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gospodark_morska_2012_2014\"/>
    </mc:Choice>
  </mc:AlternateContent>
  <bookViews>
    <workbookView xWindow="0" yWindow="0" windowWidth="28800" windowHeight="12435" tabRatio="858"/>
  </bookViews>
  <sheets>
    <sheet name="SPIS" sheetId="1" r:id="rId1"/>
    <sheet name="DZIAŁ II - Podmioty i pracujący" sheetId="10" r:id="rId2"/>
    <sheet name="2.1" sheetId="56" r:id="rId3"/>
    <sheet name="2.2" sheetId="57" r:id="rId4"/>
    <sheet name="2.3" sheetId="58" r:id="rId5"/>
    <sheet name="2.4" sheetId="59" r:id="rId6"/>
    <sheet name="2.5" sheetId="60" r:id="rId7"/>
    <sheet name="2.6" sheetId="61" r:id="rId8"/>
    <sheet name="2.7" sheetId="62" r:id="rId9"/>
    <sheet name="DZIAŁ III - Inwestycje" sheetId="2" r:id="rId10"/>
    <sheet name="3.1" sheetId="3" r:id="rId11"/>
    <sheet name="3.2" sheetId="4" r:id="rId12"/>
    <sheet name="3.3" sheetId="6" r:id="rId13"/>
    <sheet name="3.4" sheetId="100" r:id="rId14"/>
    <sheet name="3.5" sheetId="8" r:id="rId15"/>
    <sheet name="DZIAŁ IV - Porty morskie" sheetId="11" r:id="rId16"/>
    <sheet name="4.1" sheetId="101" r:id="rId17"/>
    <sheet name="4.2" sheetId="103" r:id="rId18"/>
    <sheet name="4.3" sheetId="102" r:id="rId19"/>
    <sheet name="4.4 " sheetId="106" r:id="rId20"/>
    <sheet name="4.5 " sheetId="104" r:id="rId21"/>
    <sheet name="4.6" sheetId="105" r:id="rId22"/>
    <sheet name="DZIAŁ V -Żegluga morska" sheetId="12" r:id="rId23"/>
    <sheet name="5.1" sheetId="13" r:id="rId24"/>
    <sheet name="5.2" sheetId="14" r:id="rId25"/>
    <sheet name="5.3" sheetId="15" r:id="rId26"/>
    <sheet name="5.4" sheetId="16" r:id="rId27"/>
    <sheet name="5.5" sheetId="17" r:id="rId28"/>
    <sheet name="5.6" sheetId="18" r:id="rId29"/>
    <sheet name="5.7" sheetId="28" r:id="rId30"/>
    <sheet name="5.8" sheetId="19" r:id="rId31"/>
    <sheet name="5.9" sheetId="20" r:id="rId32"/>
    <sheet name="5.10" sheetId="22" r:id="rId33"/>
    <sheet name="5.11" sheetId="21" r:id="rId34"/>
    <sheet name="5.12" sheetId="23" r:id="rId35"/>
    <sheet name="5.13" sheetId="24" r:id="rId36"/>
    <sheet name="5.14" sheetId="25" r:id="rId37"/>
    <sheet name="5.15" sheetId="26" r:id="rId38"/>
    <sheet name="5.16" sheetId="27" r:id="rId39"/>
    <sheet name="DZIAŁ VI - Przemysł stoczniowy" sheetId="29" r:id="rId40"/>
    <sheet name="6.1" sheetId="107" r:id="rId41"/>
    <sheet name="6.2" sheetId="108" r:id="rId42"/>
    <sheet name="6.3" sheetId="109" r:id="rId43"/>
    <sheet name="6.4" sheetId="110" r:id="rId44"/>
    <sheet name="6.5" sheetId="111" r:id="rId45"/>
    <sheet name="6.6" sheetId="112" r:id="rId46"/>
    <sheet name="6.7" sheetId="113" r:id="rId47"/>
    <sheet name="DZIAŁ VII - Gospodarka rybna " sheetId="74" r:id="rId48"/>
    <sheet name="7.1" sheetId="75" r:id="rId49"/>
    <sheet name="7.2" sheetId="76" r:id="rId50"/>
    <sheet name="7.3" sheetId="77" r:id="rId51"/>
    <sheet name="7.4" sheetId="78" r:id="rId52"/>
    <sheet name="DZIAŁ VIII - Szkolnictwo morski" sheetId="38" r:id="rId53"/>
    <sheet name="8.1" sheetId="39" r:id="rId54"/>
    <sheet name="8.2" sheetId="40" r:id="rId55"/>
    <sheet name="8.3" sheetId="41" r:id="rId56"/>
    <sheet name="8.4" sheetId="42" r:id="rId57"/>
    <sheet name="8.5" sheetId="43" r:id="rId58"/>
    <sheet name="8.6" sheetId="44" r:id="rId59"/>
    <sheet name="8.7" sheetId="45" r:id="rId60"/>
    <sheet name="DZIAŁ IX - Przeglad miedzynarod" sheetId="80" r:id="rId61"/>
    <sheet name="9.1" sheetId="81" r:id="rId62"/>
    <sheet name="9.2" sheetId="82" r:id="rId63"/>
    <sheet name="9.3" sheetId="83" r:id="rId64"/>
    <sheet name="9.4" sheetId="84" r:id="rId65"/>
    <sheet name="9.5" sheetId="85" r:id="rId66"/>
    <sheet name="9.6" sheetId="86" r:id="rId67"/>
    <sheet name="9.7" sheetId="87" r:id="rId68"/>
    <sheet name="9.8" sheetId="95" r:id="rId69"/>
    <sheet name="9.9" sheetId="96" r:id="rId70"/>
    <sheet name="9.10" sheetId="97" r:id="rId71"/>
    <sheet name="9.11" sheetId="98" r:id="rId72"/>
    <sheet name="9.12" sheetId="99" r:id="rId73"/>
  </sheets>
  <definedNames>
    <definedName name="_xlnm._FilterDatabase" localSheetId="2" hidden="1">'2.1'!$A$4:$K$535</definedName>
    <definedName name="_xlnm._FilterDatabase" localSheetId="18" hidden="1">'4.3'!$A$6:$I$135</definedName>
    <definedName name="_xlnm._FilterDatabase" localSheetId="28" hidden="1">'5.6'!$A$6:$N$182</definedName>
    <definedName name="_xlnm._FilterDatabase" localSheetId="48" hidden="1">'7.1'!$A$6:$L$52</definedName>
    <definedName name="_xlnm._FilterDatabase" localSheetId="49" hidden="1">'7.2'!$A$6:$S$52</definedName>
    <definedName name="_xlnm._FilterDatabase" localSheetId="68" hidden="1">'9.8'!$A$7:$K$392</definedName>
    <definedName name="_GoBack" localSheetId="20">'4.5 '!$C$123</definedName>
    <definedName name="_xlnm.Print_Area" localSheetId="2">'2.1'!$A$1:$G$535</definedName>
    <definedName name="_xlnm.Print_Area" localSheetId="3">'2.2'!$A$1:$G$535</definedName>
    <definedName name="_xlnm.Print_Area" localSheetId="4">'2.3'!$A$1:$H$198</definedName>
    <definedName name="_xlnm.Print_Area" localSheetId="5">'2.4'!$A$1:$A$24</definedName>
    <definedName name="_xlnm.Print_Area" localSheetId="6">'2.5'!$A$1:$E$26</definedName>
    <definedName name="_xlnm.Print_Area" localSheetId="7">'2.6'!$A$1:$B$12</definedName>
    <definedName name="_xlnm.Print_Area" localSheetId="8">'2.7'!$A$1:$D$27</definedName>
    <definedName name="_xlnm.Print_Area" localSheetId="10">'3.1'!$A$1:$G$234</definedName>
    <definedName name="_xlnm.Print_Area" localSheetId="11">'3.2'!$A$1:$H$429</definedName>
    <definedName name="_xlnm.Print_Area" localSheetId="12">'3.3'!$A$1:$F$274</definedName>
    <definedName name="_xlnm.Print_Area" localSheetId="13">'3.4'!$A$1:$G$189</definedName>
    <definedName name="_xlnm.Print_Area" localSheetId="14">'3.5'!$A$1:$H$217</definedName>
    <definedName name="_xlnm.Print_Area" localSheetId="16">'4.1'!$A$1:$G$425</definedName>
    <definedName name="_xlnm.Print_Area" localSheetId="17">'4.2'!$A$1:$I$156</definedName>
    <definedName name="_xlnm.Print_Area" localSheetId="18">'4.3'!$A$1:$G$137</definedName>
    <definedName name="_xlnm.Print_Area" localSheetId="19">'4.4 '!$A$1:$I$1431</definedName>
    <definedName name="_xlnm.Print_Area" localSheetId="20">'4.5 '!$A$1:$E$251</definedName>
    <definedName name="_xlnm.Print_Area" localSheetId="21">'4.6'!$A$1:$E$170</definedName>
    <definedName name="_xlnm.Print_Area" localSheetId="23">'5.1'!$A$1:$J$20</definedName>
    <definedName name="_xlnm.Print_Area" localSheetId="32">'5.10'!$A$1:$L$35</definedName>
    <definedName name="_xlnm.Print_Area" localSheetId="33">'5.11'!$A$1:$I$48</definedName>
    <definedName name="_xlnm.Print_Area" localSheetId="34">'5.12'!$A$1:$G$48</definedName>
    <definedName name="_xlnm.Print_Area" localSheetId="35">'5.13'!$A$1:$I$19</definedName>
    <definedName name="_xlnm.Print_Area" localSheetId="36">'5.14'!$A$1:$I$19</definedName>
    <definedName name="_xlnm.Print_Area" localSheetId="37">'5.15'!$A$1:$F$194</definedName>
    <definedName name="_xlnm.Print_Area" localSheetId="38">'5.16'!$A$1:$E$33</definedName>
    <definedName name="_xlnm.Print_Area" localSheetId="24">'5.2'!$A$1:$I$190</definedName>
    <definedName name="_xlnm.Print_Area" localSheetId="25">'5.3'!$A$1:$E$32</definedName>
    <definedName name="_xlnm.Print_Area" localSheetId="26">'5.4'!$A$1:$I$33</definedName>
    <definedName name="_xlnm.Print_Area" localSheetId="27">'5.5'!$A$1:$J$336</definedName>
    <definedName name="_xlnm.Print_Area" localSheetId="28">'5.6'!$A$1:$J$182</definedName>
    <definedName name="_xlnm.Print_Area" localSheetId="29">'5.7'!$A$1:$H$49</definedName>
    <definedName name="_xlnm.Print_Area" localSheetId="30">'5.8'!$A$1:$I$49</definedName>
    <definedName name="_xlnm.Print_Area" localSheetId="31">'5.9'!$A$1:$H$48</definedName>
    <definedName name="_xlnm.Print_Area" localSheetId="40">'6.1'!$A$1:$E$54</definedName>
    <definedName name="_xlnm.Print_Area" localSheetId="41">'6.2'!$A$1:$F$100</definedName>
    <definedName name="_xlnm.Print_Area" localSheetId="42">'6.3'!$A$1:$E$53</definedName>
    <definedName name="_xlnm.Print_Area" localSheetId="43">'6.4'!$A$1:$F$84</definedName>
    <definedName name="_xlnm.Print_Area" localSheetId="46">'6.7'!$A$1:$F$46</definedName>
    <definedName name="_xlnm.Print_Area" localSheetId="48">'7.1'!$A$1:$H$50</definedName>
    <definedName name="_xlnm.Print_Area" localSheetId="49">'7.2'!$A$1:$Q$52</definedName>
    <definedName name="_xlnm.Print_Area" localSheetId="50">'7.3'!$A$1:$P$72</definedName>
    <definedName name="_xlnm.Print_Area" localSheetId="51">'7.4'!$A$1:$G$61</definedName>
    <definedName name="_xlnm.Print_Area" localSheetId="53">'8.1'!$A$1:$E$68</definedName>
    <definedName name="_xlnm.Print_Area" localSheetId="54">'8.2'!$A$1:$G$184</definedName>
    <definedName name="_xlnm.Print_Area" localSheetId="55">'8.3'!$A$1:$G$57</definedName>
    <definedName name="_xlnm.Print_Area" localSheetId="56">'8.4'!$A$1:$G$256</definedName>
    <definedName name="_xlnm.Print_Area" localSheetId="57">'8.5'!$A$1:$G$226</definedName>
    <definedName name="_xlnm.Print_Area" localSheetId="58">'8.6'!$A$1:$G$174</definedName>
    <definedName name="_xlnm.Print_Area" localSheetId="59">'8.7'!$A$1:$G$158</definedName>
    <definedName name="_xlnm.Print_Area" localSheetId="61">'9.1'!$A$1:$O$23</definedName>
    <definedName name="_xlnm.Print_Area" localSheetId="70">'9.10'!$A$1:$N$111</definedName>
    <definedName name="_xlnm.Print_Area" localSheetId="71">'9.11'!$A$1:$N$61</definedName>
    <definedName name="_xlnm.Print_Area" localSheetId="72">'9.12'!$A$1:$N$73</definedName>
    <definedName name="_xlnm.Print_Area" localSheetId="62">'9.2'!$A$1:$O$118</definedName>
    <definedName name="_xlnm.Print_Area" localSheetId="63">'9.3'!$A$1:$Q$83</definedName>
    <definedName name="_xlnm.Print_Area" localSheetId="64">'9.4'!$A$1:$Q$62</definedName>
    <definedName name="_xlnm.Print_Area" localSheetId="65">'9.5'!$A$1:$R$58</definedName>
    <definedName name="_xlnm.Print_Area" localSheetId="66">'9.6'!$A$1:$Z$28</definedName>
    <definedName name="_xlnm.Print_Area" localSheetId="68">'9.8'!$A$1:$H$392</definedName>
    <definedName name="_xlnm.Print_Area" localSheetId="69">'9.9'!$A$1:$N$132</definedName>
    <definedName name="_xlnm.Print_Area" localSheetId="9">'DZIAŁ III - Inwestycje'!$A$1:$J$12</definedName>
    <definedName name="_xlnm.Print_Area" localSheetId="15">'DZIAŁ IV - Porty morskie'!$B$1:$V$21</definedName>
    <definedName name="_xlnm.Print_Area" localSheetId="60">'DZIAŁ IX - Przeglad miedzynarod'!$A$1:$W$26</definedName>
    <definedName name="_xlnm.Print_Area" localSheetId="22">'DZIAŁ V -Żegluga morska'!$B$1:$T$34</definedName>
    <definedName name="_xlnm.Print_Area" localSheetId="39">'DZIAŁ VI - Przemysł stoczniowy'!$B$1:$M$16</definedName>
    <definedName name="OLE_LINK1" localSheetId="53">'8.1'!$A$2</definedName>
    <definedName name="OLE_LINK2" localSheetId="53">'8.1'!$C$1</definedName>
    <definedName name="OLE_LINK4" localSheetId="55">'8.3'!$A$1</definedName>
    <definedName name="_xlnm.Print_Titles" localSheetId="2">'2.1'!$A:$G,'2.1'!$1:$3</definedName>
    <definedName name="_xlnm.Print_Titles" localSheetId="3">'2.2'!$A:$G,'2.2'!$1:$3</definedName>
    <definedName name="_xlnm.Print_Titles" localSheetId="4">'2.3'!$A:$H,'2.3'!$1:$3</definedName>
    <definedName name="_xlnm.Print_Titles" localSheetId="10">'3.1'!$A:$P,'3.1'!$1:$4</definedName>
    <definedName name="_xlnm.Print_Titles" localSheetId="11">'3.2'!$A:$P,'3.2'!$1:$4</definedName>
    <definedName name="_xlnm.Print_Titles" localSheetId="12">'3.3'!$A:$P,'3.3'!$1:$4</definedName>
    <definedName name="_xlnm.Print_Titles" localSheetId="13">'3.4'!$A:$P,'3.4'!$1:$4</definedName>
    <definedName name="_xlnm.Print_Titles" localSheetId="14">'3.5'!$A:$P,'3.5'!$1:$4</definedName>
    <definedName name="_xlnm.Print_Titles" localSheetId="16">'4.1'!$A:$G,'4.1'!$1:$4</definedName>
    <definedName name="_xlnm.Print_Titles" localSheetId="17">'4.2'!$A:$I,'4.2'!$1:$4</definedName>
    <definedName name="_xlnm.Print_Titles" localSheetId="18">'4.3'!$A:$G,'4.3'!$1:$4</definedName>
    <definedName name="_xlnm.Print_Titles" localSheetId="19">'4.4 '!$A:$I,'4.4 '!$1:$3</definedName>
    <definedName name="_xlnm.Print_Titles" localSheetId="20">'4.5 '!$A:$E,'4.5 '!$1:$2</definedName>
    <definedName name="_xlnm.Print_Titles" localSheetId="21">'4.6'!$A:$E,'4.6'!$1:$2</definedName>
    <definedName name="_xlnm.Print_Titles" localSheetId="32">'5.10'!$A:$L,'5.10'!$1:$3</definedName>
    <definedName name="_xlnm.Print_Titles" localSheetId="33">'5.11'!$A:$I,'5.11'!$1:$3</definedName>
    <definedName name="_xlnm.Print_Titles" localSheetId="34">'5.12'!$A:$G,'5.12'!$1:$3</definedName>
    <definedName name="_xlnm.Print_Titles" localSheetId="37">'5.15'!$A:$F,'5.15'!$1:$3</definedName>
    <definedName name="_xlnm.Print_Titles" localSheetId="38">'5.16'!$A:$E,'5.16'!$1:$3</definedName>
    <definedName name="_xlnm.Print_Titles" localSheetId="24">'5.2'!$A:$I,'5.2'!$1:$4</definedName>
    <definedName name="_xlnm.Print_Titles" localSheetId="27">'5.5'!$A:$J,'5.5'!$1:$3</definedName>
    <definedName name="_xlnm.Print_Titles" localSheetId="28">'5.6'!$A:$J,'5.6'!$1:$4</definedName>
    <definedName name="_xlnm.Print_Titles" localSheetId="29">'5.7'!$A:$H,'5.7'!$1:$4</definedName>
    <definedName name="_xlnm.Print_Titles" localSheetId="30">'5.8'!$A:$I,'5.8'!$1:$4</definedName>
    <definedName name="_xlnm.Print_Titles" localSheetId="31">'5.9'!$A:$H,'5.9'!$1:$3</definedName>
    <definedName name="_xlnm.Print_Titles" localSheetId="40">'6.1'!$A:$F,'6.1'!$1:$2</definedName>
    <definedName name="_xlnm.Print_Titles" localSheetId="41">'6.2'!$A:$F,'6.2'!$1:$2</definedName>
    <definedName name="_xlnm.Print_Titles" localSheetId="42">'6.3'!$A:$F,'6.3'!$1:$2</definedName>
    <definedName name="_xlnm.Print_Titles" localSheetId="43">'6.4'!$A:$F,'6.4'!$1:$2</definedName>
    <definedName name="_xlnm.Print_Titles" localSheetId="46">'6.7'!$A:$F,'6.7'!$1:$2</definedName>
    <definedName name="_xlnm.Print_Titles" localSheetId="48">'7.1'!$A:$H,'7.1'!$1:$5</definedName>
    <definedName name="_xlnm.Print_Titles" localSheetId="49">'7.2'!$A:$Q,'7.2'!$1:$5</definedName>
    <definedName name="_xlnm.Print_Titles" localSheetId="50">'7.3'!$1:$2</definedName>
    <definedName name="_xlnm.Print_Titles" localSheetId="51">'7.4'!$A:$G,'7.4'!$1:$5</definedName>
    <definedName name="_xlnm.Print_Titles" localSheetId="53">'8.1'!$A:$E,'8.1'!$1:$4</definedName>
    <definedName name="_xlnm.Print_Titles" localSheetId="54">'8.2'!$A:$G,'8.2'!$1:$4</definedName>
    <definedName name="_xlnm.Print_Titles" localSheetId="55">'8.3'!$A:$G,'8.3'!$1:$4</definedName>
    <definedName name="_xlnm.Print_Titles" localSheetId="56">'8.4'!$A:$G,'8.4'!$1:$3</definedName>
    <definedName name="_xlnm.Print_Titles" localSheetId="57">'8.5'!$A:$G,'8.5'!$1:$3</definedName>
    <definedName name="_xlnm.Print_Titles" localSheetId="58">'8.6'!$A:$G,'8.6'!$1:$3</definedName>
    <definedName name="_xlnm.Print_Titles" localSheetId="59">'8.7'!$A:$G,'8.7'!$1:$3</definedName>
    <definedName name="_xlnm.Print_Titles" localSheetId="70">'9.10'!$A:$N,'9.10'!$1:$3</definedName>
    <definedName name="_xlnm.Print_Titles" localSheetId="71">'9.11'!$A:$N,'9.11'!$1:$3</definedName>
    <definedName name="_xlnm.Print_Titles" localSheetId="72">'9.12'!$A:$N,'9.12'!$1:$3</definedName>
    <definedName name="_xlnm.Print_Titles" localSheetId="62">'9.2'!$A:$O,'9.2'!$1:$3</definedName>
    <definedName name="_xlnm.Print_Titles" localSheetId="63">'9.3'!$A:$Q,'9.3'!$1:$4</definedName>
    <definedName name="_xlnm.Print_Titles" localSheetId="64">'9.4'!$A:$Q,'9.4'!$2:$2</definedName>
    <definedName name="_xlnm.Print_Titles" localSheetId="65">'9.5'!$A:$R,'9.5'!$1:$1</definedName>
    <definedName name="_xlnm.Print_Titles" localSheetId="66">'9.6'!$A:$Z,'9.6'!$1:$4</definedName>
    <definedName name="_xlnm.Print_Titles" localSheetId="67">'9.7'!$A:$AC,'9.7'!$1:$3</definedName>
    <definedName name="_xlnm.Print_Titles" localSheetId="68">'9.8'!$A:$H,'9.8'!$1:$4</definedName>
    <definedName name="_xlnm.Print_Titles" localSheetId="69">'9.9'!$A:$N,'9.9'!$1:$3</definedName>
  </definedNames>
  <calcPr calcId="152511"/>
</workbook>
</file>

<file path=xl/calcChain.xml><?xml version="1.0" encoding="utf-8"?>
<calcChain xmlns="http://schemas.openxmlformats.org/spreadsheetml/2006/main">
  <c r="D53" i="78" l="1"/>
  <c r="B53" i="78"/>
  <c r="O66" i="76"/>
  <c r="O65" i="76"/>
  <c r="O64" i="76"/>
  <c r="Q8" i="76"/>
  <c r="Q7" i="76"/>
  <c r="Q6" i="76"/>
  <c r="C8" i="75"/>
  <c r="C7" i="75"/>
  <c r="C6" i="75"/>
</calcChain>
</file>

<file path=xl/sharedStrings.xml><?xml version="1.0" encoding="utf-8"?>
<sst xmlns="http://schemas.openxmlformats.org/spreadsheetml/2006/main" count="16248" uniqueCount="1581">
  <si>
    <t>-</t>
  </si>
  <si>
    <t>OGÓŁEM
TOTAL</t>
  </si>
  <si>
    <t>a</t>
  </si>
  <si>
    <t>b</t>
  </si>
  <si>
    <r>
      <t xml:space="preserve">Pozostałe rodzaje działalności
</t>
    </r>
    <r>
      <rPr>
        <i/>
        <sz val="10"/>
        <color theme="1"/>
        <rFont val="Calibri"/>
        <family val="2"/>
        <charset val="238"/>
        <scheme val="minor"/>
      </rPr>
      <t>Other activities</t>
    </r>
  </si>
  <si>
    <t>Pomorskie</t>
  </si>
  <si>
    <t>Warmińsko-mazurskie</t>
  </si>
  <si>
    <t>Zachodniopomorskie</t>
  </si>
  <si>
    <t>#</t>
  </si>
  <si>
    <r>
      <rPr>
        <b/>
        <sz val="10"/>
        <color theme="1"/>
        <rFont val="Calibri"/>
        <family val="2"/>
        <charset val="238"/>
      </rPr>
      <t>Tabl.  5.1.</t>
    </r>
    <r>
      <rPr>
        <b/>
        <outline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STAN I ZMIANY W MORSKIEJ FLOCIE TRANSPORTOWEJ</t>
    </r>
    <r>
      <rPr>
        <sz val="10"/>
        <color theme="1"/>
        <rFont val="Calibri"/>
        <family val="2"/>
        <charset val="238"/>
      </rPr>
      <t xml:space="preserve">
                  </t>
    </r>
    <r>
      <rPr>
        <i/>
        <sz val="10"/>
        <color theme="1"/>
        <rFont val="Calibri"/>
        <family val="2"/>
        <charset val="238"/>
      </rPr>
      <t>SITUATION AND CHANGES TO MARITIME CARGO-CARRYING  FLEET</t>
    </r>
  </si>
  <si>
    <t>x</t>
  </si>
  <si>
    <t>c</t>
  </si>
  <si>
    <t>,</t>
  </si>
  <si>
    <r>
      <t xml:space="preserve">w tym masowce
</t>
    </r>
    <r>
      <rPr>
        <i/>
        <sz val="10"/>
        <color theme="1"/>
        <rFont val="Calibri"/>
        <family val="2"/>
        <charset val="238"/>
      </rPr>
      <t>of which bulk carriers</t>
    </r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</si>
  <si>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</si>
  <si>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Bandera obca</t>
    </r>
    <r>
      <rPr>
        <i/>
        <sz val="10"/>
        <color theme="1"/>
        <rFont val="Calibri"/>
        <family val="2"/>
        <charset val="238"/>
      </rPr>
      <t xml:space="preserve">
Foreign
 flag</t>
    </r>
  </si>
  <si>
    <t>16 - 20</t>
  </si>
  <si>
    <t>21 - 25</t>
  </si>
  <si>
    <t>6 - 10</t>
  </si>
  <si>
    <t>11 - 15</t>
  </si>
  <si>
    <t>10–17,9</t>
  </si>
  <si>
    <t>18–24,9</t>
  </si>
  <si>
    <t>25–39,9</t>
  </si>
  <si>
    <t>40– 49,9</t>
  </si>
  <si>
    <t>50–59,9</t>
  </si>
  <si>
    <t>–</t>
  </si>
  <si>
    <r>
      <rPr>
        <sz val="10"/>
        <color rgb="FF000000"/>
        <rFont val="Calibri"/>
        <family val="2"/>
        <charset val="238"/>
      </rPr>
      <t>WYSZCZEGÓLNIENIE</t>
    </r>
    <r>
      <rPr>
        <i/>
        <sz val="10"/>
        <color rgb="FF000000"/>
        <rFont val="Calibri"/>
        <family val="2"/>
        <charset val="238"/>
      </rPr>
      <t xml:space="preserve">
SPECIFICATION</t>
    </r>
  </si>
  <si>
    <t>Cypr
Cyprus</t>
  </si>
  <si>
    <t xml:space="preserve">OGÓŁEM
TOTAL   </t>
  </si>
  <si>
    <t>ogółem
total</t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</si>
  <si>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</si>
  <si>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Grand
total</t>
    </r>
  </si>
  <si>
    <r>
      <rPr>
        <sz val="10"/>
        <color theme="1"/>
        <rFont val="Calibri"/>
        <family val="2"/>
        <charset val="238"/>
      </rPr>
      <t>W relacji z portami polskimi</t>
    </r>
    <r>
      <rPr>
        <i/>
        <sz val="10"/>
        <color theme="1"/>
        <rFont val="Calibri"/>
        <family val="2"/>
        <charset val="238"/>
      </rPr>
      <t xml:space="preserve">
Directed to/from Polish ports</t>
    </r>
  </si>
  <si>
    <r>
      <rPr>
        <sz val="10"/>
        <color theme="1"/>
        <rFont val="Calibri"/>
        <family val="2"/>
        <charset val="238"/>
      </rPr>
      <t>wywóz
z portów polskich</t>
    </r>
    <r>
      <rPr>
        <i/>
        <sz val="10"/>
        <color theme="1"/>
        <rFont val="Calibri"/>
        <family val="2"/>
        <charset val="238"/>
      </rPr>
      <t xml:space="preserve">
from Polish ports</t>
    </r>
  </si>
  <si>
    <r>
      <rPr>
        <sz val="10"/>
        <color theme="1"/>
        <rFont val="Calibri"/>
        <family val="2"/>
        <charset val="238"/>
      </rPr>
      <t>przywóz
do portów polskich</t>
    </r>
    <r>
      <rPr>
        <i/>
        <sz val="10"/>
        <color theme="1"/>
        <rFont val="Calibri"/>
        <family val="2"/>
        <charset val="238"/>
      </rPr>
      <t xml:space="preserve">
to Polish ports</t>
    </r>
  </si>
  <si>
    <r>
      <rPr>
        <sz val="10"/>
        <color theme="1"/>
        <rFont val="Calibri"/>
        <family val="2"/>
        <charset val="238"/>
      </rPr>
      <t>Pomiędzy portami obcymi</t>
    </r>
    <r>
      <rPr>
        <i/>
        <sz val="10"/>
        <color theme="1"/>
        <rFont val="Calibri"/>
        <family val="2"/>
        <charset val="238"/>
      </rPr>
      <t xml:space="preserve">
Foreign ports transport</t>
    </r>
  </si>
  <si>
    <r>
      <rPr>
        <sz val="10"/>
        <color theme="1"/>
        <rFont val="Calibri"/>
        <family val="2"/>
        <charset val="238"/>
      </rPr>
      <t>Pomiędzy portami polskimi</t>
    </r>
    <r>
      <rPr>
        <i/>
        <sz val="10"/>
        <color theme="1"/>
        <rFont val="Calibri"/>
        <family val="2"/>
        <charset val="238"/>
      </rPr>
      <t xml:space="preserve">
Polish
ports transport</t>
    </r>
  </si>
  <si>
    <t>.</t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</si>
  <si>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</si>
  <si>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rPr>
        <sz val="10"/>
        <color theme="1"/>
        <rFont val="Calibri"/>
        <family val="2"/>
        <charset val="238"/>
        <scheme val="minor"/>
      </rPr>
      <t>WYSZCZEGÓLNIENIE</t>
    </r>
    <r>
      <rPr>
        <i/>
        <sz val="10"/>
        <color theme="1"/>
        <rFont val="Calibri"/>
        <family val="2"/>
        <charset val="238"/>
        <scheme val="minor"/>
      </rPr>
      <t xml:space="preserve">
SPECIFICATION</t>
    </r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</si>
  <si>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
Grand
total</t>
    </r>
  </si>
  <si>
    <r>
      <t xml:space="preserve">Ładunki polskiego handlu zagranicznego
</t>
    </r>
    <r>
      <rPr>
        <i/>
        <sz val="10"/>
        <color theme="1"/>
        <rFont val="Calibri"/>
        <family val="2"/>
        <charset val="238"/>
      </rPr>
      <t>Cargo of Polish foreign trade</t>
    </r>
  </si>
  <si>
    <r>
      <t xml:space="preserve">Ładunki tranzytowe
</t>
    </r>
    <r>
      <rPr>
        <i/>
        <sz val="10"/>
        <color theme="1"/>
        <rFont val="Calibri"/>
        <family val="2"/>
        <charset val="238"/>
      </rPr>
      <t>Transit cargo</t>
    </r>
  </si>
  <si>
    <r>
      <rPr>
        <sz val="10"/>
        <color theme="1"/>
        <rFont val="Calibri"/>
        <family val="2"/>
        <charset val="238"/>
      </rPr>
      <t>eksport</t>
    </r>
    <r>
      <rPr>
        <i/>
        <sz val="10"/>
        <color theme="1"/>
        <rFont val="Calibri"/>
        <family val="2"/>
        <charset val="238"/>
      </rPr>
      <t xml:space="preserve">
exports</t>
    </r>
  </si>
  <si>
    <r>
      <rPr>
        <sz val="10"/>
        <color theme="1"/>
        <rFont val="Calibri"/>
        <family val="2"/>
        <charset val="238"/>
      </rPr>
      <t>import</t>
    </r>
    <r>
      <rPr>
        <i/>
        <sz val="10"/>
        <color theme="1"/>
        <rFont val="Calibri"/>
        <family val="2"/>
        <charset val="238"/>
      </rPr>
      <t xml:space="preserve">
imports</t>
    </r>
  </si>
  <si>
    <r>
      <rPr>
        <sz val="10"/>
        <color theme="1"/>
        <rFont val="Calibri"/>
        <family val="2"/>
        <charset val="238"/>
      </rPr>
      <t>przewozy pomiędzy portami obcymi</t>
    </r>
    <r>
      <rPr>
        <i/>
        <sz val="10"/>
        <color theme="1"/>
        <rFont val="Calibri"/>
        <family val="2"/>
        <charset val="238"/>
      </rPr>
      <t xml:space="preserve">
foreign ports transport</t>
    </r>
  </si>
  <si>
    <r>
      <rPr>
        <sz val="10"/>
        <color theme="1"/>
        <rFont val="Calibri"/>
        <family val="2"/>
        <charset val="238"/>
      </rPr>
      <t>przewozy pomiędzy portami polskimi</t>
    </r>
    <r>
      <rPr>
        <i/>
        <sz val="10"/>
        <color theme="1"/>
        <rFont val="Calibri"/>
        <family val="2"/>
        <charset val="238"/>
      </rPr>
      <t xml:space="preserve">
Polish ports transport</t>
    </r>
  </si>
  <si>
    <r>
      <t xml:space="preserve">Kierowcy samochodów ciężarowych przewożonych promem
</t>
    </r>
    <r>
      <rPr>
        <i/>
        <sz val="10"/>
        <color theme="1"/>
        <rFont val="Calibri"/>
        <family val="2"/>
        <charset val="238"/>
      </rPr>
      <t>Transport
of truck drivers aboard ferries</t>
    </r>
  </si>
  <si>
    <r>
      <t xml:space="preserve">WYSZCZEGÓLNIENIE
</t>
    </r>
    <r>
      <rPr>
        <i/>
        <sz val="10"/>
        <color theme="1"/>
        <rFont val="Calibri"/>
        <family val="2"/>
        <charset val="238"/>
      </rPr>
      <t>SPECIFICATION</t>
    </r>
  </si>
  <si>
    <t>Gdańsk –
– Nynashamn</t>
  </si>
  <si>
    <t>Świnoujście –
– Kopenhaga</t>
  </si>
  <si>
    <t>Świnoujście –
– Ystad</t>
  </si>
  <si>
    <t>Świnoujście –
– Trelleborg</t>
  </si>
  <si>
    <r>
      <rPr>
        <sz val="10"/>
        <color theme="1"/>
        <rFont val="Calibri"/>
        <family val="2"/>
        <charset val="238"/>
      </rPr>
      <t>WYSZCZEGÓLNIENIE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SPECIFICATION</t>
    </r>
  </si>
  <si>
    <t>Nynashamn –
– Gdańsk</t>
  </si>
  <si>
    <t>Kopenhaga –
– Świnoujście</t>
  </si>
  <si>
    <t>Ystad –
–Świnoujście</t>
  </si>
  <si>
    <t>Trelleborg –
– Świnoujście</t>
  </si>
  <si>
    <t>d</t>
  </si>
  <si>
    <t xml:space="preserve"> </t>
  </si>
  <si>
    <r>
      <t xml:space="preserve">statki
 z siłownią
w pełni zautomaty-zowaną
</t>
    </r>
    <r>
      <rPr>
        <i/>
        <sz val="10"/>
        <color theme="1"/>
        <rFont val="Calibri"/>
        <family val="2"/>
        <charset val="238"/>
      </rPr>
      <t>ships with
an unmanned management sysytem</t>
    </r>
  </si>
  <si>
    <r>
      <t xml:space="preserve">statki wyposażone
w urządzenia do łączności satelitarnej
</t>
    </r>
    <r>
      <rPr>
        <i/>
        <sz val="10"/>
        <color theme="1"/>
        <rFont val="Calibri"/>
        <family val="2"/>
        <charset val="238"/>
      </rPr>
      <t>ships equipped
with satellite communi-cation system</t>
    </r>
  </si>
  <si>
    <r>
      <t xml:space="preserve">WOJEWÓDZTWO KUJAWSKO-POMORSKIE
</t>
    </r>
    <r>
      <rPr>
        <i/>
        <sz val="10"/>
        <color theme="1"/>
        <rFont val="Calibri"/>
        <family val="2"/>
        <charset val="238"/>
      </rPr>
      <t>KUJAWSKO-POMORSKIE VOIVODSHIP</t>
    </r>
  </si>
  <si>
    <r>
      <t xml:space="preserve">WOJEWÓDZTWO POMORSKIE
</t>
    </r>
    <r>
      <rPr>
        <i/>
        <sz val="10"/>
        <color theme="1"/>
        <rFont val="Calibri"/>
        <family val="2"/>
        <charset val="238"/>
      </rPr>
      <t>POMORSKIE VOIVODSHIP</t>
    </r>
  </si>
  <si>
    <r>
      <t xml:space="preserve">WOJEWÓDZTWO ZACHODNIOPOMORSKIE
</t>
    </r>
    <r>
      <rPr>
        <i/>
        <sz val="10"/>
        <color theme="1"/>
        <rFont val="Calibri"/>
        <family val="2"/>
        <charset val="238"/>
      </rPr>
      <t>ZACHODNIOPOMORSKIE VOIVODSHIP</t>
    </r>
  </si>
  <si>
    <r>
      <t xml:space="preserve">w tys.     </t>
    </r>
    <r>
      <rPr>
        <i/>
        <sz val="10"/>
        <color theme="1"/>
        <rFont val="Calibri"/>
        <family val="2"/>
        <charset val="238"/>
      </rPr>
      <t>in thous</t>
    </r>
    <r>
      <rPr>
        <sz val="10"/>
        <color theme="1"/>
        <rFont val="Calibri"/>
        <family val="2"/>
        <charset val="238"/>
      </rPr>
      <t>.</t>
    </r>
  </si>
  <si>
    <r>
      <rPr>
        <sz val="10"/>
        <color theme="1"/>
        <rFont val="Calibri"/>
        <family val="2"/>
        <charset val="238"/>
      </rPr>
      <t>Praca przewozowa w pasażero-
-kilometrach</t>
    </r>
    <r>
      <rPr>
        <i/>
        <sz val="10"/>
        <color theme="1"/>
        <rFont val="Calibri"/>
        <family val="2"/>
        <charset val="238"/>
      </rPr>
      <t xml:space="preserve">
Transporta-tion volume
in passenger-
-kilometres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</si>
  <si>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MAZOWIECKIE
</t>
    </r>
    <r>
      <rPr>
        <i/>
        <sz val="10"/>
        <color theme="1"/>
        <rFont val="Calibri"/>
        <family val="2"/>
        <charset val="238"/>
        <scheme val="minor"/>
      </rPr>
      <t>MAZOWIECKIE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</si>
  <si>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POMORSKIE
</t>
    </r>
    <r>
      <rPr>
        <i/>
        <sz val="10"/>
        <color theme="1"/>
        <rFont val="Calibri"/>
        <family val="2"/>
        <charset val="238"/>
        <scheme val="minor"/>
      </rPr>
      <t>POMORSKIE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</si>
  <si>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ZACHODNIOPOMORSKIE
</t>
    </r>
    <r>
      <rPr>
        <i/>
        <sz val="10"/>
        <color theme="1"/>
        <rFont val="Calibri"/>
        <family val="2"/>
        <charset val="238"/>
        <scheme val="minor"/>
      </rPr>
      <t>ZACHODNIOPOMORSKIE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</si>
  <si>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</si>
  <si>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>Tabl. 6.1. PRODUKCJA STATKÓW MORSKICH</t>
    </r>
    <r>
      <rPr>
        <i/>
        <sz val="10"/>
        <color theme="1"/>
        <rFont val="Calibri"/>
        <family val="2"/>
        <charset val="238"/>
        <scheme val="minor"/>
      </rPr>
      <t xml:space="preserve">
                 PRODUCTION OF SEAGOING VESSELS</t>
    </r>
  </si>
  <si>
    <r>
      <rPr>
        <sz val="10"/>
        <color theme="1"/>
        <rFont val="Calibri"/>
        <family val="2"/>
        <charset val="238"/>
        <scheme val="minor"/>
      </rPr>
      <t>Liczba statków</t>
    </r>
    <r>
      <rPr>
        <i/>
        <sz val="10"/>
        <color theme="1"/>
        <rFont val="Calibri"/>
        <family val="2"/>
        <charset val="238"/>
        <scheme val="minor"/>
      </rPr>
      <t xml:space="preserve">
Number
of ships</t>
    </r>
  </si>
  <si>
    <r>
      <rPr>
        <sz val="10"/>
        <color theme="1"/>
        <rFont val="Calibri"/>
        <family val="2"/>
        <charset val="238"/>
        <scheme val="minor"/>
      </rPr>
      <t>Nośność (DWT)
w tys. t</t>
    </r>
    <r>
      <rPr>
        <i/>
        <sz val="10"/>
        <color theme="1"/>
        <rFont val="Calibri"/>
        <family val="2"/>
        <charset val="238"/>
        <scheme val="minor"/>
      </rPr>
      <t xml:space="preserve">
Deadweight (DWT)
in thous. t</t>
    </r>
  </si>
  <si>
    <r>
      <rPr>
        <sz val="10"/>
        <color theme="1"/>
        <rFont val="Calibri"/>
        <family val="2"/>
        <charset val="238"/>
        <scheme val="minor"/>
      </rPr>
      <t>Pojemność (GT) w tys.</t>
    </r>
    <r>
      <rPr>
        <i/>
        <sz val="10"/>
        <color theme="1"/>
        <rFont val="Calibri"/>
        <family val="2"/>
        <charset val="238"/>
        <scheme val="minor"/>
      </rPr>
      <t xml:space="preserve">
Gross tonnage (GT)
in thous.</t>
    </r>
  </si>
  <si>
    <r>
      <rPr>
        <sz val="10"/>
        <color theme="1"/>
        <rFont val="Calibri"/>
        <family val="2"/>
        <charset val="238"/>
        <scheme val="minor"/>
      </rPr>
      <t>CGT
w tys.</t>
    </r>
    <r>
      <rPr>
        <i/>
        <sz val="10"/>
        <color theme="1"/>
        <rFont val="Calibri"/>
        <family val="2"/>
        <charset val="238"/>
        <scheme val="minor"/>
      </rPr>
      <t xml:space="preserve">
CGT
in thous.</t>
    </r>
  </si>
  <si>
    <r>
      <t xml:space="preserve">Liczba statków
</t>
    </r>
    <r>
      <rPr>
        <i/>
        <sz val="10"/>
        <color theme="1"/>
        <rFont val="Calibri"/>
        <family val="2"/>
        <charset val="238"/>
      </rPr>
      <t>Number
of ships</t>
    </r>
  </si>
  <si>
    <r>
      <rPr>
        <sz val="10"/>
        <color theme="1"/>
        <rFont val="Calibri"/>
        <family val="2"/>
        <charset val="238"/>
      </rPr>
      <t>Nośność (DWT)
w tys. t</t>
    </r>
    <r>
      <rPr>
        <i/>
        <sz val="10"/>
        <color theme="1"/>
        <rFont val="Calibri"/>
        <family val="2"/>
        <charset val="238"/>
      </rPr>
      <t xml:space="preserve">
Deadweight (DWT)
in thous. t</t>
    </r>
  </si>
  <si>
    <r>
      <rPr>
        <sz val="10"/>
        <color theme="1"/>
        <rFont val="Calibri"/>
        <family val="2"/>
        <charset val="238"/>
      </rPr>
      <t>Pojemność (GT)
w tys.</t>
    </r>
    <r>
      <rPr>
        <i/>
        <sz val="10"/>
        <color theme="1"/>
        <rFont val="Calibri"/>
        <family val="2"/>
        <charset val="238"/>
      </rPr>
      <t xml:space="preserve">
Gross tonnage (GT)
in thous. </t>
    </r>
  </si>
  <si>
    <r>
      <rPr>
        <sz val="10"/>
        <color theme="1"/>
        <rFont val="Calibri"/>
        <family val="2"/>
        <charset val="238"/>
      </rPr>
      <t>CGT
w tys.</t>
    </r>
    <r>
      <rPr>
        <i/>
        <sz val="10"/>
        <color theme="1"/>
        <rFont val="Calibri"/>
        <family val="2"/>
        <charset val="238"/>
      </rPr>
      <t xml:space="preserve">
CGT
in thous. 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</si>
  <si>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</si>
  <si>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Drobnicowce
</t>
    </r>
    <r>
      <rPr>
        <i/>
        <sz val="10"/>
        <color theme="1"/>
        <rFont val="Calibri"/>
        <family val="2"/>
        <charset val="238"/>
      </rPr>
      <t>General cargo carriers</t>
    </r>
  </si>
  <si>
    <r>
      <t xml:space="preserve">Chemikaliowce
</t>
    </r>
    <r>
      <rPr>
        <i/>
        <sz val="10"/>
        <color theme="1"/>
        <rFont val="Calibri"/>
        <family val="2"/>
        <charset val="238"/>
      </rPr>
      <t>Chemical carriers</t>
    </r>
  </si>
  <si>
    <r>
      <t xml:space="preserve">Masowce
</t>
    </r>
    <r>
      <rPr>
        <i/>
        <sz val="10"/>
        <color theme="1"/>
        <rFont val="Calibri"/>
        <family val="2"/>
        <charset val="238"/>
      </rPr>
      <t>Dry bulk</t>
    </r>
  </si>
  <si>
    <r>
      <t xml:space="preserve">Promy
</t>
    </r>
    <r>
      <rPr>
        <i/>
        <sz val="10"/>
        <color theme="1"/>
        <rFont val="Calibri"/>
        <family val="2"/>
        <charset val="238"/>
      </rPr>
      <t>Ferries</t>
    </r>
  </si>
  <si>
    <r>
      <t xml:space="preserve">Statki rybackie
</t>
    </r>
    <r>
      <rPr>
        <i/>
        <sz val="10"/>
        <color theme="1"/>
        <rFont val="Calibri"/>
        <family val="2"/>
        <charset val="238"/>
      </rPr>
      <t>Fishing</t>
    </r>
  </si>
  <si>
    <r>
      <t xml:space="preserve">Statki nietowarowe
</t>
    </r>
    <r>
      <rPr>
        <i/>
        <sz val="10"/>
        <color theme="1"/>
        <rFont val="Calibri"/>
        <family val="2"/>
        <charset val="238"/>
      </rPr>
      <t>Non-cargo carrying</t>
    </r>
  </si>
  <si>
    <r>
      <t xml:space="preserve">Offshore
</t>
    </r>
    <r>
      <rPr>
        <i/>
        <sz val="10"/>
        <color theme="1"/>
        <rFont val="Calibri"/>
        <family val="2"/>
        <charset val="238"/>
      </rPr>
      <t>Offshore</t>
    </r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</si>
  <si>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SPECIFICATION</t>
    </r>
  </si>
  <si>
    <r>
      <t xml:space="preserve">Chemikaliowce    </t>
    </r>
    <r>
      <rPr>
        <i/>
        <sz val="10"/>
        <color theme="1"/>
        <rFont val="Calibri"/>
        <family val="2"/>
        <charset val="238"/>
      </rPr>
      <t>Chemical carriers</t>
    </r>
  </si>
  <si>
    <r>
      <t xml:space="preserve">Kontenerowce i semikontenerowce
</t>
    </r>
    <r>
      <rPr>
        <i/>
        <sz val="10"/>
        <color theme="1"/>
        <rFont val="Calibri"/>
        <family val="2"/>
        <charset val="238"/>
      </rPr>
      <t>Container and semicontainer carriers</t>
    </r>
  </si>
  <si>
    <r>
      <t xml:space="preserve">Gazowce
</t>
    </r>
    <r>
      <rPr>
        <i/>
        <sz val="10"/>
        <color theme="1"/>
        <rFont val="Calibri"/>
        <family val="2"/>
        <charset val="238"/>
      </rPr>
      <t>Gas tankers (LNG&amp;LPG)</t>
    </r>
  </si>
  <si>
    <r>
      <t xml:space="preserve">Transportowce do przewozu samochodów
</t>
    </r>
    <r>
      <rPr>
        <i/>
        <sz val="10"/>
        <color theme="1"/>
        <rFont val="Calibri"/>
        <family val="2"/>
        <charset val="238"/>
      </rPr>
      <t>Vehicle carriers</t>
    </r>
  </si>
  <si>
    <r>
      <t xml:space="preserve">Promy
</t>
    </r>
    <r>
      <rPr>
        <i/>
        <sz val="10"/>
        <color theme="1"/>
        <rFont val="Calibri"/>
        <family val="2"/>
        <charset val="238"/>
      </rPr>
      <t>Ferries</t>
    </r>
    <r>
      <rPr>
        <sz val="10"/>
        <color theme="1"/>
        <rFont val="Calibri"/>
        <family val="2"/>
        <charset val="238"/>
      </rPr>
      <t xml:space="preserve">       </t>
    </r>
  </si>
  <si>
    <r>
      <t xml:space="preserve">Tabl. 6.5. </t>
    </r>
    <r>
      <rPr>
        <b/>
        <sz val="10"/>
        <color theme="1"/>
        <rFont val="Calibri"/>
        <family val="2"/>
        <charset val="238"/>
      </rPr>
      <t xml:space="preserve">REMONTY STATKÓW
</t>
    </r>
    <r>
      <rPr>
        <i/>
        <sz val="10"/>
        <color theme="1"/>
        <rFont val="Calibri"/>
        <family val="2"/>
        <charset val="238"/>
      </rPr>
      <t xml:space="preserve">                 SHIP REPAIRS</t>
    </r>
  </si>
  <si>
    <t>2012/13</t>
  </si>
  <si>
    <t>2013/14</t>
  </si>
  <si>
    <t>2014/15</t>
  </si>
  <si>
    <t>2007/08</t>
  </si>
  <si>
    <t>2008/09</t>
  </si>
  <si>
    <t>2009/10</t>
  </si>
  <si>
    <t>2010/11</t>
  </si>
  <si>
    <t>2011/12</t>
  </si>
  <si>
    <r>
      <rPr>
        <sz val="10"/>
        <color theme="1"/>
        <rFont val="Calibri"/>
        <family val="2"/>
        <charset val="238"/>
      </rPr>
      <t>LATA</t>
    </r>
    <r>
      <rPr>
        <i/>
        <sz val="10"/>
        <color theme="1"/>
        <rFont val="Calibri"/>
        <family val="2"/>
        <charset val="238"/>
      </rPr>
      <t xml:space="preserve">
YEARS</t>
    </r>
  </si>
  <si>
    <r>
      <rPr>
        <sz val="10"/>
        <color theme="1"/>
        <rFont val="Calibri"/>
        <family val="2"/>
        <charset val="238"/>
      </rPr>
      <t>programowo najwyższej</t>
    </r>
    <r>
      <rPr>
        <i/>
        <sz val="10"/>
        <color theme="1"/>
        <rFont val="Calibri"/>
        <family val="2"/>
        <charset val="238"/>
      </rPr>
      <t xml:space="preserve">
the highest class according to programme</t>
    </r>
  </si>
  <si>
    <r>
      <rPr>
        <sz val="10"/>
        <color theme="1"/>
        <rFont val="Calibri"/>
        <family val="2"/>
        <charset val="238"/>
      </rPr>
      <t>pierwszej</t>
    </r>
    <r>
      <rPr>
        <i/>
        <sz val="10"/>
        <color theme="1"/>
        <rFont val="Calibri"/>
        <family val="2"/>
        <charset val="238"/>
      </rPr>
      <t xml:space="preserve">
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</si>
  <si>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 w klasie</t>
    </r>
    <r>
      <rPr>
        <i/>
        <sz val="10"/>
        <color theme="1"/>
        <rFont val="Calibri"/>
        <family val="2"/>
        <charset val="238"/>
      </rPr>
      <t xml:space="preserve">     of which in</t>
    </r>
  </si>
  <si>
    <r>
      <rPr>
        <sz val="10"/>
        <color theme="1"/>
        <rFont val="Calibri"/>
        <family val="2"/>
        <charset val="238"/>
      </rPr>
      <t>Uczniowie</t>
    </r>
    <r>
      <rPr>
        <i/>
        <sz val="10"/>
        <color theme="1"/>
        <rFont val="Calibri"/>
        <family val="2"/>
        <charset val="238"/>
      </rPr>
      <t xml:space="preserve">     Students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</si>
  <si>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 xml:space="preserve">total </t>
    </r>
  </si>
  <si>
    <r>
      <t>pierwszej
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</si>
  <si>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 kobiety</t>
    </r>
    <r>
      <rPr>
        <i/>
        <sz val="10"/>
        <color theme="1"/>
        <rFont val="Calibri"/>
        <family val="2"/>
        <charset val="238"/>
      </rPr>
      <t xml:space="preserve">
of which women</t>
    </r>
  </si>
  <si>
    <r>
      <rPr>
        <sz val="10"/>
        <color theme="1"/>
        <rFont val="Calibri"/>
        <family val="2"/>
        <charset val="238"/>
      </rPr>
      <t>w tym w klasie</t>
    </r>
    <r>
      <rPr>
        <i/>
        <sz val="10"/>
        <color theme="1"/>
        <rFont val="Calibri"/>
        <family val="2"/>
        <charset val="238"/>
      </rPr>
      <t xml:space="preserve">
of which in</t>
    </r>
  </si>
  <si>
    <r>
      <rPr>
        <sz val="10"/>
        <color theme="1"/>
        <rFont val="Calibri"/>
        <family val="2"/>
        <charset val="238"/>
      </rPr>
      <t xml:space="preserve">Uczniowie     </t>
    </r>
    <r>
      <rPr>
        <i/>
        <sz val="10"/>
        <color theme="1"/>
        <rFont val="Calibri"/>
        <family val="2"/>
        <charset val="238"/>
      </rPr>
      <t>Students</t>
    </r>
  </si>
  <si>
    <r>
      <t xml:space="preserve">Technik budownictwa okrętowego
</t>
    </r>
    <r>
      <rPr>
        <i/>
        <sz val="10"/>
        <color theme="1"/>
        <rFont val="Calibri"/>
        <family val="2"/>
        <charset val="238"/>
      </rPr>
      <t>Naval architecture technician</t>
    </r>
  </si>
  <si>
    <r>
      <t xml:space="preserve">Technik nawigator morski
</t>
    </r>
    <r>
      <rPr>
        <i/>
        <sz val="10"/>
        <color theme="1"/>
        <rFont val="Calibri"/>
        <family val="2"/>
        <charset val="238"/>
      </rPr>
      <t>Sea navigation control technician</t>
    </r>
  </si>
  <si>
    <r>
      <t xml:space="preserve">Technik eksploatacji portów i terminali
</t>
    </r>
    <r>
      <rPr>
        <i/>
        <sz val="10"/>
        <color theme="1"/>
        <rFont val="Calibri"/>
        <family val="2"/>
        <charset val="238"/>
      </rPr>
      <t>Terminal operations technician</t>
    </r>
  </si>
  <si>
    <r>
      <t xml:space="preserve">Technik mechanik okrętowy
</t>
    </r>
    <r>
      <rPr>
        <i/>
        <sz val="10"/>
        <color theme="1"/>
        <rFont val="Calibri"/>
        <family val="2"/>
        <charset val="238"/>
      </rPr>
      <t>Ship mechanical engineering technician</t>
    </r>
  </si>
  <si>
    <r>
      <rPr>
        <b/>
        <sz val="10"/>
        <color theme="1"/>
        <rFont val="Calibri"/>
        <family val="2"/>
        <charset val="238"/>
      </rPr>
      <t>OGÓŁEM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</si>
  <si>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r>
      <rPr>
        <b/>
        <sz val="10"/>
        <color theme="1"/>
        <rFont val="Calibri"/>
        <family val="2"/>
        <charset val="238"/>
      </rPr>
      <t>WOJEWÓDZTWO MAZOWIECKIE</t>
    </r>
    <r>
      <rPr>
        <sz val="10"/>
        <color theme="1"/>
        <rFont val="Calibri"/>
        <family val="2"/>
        <charset val="238"/>
      </rPr>
      <t xml:space="preserve">
MAZOWIECKIE </t>
    </r>
    <r>
      <rPr>
        <i/>
        <sz val="10"/>
        <color theme="1"/>
        <rFont val="Calibri"/>
        <family val="2"/>
        <charset val="238"/>
      </rPr>
      <t>VOIVODSHIP</t>
    </r>
  </si>
  <si>
    <r>
      <rPr>
        <b/>
        <sz val="10"/>
        <color theme="1"/>
        <rFont val="Calibri"/>
        <family val="2"/>
        <charset val="238"/>
      </rPr>
      <t>WOJEWÓDZTWO POMORSKIE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POMORSKIE VOIVODSHIP </t>
    </r>
  </si>
  <si>
    <r>
      <rPr>
        <b/>
        <sz val="10"/>
        <color theme="1"/>
        <rFont val="Calibri"/>
        <family val="2"/>
        <charset val="238"/>
      </rPr>
      <t>WOJEWÓDZTWO ZACHODNIOPOMORSKIE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ZACHODNIPOMORSKIE VOIVODSHIP</t>
    </r>
  </si>
  <si>
    <r>
      <rPr>
        <i/>
        <sz val="10"/>
        <color theme="1"/>
        <rFont val="Calibri"/>
        <family val="2"/>
        <charset val="238"/>
      </rPr>
      <t>razem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</si>
  <si>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r>
      <rPr>
        <sz val="10"/>
        <color theme="1"/>
        <rFont val="Calibri"/>
        <family val="2"/>
        <charset val="238"/>
      </rPr>
      <t>w tym w klasie pierwszej</t>
    </r>
    <r>
      <rPr>
        <i/>
        <sz val="10"/>
        <color theme="1"/>
        <rFont val="Calibri"/>
        <family val="2"/>
        <charset val="238"/>
      </rPr>
      <t xml:space="preserve">
of which in 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</si>
  <si>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
kobiety</t>
    </r>
    <r>
      <rPr>
        <i/>
        <sz val="10"/>
        <color theme="1"/>
        <rFont val="Calibri"/>
        <family val="2"/>
        <charset val="238"/>
      </rPr>
      <t xml:space="preserve">
of which
women</t>
    </r>
  </si>
  <si>
    <t>WYSZCZEGÓLNIENIE</t>
  </si>
  <si>
    <t>SPECIFICATION</t>
  </si>
  <si>
    <t xml:space="preserve">OGÓŁEM </t>
  </si>
  <si>
    <t>GRAND TOTAL</t>
  </si>
  <si>
    <t>RAZEM</t>
  </si>
  <si>
    <t>TOTAL</t>
  </si>
  <si>
    <t>Nawigacja</t>
  </si>
  <si>
    <t>Navigation</t>
  </si>
  <si>
    <t>Transport</t>
  </si>
  <si>
    <t>Elektrotechnika</t>
  </si>
  <si>
    <t>Electrical Engineering</t>
  </si>
  <si>
    <t>Elektronika i Telekomunikacja</t>
  </si>
  <si>
    <t>Electronics and Communications Systems</t>
  </si>
  <si>
    <t>Mechanika i Budowa Maszyn</t>
  </si>
  <si>
    <t>Mechanical Engineering and Machine Design</t>
  </si>
  <si>
    <t>Inżynieria Bezpieczeństwa Środowiska Morskiego</t>
  </si>
  <si>
    <t>Zarządzanie i Marketing</t>
  </si>
  <si>
    <t>Management and Marketing</t>
  </si>
  <si>
    <t>Towaroznawstwo</t>
  </si>
  <si>
    <t>Zarządzanie</t>
  </si>
  <si>
    <t>Management</t>
  </si>
  <si>
    <t>Geodezja i Kartografia</t>
  </si>
  <si>
    <t>Geodesy and Cartography</t>
  </si>
  <si>
    <t>Informatyka</t>
  </si>
  <si>
    <t>Informatics</t>
  </si>
  <si>
    <t>Mechanics and Machine Construction</t>
  </si>
  <si>
    <t>Mechatronika</t>
  </si>
  <si>
    <t>Mechatronics</t>
  </si>
  <si>
    <t>Ekonomia</t>
  </si>
  <si>
    <t>Zarządzanie i Inżynieria Produkcji</t>
  </si>
  <si>
    <t>Management and Engineering of Production</t>
  </si>
  <si>
    <t>Logistyka</t>
  </si>
  <si>
    <r>
      <rPr>
        <sz val="10"/>
        <color theme="1"/>
        <rFont val="Calibri"/>
        <family val="2"/>
        <charset val="238"/>
      </rPr>
      <t>Z liczby ogółem studia</t>
    </r>
    <r>
      <rPr>
        <i/>
        <sz val="10"/>
        <color theme="1"/>
        <rFont val="Calibri"/>
        <family val="2"/>
        <charset val="238"/>
      </rPr>
      <t xml:space="preserve">
Of which studies</t>
    </r>
  </si>
  <si>
    <r>
      <t xml:space="preserve">AKADEMIA MORSKA W GDYNI
</t>
    </r>
    <r>
      <rPr>
        <i/>
        <sz val="10"/>
        <color theme="1"/>
        <rFont val="Calibri"/>
        <family val="2"/>
        <charset val="238"/>
      </rPr>
      <t>GDYNIA MARITIME UNIVERSITY</t>
    </r>
  </si>
  <si>
    <r>
      <t xml:space="preserve">WYDZIAŁ NAWIGACYJNY
</t>
    </r>
    <r>
      <rPr>
        <i/>
        <sz val="10"/>
        <color theme="1"/>
        <rFont val="Calibri"/>
        <family val="2"/>
        <charset val="238"/>
      </rPr>
      <t>FACULTY OF NAVIGATION</t>
    </r>
  </si>
  <si>
    <r>
      <t xml:space="preserve">WYDZIAŁ ELEKTRYCZNY
</t>
    </r>
    <r>
      <rPr>
        <i/>
        <sz val="10"/>
        <color theme="1"/>
        <rFont val="Calibri"/>
        <family val="2"/>
        <charset val="238"/>
      </rPr>
      <t>FACULTY OF ELECTRONICAL ENGINEERING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</si>
  <si>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>FACULTY OF MARINE  ENGINEERING</t>
    </r>
  </si>
  <si>
    <r>
      <t xml:space="preserve">WYDZIAŁ PRZEDSIĘBIORCZOŚCI I TOWAROZNAWSTWA
</t>
    </r>
    <r>
      <rPr>
        <i/>
        <sz val="10"/>
        <color theme="1"/>
        <rFont val="Calibri"/>
        <family val="2"/>
        <charset val="238"/>
      </rPr>
      <t>FACULTY OF ENTREPRENEURSHIP AND QUALITY SCIENCE</t>
    </r>
  </si>
  <si>
    <r>
      <t xml:space="preserve">AKADEMIA MORSKA W SZCZECINIE
</t>
    </r>
    <r>
      <rPr>
        <i/>
        <sz val="10"/>
        <color theme="1"/>
        <rFont val="Calibri"/>
        <family val="2"/>
        <charset val="238"/>
      </rPr>
      <t>UNIVERSITY OF SZCZECIN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</si>
  <si>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>FACULTY OF MARINE ENGINEERING</t>
    </r>
  </si>
  <si>
    <t>2000/01</t>
  </si>
  <si>
    <t>2001/02</t>
  </si>
  <si>
    <t>2002/03</t>
  </si>
  <si>
    <t>2003/04</t>
  </si>
  <si>
    <t>2004/05</t>
  </si>
  <si>
    <t>2005/06</t>
  </si>
  <si>
    <t>2006/07</t>
  </si>
  <si>
    <r>
      <rPr>
        <sz val="10"/>
        <color theme="1"/>
        <rFont val="Calibri"/>
        <family val="2"/>
        <charset val="238"/>
      </rPr>
      <t>W tym kobiety</t>
    </r>
    <r>
      <rPr>
        <i/>
        <sz val="10"/>
        <color theme="1"/>
        <rFont val="Calibri"/>
        <family val="2"/>
        <charset val="238"/>
      </rPr>
      <t xml:space="preserve">
Of which women</t>
    </r>
  </si>
  <si>
    <r>
      <t xml:space="preserve">AKADEMIA MORSKA W SZCZECINIE
</t>
    </r>
    <r>
      <rPr>
        <i/>
        <sz val="10"/>
        <color theme="1"/>
        <rFont val="Calibri"/>
        <family val="2"/>
        <charset val="238"/>
      </rPr>
      <t>MARITIME UNIVERSITY OF SZCZECIN</t>
    </r>
  </si>
  <si>
    <t>Oceanografia</t>
  </si>
  <si>
    <t>Oceanography</t>
  </si>
  <si>
    <t>Specjalność: Handel morski i turystyka</t>
  </si>
  <si>
    <t>Speciality: Maritime trade and tourism</t>
  </si>
  <si>
    <t xml:space="preserve">Specjalność: Transport I handel morski </t>
  </si>
  <si>
    <t>Speciality: Transport and maritime trade</t>
  </si>
  <si>
    <t>Specjalność: Transport morski a informatyką</t>
  </si>
  <si>
    <t>Speciality: Sea transport with computing</t>
  </si>
  <si>
    <t>Specjalność: Międzynarodowy transport i handel morski</t>
  </si>
  <si>
    <t>Speciality: International maritime transport and trade</t>
  </si>
  <si>
    <t>Oceanotechnika</t>
  </si>
  <si>
    <t>Rybactwo</t>
  </si>
  <si>
    <t>Specjalość: Geografia morza</t>
  </si>
  <si>
    <t>Speciality: Sea geography</t>
  </si>
  <si>
    <t>Specjalność: Techniki transportu zintegrowanego</t>
  </si>
  <si>
    <t>Specjality: Integrated transport technics</t>
  </si>
  <si>
    <t>Specjalność: Iżynieria środowiska morskiego</t>
  </si>
  <si>
    <t>Budowa Jachtów</t>
  </si>
  <si>
    <t>Yacht Building</t>
  </si>
  <si>
    <t>Specjalność: Inżynieria środowiska morskiego</t>
  </si>
  <si>
    <r>
      <t xml:space="preserve">UNIWERSYTET GDAŃSKI
</t>
    </r>
    <r>
      <rPr>
        <i/>
        <sz val="10"/>
        <color theme="1"/>
        <rFont val="Calibri"/>
        <family val="2"/>
        <charset val="238"/>
      </rPr>
      <t>UNIVERSITY OF GDANSK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BIOLOGII, GEOGRAFII I OCEANOLOGII
</t>
    </r>
    <r>
      <rPr>
        <i/>
        <sz val="10"/>
        <color theme="1"/>
        <rFont val="Calibri"/>
        <family val="2"/>
        <charset val="238"/>
      </rPr>
      <t>FACULTY OF BIOLOGY, GEOGRAPHY AND OCEANOLOGY</t>
    </r>
  </si>
  <si>
    <r>
      <t xml:space="preserve">WYDZIAŁ OCEANOGRAFII I  GEOGRAFII
</t>
    </r>
    <r>
      <rPr>
        <i/>
        <sz val="10"/>
        <color theme="1"/>
        <rFont val="Calibri"/>
        <family val="2"/>
        <charset val="238"/>
      </rPr>
      <t xml:space="preserve">FACULTY OF OCEANOGRAPHY AND  GEOGRAPHY </t>
    </r>
  </si>
  <si>
    <r>
      <t xml:space="preserve">Stosunki Międzynarodowe
</t>
    </r>
    <r>
      <rPr>
        <i/>
        <sz val="10"/>
        <color theme="1"/>
        <rFont val="Calibri"/>
        <family val="2"/>
        <charset val="238"/>
      </rPr>
      <t>International Economic Relations</t>
    </r>
  </si>
  <si>
    <r>
      <t xml:space="preserve">Międzynarodowe Stosunki Gospodarcze
</t>
    </r>
    <r>
      <rPr>
        <i/>
        <sz val="10"/>
        <color theme="1"/>
        <rFont val="Calibri"/>
        <family val="2"/>
        <charset val="238"/>
      </rPr>
      <t>International Economic Relations</t>
    </r>
  </si>
  <si>
    <r>
      <t xml:space="preserve">POLITECHNIKA GDAŃSKA
</t>
    </r>
    <r>
      <rPr>
        <i/>
        <sz val="10"/>
        <color theme="1"/>
        <rFont val="Calibri"/>
        <family val="2"/>
        <charset val="238"/>
      </rPr>
      <t>GDANSK UNIVERSITY OF TECHNOLOGY</t>
    </r>
    <r>
      <rPr>
        <sz val="10"/>
        <color theme="1"/>
        <rFont val="Calibri"/>
        <family val="2"/>
        <charset val="238"/>
      </rPr>
      <t xml:space="preserve">
WYDZIAŁ OCEANOTECHNIKI I OKRĘTOWNICTWA
</t>
    </r>
    <r>
      <rPr>
        <i/>
        <sz val="10"/>
        <color theme="1"/>
        <rFont val="Calibri"/>
        <family val="2"/>
        <charset val="238"/>
      </rPr>
      <t>FACULTY OF OCEAN ENGINEERING AND SHIP TECHNOLOGY</t>
    </r>
  </si>
  <si>
    <r>
      <t xml:space="preserve">AKADEMIA ROLNICZA W SZCZECINIE
</t>
    </r>
    <r>
      <rPr>
        <i/>
        <sz val="10"/>
        <color theme="1"/>
        <rFont val="Calibri"/>
        <family val="2"/>
        <charset val="238"/>
      </rPr>
      <t>UNIVERSITY OF AGRICULTURE IN SZCZECIN</t>
    </r>
    <r>
      <rPr>
        <sz val="10"/>
        <color theme="1"/>
        <rFont val="Calibri"/>
        <family val="2"/>
        <charset val="238"/>
      </rPr>
      <t xml:space="preserve">
WYDZIAŁ NAUK O ŻYWNOŚCI I RYBACTWA
</t>
    </r>
    <r>
      <rPr>
        <i/>
        <sz val="10"/>
        <color theme="1"/>
        <rFont val="Calibri"/>
        <family val="2"/>
        <charset val="238"/>
      </rPr>
      <t xml:space="preserve">FOOD SCIENCE AND FISHERY FACULTY    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  </t>
    </r>
  </si>
  <si>
    <r>
      <t xml:space="preserve">UNIWERSYTET SZCZECIŃSKI
</t>
    </r>
    <r>
      <rPr>
        <i/>
        <sz val="10"/>
        <color theme="1"/>
        <rFont val="Calibri"/>
        <family val="2"/>
        <charset val="238"/>
      </rPr>
      <t>UNIVERSITY OF SZCZECIN</t>
    </r>
    <r>
      <rPr>
        <sz val="10"/>
        <color theme="1"/>
        <rFont val="Calibri"/>
        <family val="2"/>
        <charset val="238"/>
      </rPr>
      <t xml:space="preserve">
WYDZIAŁ NAUK PRZYRODNICZYCH
</t>
    </r>
    <r>
      <rPr>
        <i/>
        <sz val="10"/>
        <color theme="1"/>
        <rFont val="Calibri"/>
        <family val="2"/>
        <charset val="238"/>
      </rPr>
      <t>NATURAL SCIENCE FACULTYGEOGRAFIAGEOGRAPHY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</si>
  <si>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>FACULTY OF GEOSCIENCES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</si>
  <si>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 xml:space="preserve">FACULTY OF GEOSCIENCES
</t>
    </r>
    <r>
      <rPr>
        <sz val="10"/>
        <color theme="1"/>
        <rFont val="Calibri"/>
        <family val="2"/>
        <charset val="238"/>
      </rPr>
      <t xml:space="preserve">Geografia    </t>
    </r>
    <r>
      <rPr>
        <i/>
        <sz val="10"/>
        <color theme="1"/>
        <rFont val="Calibri"/>
        <family val="2"/>
        <charset val="238"/>
      </rPr>
      <t>Geography</t>
    </r>
  </si>
  <si>
    <r>
      <t xml:space="preserve">POLITECHNIKA SZCZECIŃSKA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sz val="10"/>
        <color theme="1"/>
        <rFont val="Calibri"/>
        <family val="2"/>
        <charset val="238"/>
      </rPr>
      <t xml:space="preserve">
WYDZIAŁ TECHNIKI MORSKIEJ
</t>
    </r>
    <r>
      <rPr>
        <i/>
        <sz val="10"/>
        <color theme="1"/>
        <rFont val="Calibri"/>
        <family val="2"/>
        <charset val="238"/>
      </rPr>
      <t>MARITIME ENGINEERING FACULTY</t>
    </r>
  </si>
  <si>
    <r>
      <t xml:space="preserve">WYDZIAŁ TECHNIKI MORSKIEJ WE WSPÓŁPRACY Z WYDZIAŁEM MECHANICZNYM
</t>
    </r>
    <r>
      <rPr>
        <i/>
        <sz val="10"/>
        <color theme="1"/>
        <rFont val="Calibri"/>
        <family val="2"/>
        <charset val="238"/>
      </rPr>
      <t xml:space="preserve">MARITIME ENGINEERING FACULTY IN COOPERATION WITH DEPARTMENT OF MECHANIC FACULTY
</t>
    </r>
    <r>
      <rPr>
        <sz val="10"/>
        <color theme="1"/>
        <rFont val="Calibri"/>
        <family val="2"/>
        <charset val="238"/>
      </rPr>
      <t xml:space="preserve">Transport     </t>
    </r>
    <r>
      <rPr>
        <i/>
        <sz val="10"/>
        <color theme="1"/>
        <rFont val="Calibri"/>
        <family val="2"/>
        <charset val="238"/>
      </rPr>
      <t>Transport</t>
    </r>
  </si>
  <si>
    <r>
      <t xml:space="preserve">ZACHODNIOPOMORSKI UNIWERSYTET TECHNOLOGICZNY W SZCZECINIE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sz val="10"/>
        <color theme="1"/>
        <rFont val="Calibri"/>
        <family val="2"/>
        <charset val="238"/>
      </rPr>
      <t xml:space="preserve">
WYDZIAŁ NAUK O ŻYWNOŚCI I RYBACTWO
</t>
    </r>
    <r>
      <rPr>
        <i/>
        <sz val="10"/>
        <color theme="1"/>
        <rFont val="Calibri"/>
        <family val="2"/>
        <charset val="238"/>
      </rPr>
      <t>FACULTY OF FOOD SCIENCE AND FISHERIE</t>
    </r>
  </si>
  <si>
    <r>
      <t xml:space="preserve">WYDZIAŁ TECHNIKI MORSKIEJ I TRANSPORTU
</t>
    </r>
    <r>
      <rPr>
        <i/>
        <sz val="10"/>
        <color theme="1"/>
        <rFont val="Calibri"/>
        <family val="2"/>
        <charset val="238"/>
      </rPr>
      <t>FACULTY OF MARITIME TECHNOLOGY AND TRANSPORT</t>
    </r>
  </si>
  <si>
    <r>
      <t xml:space="preserve">Transport
</t>
    </r>
    <r>
      <rPr>
        <i/>
        <sz val="10"/>
        <color theme="1"/>
        <rFont val="Calibri"/>
        <family val="2"/>
        <charset val="238"/>
      </rPr>
      <t>Transport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</si>
  <si>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FACULTY OF MARITIME ENGINEERING
</t>
    </r>
    <r>
      <rPr>
        <sz val="10"/>
        <color theme="1"/>
        <rFont val="Calibri"/>
        <family val="2"/>
        <charset val="238"/>
      </rPr>
      <t xml:space="preserve">Inżynieria Środowiska    </t>
    </r>
    <r>
      <rPr>
        <i/>
        <sz val="10"/>
        <color theme="1"/>
        <rFont val="Calibri"/>
        <family val="2"/>
        <charset val="238"/>
      </rPr>
      <t xml:space="preserve"> Environmental Engineering</t>
    </r>
  </si>
  <si>
    <t>Specjalność: Transport morski z informatyką</t>
  </si>
  <si>
    <r>
      <t xml:space="preserve">WYDZIAŁ EKONOMICZNY
</t>
    </r>
    <r>
      <rPr>
        <i/>
        <sz val="10"/>
        <color theme="1"/>
        <rFont val="Calibri"/>
        <family val="2"/>
        <charset val="238"/>
      </rPr>
      <t xml:space="preserve">FACULTY OF ECONOMICS
</t>
    </r>
    <r>
      <rPr>
        <sz val="10"/>
        <color theme="1"/>
        <rFont val="Calibri"/>
        <family val="2"/>
        <charset val="238"/>
      </rPr>
      <t xml:space="preserve">Ekonomia     </t>
    </r>
    <r>
      <rPr>
        <i/>
        <sz val="10"/>
        <color theme="1"/>
        <rFont val="Calibri"/>
        <family val="2"/>
        <charset val="238"/>
      </rPr>
      <t>Economics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</si>
  <si>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 xml:space="preserve">FACULTY OF GEOSCIENCES
</t>
    </r>
    <r>
      <rPr>
        <sz val="10"/>
        <color theme="1"/>
        <rFont val="Calibri"/>
        <family val="2"/>
        <charset val="238"/>
      </rPr>
      <t xml:space="preserve">Geografia     </t>
    </r>
    <r>
      <rPr>
        <i/>
        <sz val="10"/>
        <color theme="1"/>
        <rFont val="Calibri"/>
        <family val="2"/>
        <charset val="238"/>
      </rPr>
      <t>Geography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</si>
  <si>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MECHANIC FACULTY
</t>
    </r>
    <r>
      <rPr>
        <sz val="10"/>
        <color theme="1"/>
        <rFont val="Calibri"/>
        <family val="2"/>
        <charset val="238"/>
      </rPr>
      <t xml:space="preserve">Inżynieria Środowiska     </t>
    </r>
    <r>
      <rPr>
        <i/>
        <sz val="10"/>
        <color theme="1"/>
        <rFont val="Calibri"/>
        <family val="2"/>
        <charset val="238"/>
      </rPr>
      <t>Enviromental Engineering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</si>
  <si>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FACULTY OF MARITIME ENGINEERING
</t>
    </r>
    <r>
      <rPr>
        <sz val="10"/>
        <color theme="1"/>
        <rFont val="Calibri"/>
        <family val="2"/>
        <charset val="238"/>
      </rPr>
      <t xml:space="preserve">Inżynieria Środowiska     </t>
    </r>
    <r>
      <rPr>
        <i/>
        <sz val="10"/>
        <color theme="1"/>
        <rFont val="Calibri"/>
        <family val="2"/>
        <charset val="238"/>
      </rPr>
      <t>Environmental Engineering</t>
    </r>
  </si>
  <si>
    <t>2000</t>
  </si>
  <si>
    <t>OGÓŁEM</t>
  </si>
  <si>
    <t>Świnoujście</t>
  </si>
  <si>
    <t>Mrzeżyno</t>
  </si>
  <si>
    <t>Dziwnów</t>
  </si>
  <si>
    <t>Kołobrzeg</t>
  </si>
  <si>
    <t>Darłowo</t>
  </si>
  <si>
    <t>Ustka</t>
  </si>
  <si>
    <t>Łeba</t>
  </si>
  <si>
    <t>Władysławowo</t>
  </si>
  <si>
    <t>Jastarnia</t>
  </si>
  <si>
    <t>Hel</t>
  </si>
  <si>
    <t>Gdynia</t>
  </si>
  <si>
    <t>Gdańsk Górki Zachodnie</t>
  </si>
  <si>
    <t>Gdańsk Górki Wschodnie</t>
  </si>
  <si>
    <t>Gdańsk</t>
  </si>
  <si>
    <t>Źródło: dane Morskiego Instytutu Rybackiego - Państwowego Instytutu Rybackiego; "Morska Gospodarka Rybna" - wyd. 2000 - 2014, Gdynia</t>
  </si>
  <si>
    <t>Chałupy</t>
  </si>
  <si>
    <t>Chłapowo</t>
  </si>
  <si>
    <t>Chłopy</t>
  </si>
  <si>
    <t>Dąbie</t>
  </si>
  <si>
    <t>Dąbki</t>
  </si>
  <si>
    <t>Dębki</t>
  </si>
  <si>
    <t>Dźwirzyno</t>
  </si>
  <si>
    <t>Frombork</t>
  </si>
  <si>
    <t>Jantar</t>
  </si>
  <si>
    <t>Jarosławiec</t>
  </si>
  <si>
    <t>Jelitkowo</t>
  </si>
  <si>
    <t>Kamienica Elbląska</t>
  </si>
  <si>
    <t>Kamień Pomorski</t>
  </si>
  <si>
    <t>Karsibór</t>
  </si>
  <si>
    <t>Karwia</t>
  </si>
  <si>
    <t>Kąty Rybackie</t>
  </si>
  <si>
    <t>Krynica Morska</t>
  </si>
  <si>
    <t>Kuźnica</t>
  </si>
  <si>
    <t>Lubczyna</t>
  </si>
  <si>
    <t>Lubin</t>
  </si>
  <si>
    <t>Mechelinki</t>
  </si>
  <si>
    <t>Międzywodzie</t>
  </si>
  <si>
    <t>Międzyzdroje</t>
  </si>
  <si>
    <t>Mikoszewo</t>
  </si>
  <si>
    <t>Niechorze</t>
  </si>
  <si>
    <t>Nowa Pasłęka</t>
  </si>
  <si>
    <t>Nowe Warpno</t>
  </si>
  <si>
    <t>Obłuże</t>
  </si>
  <si>
    <t>Oksywie</t>
  </si>
  <si>
    <t>Orłowo</t>
  </si>
  <si>
    <t>Piaski</t>
  </si>
  <si>
    <t>Przytór</t>
  </si>
  <si>
    <t>Puck</t>
  </si>
  <si>
    <t>Rewa</t>
  </si>
  <si>
    <t>Rewal</t>
  </si>
  <si>
    <t>Rowy</t>
  </si>
  <si>
    <t>Sarbinowo</t>
  </si>
  <si>
    <t>Sopot</t>
  </si>
  <si>
    <t>Stegna</t>
  </si>
  <si>
    <t>Stepnica</t>
  </si>
  <si>
    <t>Stołczyn</t>
  </si>
  <si>
    <t>Suchacz</t>
  </si>
  <si>
    <t>Swarzewo</t>
  </si>
  <si>
    <t>Szczecin</t>
  </si>
  <si>
    <t>Sztutowo</t>
  </si>
  <si>
    <t>Świbno</t>
  </si>
  <si>
    <t>Tolkmicko</t>
  </si>
  <si>
    <t>Trzebież</t>
  </si>
  <si>
    <t>Unieście</t>
  </si>
  <si>
    <t>Ustronie Morskie</t>
  </si>
  <si>
    <t>Wapnica</t>
  </si>
  <si>
    <t>Wolin</t>
  </si>
  <si>
    <t xml:space="preserve">ładunki suche </t>
  </si>
  <si>
    <t xml:space="preserve">ropa naftowa </t>
  </si>
  <si>
    <t>Belgia</t>
  </si>
  <si>
    <t>Bułgaria</t>
  </si>
  <si>
    <t>Chorwacja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</si>
  <si>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</si>
  <si>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</si>
  <si>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</si>
  <si>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</si>
  <si>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</si>
  <si>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</si>
  <si>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</si>
  <si>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</si>
  <si>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</si>
  <si>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Islandia</t>
  </si>
  <si>
    <t>Litwa</t>
  </si>
  <si>
    <t>Łotwa</t>
  </si>
  <si>
    <t>Malta</t>
  </si>
  <si>
    <t>Niemcy</t>
  </si>
  <si>
    <t>Norwegia</t>
  </si>
  <si>
    <t>Polska</t>
  </si>
  <si>
    <t>Portugalia</t>
  </si>
  <si>
    <t>Rumunia</t>
  </si>
  <si>
    <t>Słowenia</t>
  </si>
  <si>
    <t>Szwecja</t>
  </si>
  <si>
    <t>Turcja</t>
  </si>
  <si>
    <t>Wielka Brytania</t>
  </si>
  <si>
    <t>Włochy</t>
  </si>
  <si>
    <t>EU</t>
  </si>
  <si>
    <t>EEA</t>
  </si>
  <si>
    <t>CC</t>
  </si>
  <si>
    <t>UE</t>
  </si>
  <si>
    <t>Dania - porty nadbałtyckie</t>
  </si>
  <si>
    <t>Niemcy - porty nadbałtyckie</t>
  </si>
  <si>
    <t>Szwecja - porty nadbałtyckie</t>
  </si>
  <si>
    <t>Źródło: Baza Eurostatu New Cronos. Dane dla Rosji - dla lat 2000- 2005 strona www.pasp.ru; od 2006 r. - publikacja "Baltic Port List" Uniwersytetu w Turku.</t>
  </si>
  <si>
    <t>KK</t>
  </si>
  <si>
    <t>Źródło: baza Eurostatu New Cronos</t>
  </si>
  <si>
    <t>I</t>
  </si>
  <si>
    <t>II</t>
  </si>
  <si>
    <t>III</t>
  </si>
  <si>
    <t>IV</t>
  </si>
  <si>
    <t>e</t>
  </si>
  <si>
    <t>Dover [UK]</t>
  </si>
  <si>
    <t>Mesyna [IT]</t>
  </si>
  <si>
    <t>Rotterdam [NL]</t>
  </si>
  <si>
    <t>Morska flota transportowa</t>
  </si>
  <si>
    <t>World cargo carrying fleet</t>
  </si>
  <si>
    <t xml:space="preserve">Gazowce </t>
  </si>
  <si>
    <t>Gas tanker (LNG &amp; LPG)</t>
  </si>
  <si>
    <t xml:space="preserve">Chemikaliowce </t>
  </si>
  <si>
    <t>Chemical</t>
  </si>
  <si>
    <t>Zbiornikowce ropowce</t>
  </si>
  <si>
    <t>Crude oil/oil products tanker</t>
  </si>
  <si>
    <t xml:space="preserve">Inne zbiornikowce </t>
  </si>
  <si>
    <t>Other liquids</t>
  </si>
  <si>
    <t xml:space="preserve">Masowce </t>
  </si>
  <si>
    <t>Bulk dry</t>
  </si>
  <si>
    <t xml:space="preserve">Masowce kombinowane </t>
  </si>
  <si>
    <t>Bulk dry/oil</t>
  </si>
  <si>
    <t xml:space="preserve">Masowce samowyładowcze </t>
  </si>
  <si>
    <t>Self-discharging bulk dry</t>
  </si>
  <si>
    <t>Pozostałe masowce</t>
  </si>
  <si>
    <t>Other bulk dry</t>
  </si>
  <si>
    <t xml:space="preserve">Drobnicowce </t>
  </si>
  <si>
    <t>General cargo</t>
  </si>
  <si>
    <t>Pasażersko-towarowe</t>
  </si>
  <si>
    <t>Passenger/general cargo</t>
  </si>
  <si>
    <t xml:space="preserve">Kontenerowce </t>
  </si>
  <si>
    <t>Container</t>
  </si>
  <si>
    <t xml:space="preserve">Chłodnicowce </t>
  </si>
  <si>
    <t>Refrigerated cargo</t>
  </si>
  <si>
    <t xml:space="preserve">Drobnicowce ro-ro </t>
  </si>
  <si>
    <t>Ro-ro cargo</t>
  </si>
  <si>
    <t xml:space="preserve">Pasażersko-towarowe ro-ro  </t>
  </si>
  <si>
    <t>Passenger/ro-ro cargo</t>
  </si>
  <si>
    <t xml:space="preserve">Wycieczkowce </t>
  </si>
  <si>
    <t>Cruise</t>
  </si>
  <si>
    <t xml:space="preserve">Pasażerskie </t>
  </si>
  <si>
    <t>Passenger ship</t>
  </si>
  <si>
    <t xml:space="preserve">Pozostałe do przewozu ładunków suchych </t>
  </si>
  <si>
    <t>Other dry cargo</t>
  </si>
  <si>
    <t>Flota pozatransportowa</t>
  </si>
  <si>
    <t>Ships of miscellaneous activities</t>
  </si>
  <si>
    <t xml:space="preserve">Łowcze </t>
  </si>
  <si>
    <t>Fish catching</t>
  </si>
  <si>
    <t xml:space="preserve">Pozostałe rybackie </t>
  </si>
  <si>
    <t>Other fishing</t>
  </si>
  <si>
    <t xml:space="preserve">Zaopatrzeniowe przybrzeżne </t>
  </si>
  <si>
    <t>Offshore supply</t>
  </si>
  <si>
    <t>Inne zaopatrzeniowe</t>
  </si>
  <si>
    <t>Other offshore</t>
  </si>
  <si>
    <t xml:space="preserve">Badawcze </t>
  </si>
  <si>
    <t>Research</t>
  </si>
  <si>
    <t xml:space="preserve">Pchacze/holowniki </t>
  </si>
  <si>
    <t>Towing/pushing</t>
  </si>
  <si>
    <t xml:space="preserve">Pogłębiarki </t>
  </si>
  <si>
    <t>Dredging</t>
  </si>
  <si>
    <t xml:space="preserve">Pozostałe </t>
  </si>
  <si>
    <t xml:space="preserve">Other </t>
  </si>
  <si>
    <t>Źródło: baza Eurostatu New Cronos, publikacja Baltic Port List Uniwersytetu w Turku.</t>
  </si>
  <si>
    <r>
      <t xml:space="preserve">w mln ton    </t>
    </r>
    <r>
      <rPr>
        <i/>
        <sz val="10"/>
        <color theme="1"/>
        <rFont val="Calibri"/>
        <family val="2"/>
        <charset val="238"/>
        <scheme val="minor"/>
      </rPr>
      <t xml:space="preserve"> in mln t</t>
    </r>
  </si>
  <si>
    <r>
      <t>47,9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 b</t>
    </r>
  </si>
  <si>
    <r>
      <t xml:space="preserve">WYSZCZEGÓLNIENIE
</t>
    </r>
    <r>
      <rPr>
        <i/>
        <sz val="10"/>
        <color theme="1"/>
        <rFont val="Calibri"/>
        <family val="2"/>
        <charset val="238"/>
        <scheme val="minor"/>
      </rPr>
      <t>SPECIFICATION</t>
    </r>
  </si>
  <si>
    <r>
      <t xml:space="preserve">w mln ton     </t>
    </r>
    <r>
      <rPr>
        <i/>
        <sz val="10"/>
        <color theme="1"/>
        <rFont val="Calibri"/>
        <family val="2"/>
        <charset val="238"/>
        <scheme val="minor"/>
      </rPr>
      <t>in mln t</t>
    </r>
  </si>
  <si>
    <r>
      <t xml:space="preserve">Rosja - porty nadbałtyckie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</si>
  <si>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STATUS
</t>
    </r>
    <r>
      <rPr>
        <i/>
        <sz val="10"/>
        <color theme="1"/>
        <rFont val="Calibri"/>
        <family val="2"/>
        <charset val="238"/>
        <scheme val="minor"/>
      </rPr>
      <t>STATUS</t>
    </r>
  </si>
  <si>
    <r>
      <rPr>
        <b/>
        <sz val="10"/>
        <color theme="1"/>
        <rFont val="Calibri"/>
        <family val="2"/>
        <charset val="238"/>
      </rPr>
      <t>Tabl. 8.3. UCZNIOWIE I ABSOLWENCI SZKÓŁ POLICEALNYCH WEDŁUG ZAWODÓW</t>
    </r>
    <r>
      <rPr>
        <i/>
        <sz val="10"/>
        <color theme="1"/>
        <rFont val="Calibri"/>
        <family val="2"/>
        <charset val="238"/>
      </rPr>
      <t xml:space="preserve">
                 STUDENTS AND GRADUATES OF POST–SECONDARY SCHOOLS BY OCCUPATIONS</t>
    </r>
  </si>
  <si>
    <t>Źródła: Baza Eurostatu New Cronos; Review of Maritime Transport, UNCTAD, Nowy Jork i Genewa, wyd. 2000-2014; strona internetowa: www.pasp.ru; Baltic Port List, wyd. 2006-2014.</t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</si>
  <si>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W latach 2000-2005 dane dla portu Skt. Petersburg. W roku 2006 i 2009 - Skt. Petersburg, Wyborg i Kaliningrad. W latach 2007-2008 i 2010 - 2011 - St. Petersburg i Kaliningrad. W latach 2012-2013 - Skt. Petersburg, Ust-Ługa i Kaliningrad.</t>
    </r>
  </si>
  <si>
    <r>
      <t xml:space="preserve">Rosja (część nadbałtycka)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</si>
  <si>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t>Źródło: baza Eurostatu New Cronos.</t>
  </si>
  <si>
    <r>
      <t xml:space="preserve">kwartały     </t>
    </r>
    <r>
      <rPr>
        <i/>
        <sz val="10"/>
        <color theme="1"/>
        <rFont val="Calibri"/>
        <family val="2"/>
        <charset val="238"/>
        <scheme val="minor"/>
      </rPr>
      <t>quarters</t>
    </r>
  </si>
  <si>
    <r>
      <t xml:space="preserve">liczba statków
</t>
    </r>
    <r>
      <rPr>
        <i/>
        <sz val="10"/>
        <color theme="1"/>
        <rFont val="Calibri"/>
        <family val="2"/>
        <charset val="238"/>
        <scheme val="minor"/>
      </rPr>
      <t>number
of ships</t>
    </r>
  </si>
  <si>
    <t>Source: World Fleet Statistics, Lloyd's Register Fairplay, 2000-2013 edition.</t>
  </si>
  <si>
    <t>Belgium</t>
  </si>
  <si>
    <t>Croatia</t>
  </si>
  <si>
    <t>Cyprus</t>
  </si>
  <si>
    <t>Denmark</t>
  </si>
  <si>
    <t>Finland</t>
  </si>
  <si>
    <t>Bulgaria</t>
  </si>
  <si>
    <t>France</t>
  </si>
  <si>
    <t>Greece</t>
  </si>
  <si>
    <t>Spain</t>
  </si>
  <si>
    <t>Iceland</t>
  </si>
  <si>
    <t>Lithuania</t>
  </si>
  <si>
    <t>Germany</t>
  </si>
  <si>
    <t>Norway</t>
  </si>
  <si>
    <t>Poland</t>
  </si>
  <si>
    <t>Portugal</t>
  </si>
  <si>
    <t>Romania</t>
  </si>
  <si>
    <t>Slovenia</t>
  </si>
  <si>
    <t>Sweden</t>
  </si>
  <si>
    <t>Italy</t>
  </si>
  <si>
    <t>Turkey</t>
  </si>
  <si>
    <t>Ireland</t>
  </si>
  <si>
    <t>Latvia</t>
  </si>
  <si>
    <r>
      <t xml:space="preserve">Tabl. 7.1. MORSKA FLOTA RYBACKA WEDŁUG TYPÓW STATKÓW
                 </t>
    </r>
    <r>
      <rPr>
        <sz val="10"/>
        <color theme="1"/>
        <rFont val="Calibri"/>
        <family val="2"/>
        <charset val="238"/>
        <scheme val="minor"/>
      </rPr>
      <t xml:space="preserve">Stan w dniu 31 XII
</t>
    </r>
    <r>
      <rPr>
        <i/>
        <sz val="10"/>
        <color theme="1"/>
        <rFont val="Calibri"/>
        <family val="2"/>
        <charset val="238"/>
        <scheme val="minor"/>
      </rPr>
      <t xml:space="preserve">                 MARTIME FISHING FLEET BY SHIP TYPE
                 As of 31 Dec</t>
    </r>
  </si>
  <si>
    <r>
      <t xml:space="preserve">Daleko-morska flota
łowcza
</t>
    </r>
    <r>
      <rPr>
        <i/>
        <sz val="10"/>
        <color theme="1"/>
        <rFont val="Calibri"/>
        <family val="2"/>
        <charset val="238"/>
        <scheme val="minor"/>
      </rPr>
      <t>Deep-sea fish catching fleet</t>
    </r>
  </si>
  <si>
    <r>
      <t xml:space="preserve">Kutry
</t>
    </r>
    <r>
      <rPr>
        <i/>
        <sz val="10"/>
        <color theme="1"/>
        <rFont val="Calibri"/>
        <family val="2"/>
        <charset val="238"/>
        <scheme val="minor"/>
      </rPr>
      <t>Cutters</t>
    </r>
  </si>
  <si>
    <r>
      <t xml:space="preserve">Łodzie rybackie
</t>
    </r>
    <r>
      <rPr>
        <i/>
        <sz val="10"/>
        <color theme="1"/>
        <rFont val="Calibri"/>
        <family val="2"/>
        <charset val="238"/>
        <scheme val="minor"/>
      </rPr>
      <t>Fishing boats</t>
    </r>
  </si>
  <si>
    <r>
      <t xml:space="preserve">a – liczba jednostek pływających
       </t>
    </r>
    <r>
      <rPr>
        <i/>
        <sz val="10"/>
        <color theme="1"/>
        <rFont val="Calibri"/>
        <family val="2"/>
        <charset val="238"/>
        <scheme val="minor"/>
      </rPr>
      <t>number of floating craft</t>
    </r>
  </si>
  <si>
    <r>
      <t xml:space="preserve">b – tonaż brutto w tys. GT
       </t>
    </r>
    <r>
      <rPr>
        <i/>
        <sz val="10"/>
        <color theme="1"/>
        <rFont val="Calibri"/>
        <family val="2"/>
        <charset val="238"/>
        <scheme val="minor"/>
      </rPr>
      <t>gross tonnage (GT) in thous.</t>
    </r>
  </si>
  <si>
    <r>
      <t>c – moc w tys. kW</t>
    </r>
    <r>
      <rPr>
        <i/>
        <sz val="10"/>
        <color theme="1"/>
        <rFont val="Calibri"/>
        <family val="2"/>
        <charset val="238"/>
        <scheme val="minor"/>
      </rPr>
      <t xml:space="preserve">
      power in thous. kW</t>
    </r>
  </si>
  <si>
    <r>
      <t xml:space="preserve">motorowe
</t>
    </r>
    <r>
      <rPr>
        <i/>
        <sz val="10"/>
        <color theme="1"/>
        <rFont val="Calibri"/>
        <family val="2"/>
        <charset val="238"/>
        <scheme val="minor"/>
      </rPr>
      <t>motor</t>
    </r>
  </si>
  <si>
    <r>
      <t xml:space="preserve">wiosłowe
</t>
    </r>
    <r>
      <rPr>
        <i/>
        <sz val="10"/>
        <color theme="1"/>
        <rFont val="Calibri"/>
        <family val="2"/>
        <charset val="238"/>
        <scheme val="minor"/>
      </rPr>
      <t>rowing</t>
    </r>
  </si>
  <si>
    <r>
      <t xml:space="preserve">a - liczba kutrów
</t>
    </r>
    <r>
      <rPr>
        <i/>
        <sz val="10"/>
        <color theme="1"/>
        <rFont val="Calibri"/>
        <family val="2"/>
        <charset val="238"/>
        <scheme val="minor"/>
      </rPr>
      <t xml:space="preserve">      number of cutters</t>
    </r>
  </si>
  <si>
    <r>
      <t xml:space="preserve">b – tonaż brutto w tys. GT
</t>
    </r>
    <r>
      <rPr>
        <i/>
        <sz val="10"/>
        <color theme="1"/>
        <rFont val="Calibri"/>
        <family val="2"/>
        <charset val="238"/>
        <scheme val="minor"/>
      </rPr>
      <t xml:space="preserve">       gross tonnage (GT) in thous.</t>
    </r>
  </si>
  <si>
    <r>
      <t xml:space="preserve">c – moc w tys. kW
</t>
    </r>
    <r>
      <rPr>
        <i/>
        <sz val="10"/>
        <color theme="1"/>
        <rFont val="Calibri"/>
        <family val="2"/>
        <charset val="238"/>
        <scheme val="minor"/>
      </rPr>
      <t xml:space="preserve">      power in thous. kW</t>
    </r>
  </si>
  <si>
    <r>
      <t xml:space="preserve">w tym </t>
    </r>
    <r>
      <rPr>
        <i/>
        <sz val="10"/>
        <color theme="1"/>
        <rFont val="Calibri"/>
        <family val="2"/>
        <charset val="238"/>
        <scheme val="minor"/>
      </rPr>
      <t xml:space="preserve">     of which</t>
    </r>
  </si>
  <si>
    <r>
      <t xml:space="preserve">LATA
</t>
    </r>
    <r>
      <rPr>
        <i/>
        <sz val="10"/>
        <color theme="1"/>
        <rFont val="Calibri"/>
        <family val="2"/>
        <charset val="238"/>
        <scheme val="minor"/>
      </rPr>
      <t>YEARS</t>
    </r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</si>
  <si>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</si>
  <si>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Ryby zalewowe
</t>
    </r>
    <r>
      <rPr>
        <i/>
        <sz val="10"/>
        <color theme="1"/>
        <rFont val="Calibri"/>
        <family val="2"/>
        <charset val="238"/>
        <scheme val="minor"/>
      </rPr>
      <t>Bay fish</t>
    </r>
  </si>
  <si>
    <r>
      <t xml:space="preserve">Ryby morskie
</t>
    </r>
    <r>
      <rPr>
        <i/>
        <sz val="10"/>
        <color theme="1"/>
        <rFont val="Calibri"/>
        <family val="2"/>
        <charset val="238"/>
        <scheme val="minor"/>
      </rPr>
      <t>Marine
fish</t>
    </r>
  </si>
  <si>
    <r>
      <t xml:space="preserve">Bezkręgowce morskie
</t>
    </r>
    <r>
      <rPr>
        <i/>
        <sz val="10"/>
        <color theme="1"/>
        <rFont val="Calibri"/>
        <family val="2"/>
        <charset val="238"/>
        <scheme val="minor"/>
      </rPr>
      <t>Marine invertebrates</t>
    </r>
  </si>
  <si>
    <r>
      <t xml:space="preserve">kryl
</t>
    </r>
    <r>
      <rPr>
        <i/>
        <sz val="10"/>
        <color theme="1"/>
        <rFont val="Calibri"/>
        <family val="2"/>
        <charset val="238"/>
        <scheme val="minor"/>
      </rPr>
      <t>krill</t>
    </r>
  </si>
  <si>
    <r>
      <t xml:space="preserve">kalmary
</t>
    </r>
    <r>
      <rPr>
        <i/>
        <sz val="10"/>
        <color theme="1"/>
        <rFont val="Calibri"/>
        <family val="2"/>
        <charset val="238"/>
        <scheme val="minor"/>
      </rPr>
      <t>squid</t>
    </r>
  </si>
  <si>
    <r>
      <t>w tonach</t>
    </r>
    <r>
      <rPr>
        <i/>
        <sz val="10"/>
        <color theme="1"/>
        <rFont val="Calibri"/>
        <family val="2"/>
        <charset val="238"/>
        <scheme val="minor"/>
      </rPr>
      <t xml:space="preserve">      in tonnes</t>
    </r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</si>
  <si>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</si>
  <si>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BAŁTYK I ZALEWY
</t>
    </r>
    <r>
      <rPr>
        <i/>
        <sz val="10"/>
        <color theme="1"/>
        <rFont val="Calibri"/>
        <family val="2"/>
        <charset val="238"/>
        <scheme val="minor"/>
      </rPr>
      <t>BALTIC AND BAYS</t>
    </r>
  </si>
  <si>
    <r>
      <t xml:space="preserve">ATLANTYK
</t>
    </r>
    <r>
      <rPr>
        <i/>
        <sz val="10"/>
        <color theme="1"/>
        <rFont val="Calibri"/>
        <family val="2"/>
        <charset val="238"/>
        <scheme val="minor"/>
      </rPr>
      <t>ATLANTIC</t>
    </r>
  </si>
  <si>
    <r>
      <t xml:space="preserve">PACYFIK
</t>
    </r>
    <r>
      <rPr>
        <i/>
        <sz val="10"/>
        <color theme="1"/>
        <rFont val="Calibri"/>
        <family val="2"/>
        <charset val="238"/>
        <scheme val="minor"/>
      </rPr>
      <t>PACIFIC</t>
    </r>
  </si>
  <si>
    <r>
      <t xml:space="preserve"> </t>
    </r>
    <r>
      <rPr>
        <i/>
        <sz val="10"/>
        <color theme="1"/>
        <rFont val="Calibri"/>
        <family val="2"/>
        <charset val="238"/>
        <scheme val="minor"/>
      </rPr>
      <t>dry bulk</t>
    </r>
  </si>
  <si>
    <t>crude oil</t>
  </si>
  <si>
    <t>Source: Eurostat database New Cronos ; Review of Maritime Transport, UNCTAD, New York and Geneva, 2000-2014; the Internet webpage: www.pasp.ru; Baltic Port List, 2006-2014.</t>
  </si>
  <si>
    <t>a Data from publication Review of Maritime Transport, UNCTAD, New York and Geneva, 2000-2014.  b Data from questionnaire T-10 on cargo traffic and length of seaport quays.  c In the years 2000-2001 only St. Petersburg seaport; in the years 2002-2005 - St. Petersburg and Primorsk seaports; since 2006 - St. Petersburg, Wyborg, Wysock, Primorsk, Ust-Luga, Kaliningrad seaports.</t>
  </si>
  <si>
    <r>
      <t xml:space="preserve">EUROPA    </t>
    </r>
    <r>
      <rPr>
        <i/>
        <sz val="10"/>
        <color theme="1"/>
        <rFont val="Calibri"/>
        <family val="2"/>
        <charset val="238"/>
        <scheme val="minor"/>
      </rPr>
      <t xml:space="preserve"> EUROPE</t>
    </r>
  </si>
  <si>
    <t>Denmark - Baltic ports</t>
  </si>
  <si>
    <r>
      <t xml:space="preserve">Russia - Baltic ports </t>
    </r>
    <r>
      <rPr>
        <vertAlign val="superscript"/>
        <sz val="10"/>
        <color theme="1"/>
        <rFont val="Calibri"/>
        <family val="2"/>
        <charset val="238"/>
        <scheme val="minor"/>
      </rPr>
      <t>c</t>
    </r>
  </si>
  <si>
    <r>
      <t xml:space="preserve">Rosja - część nadbałtycka </t>
    </r>
    <r>
      <rPr>
        <i/>
        <vertAlign val="superscript"/>
        <sz val="10"/>
        <color theme="1"/>
        <rFont val="Calibri"/>
        <family val="2"/>
        <charset val="238"/>
        <scheme val="minor"/>
      </rPr>
      <t>c</t>
    </r>
  </si>
  <si>
    <r>
      <t xml:space="preserve">w TEU     </t>
    </r>
    <r>
      <rPr>
        <i/>
        <sz val="10"/>
        <color theme="1"/>
        <rFont val="Calibri"/>
        <family val="2"/>
        <charset val="238"/>
        <scheme val="minor"/>
      </rPr>
      <t>in TEU</t>
    </r>
  </si>
  <si>
    <r>
      <t xml:space="preserve">Obroty kontenerowe w portach morskich     </t>
    </r>
    <r>
      <rPr>
        <i/>
        <sz val="10"/>
        <color theme="1"/>
        <rFont val="Calibri"/>
        <family val="2"/>
        <charset val="238"/>
        <scheme val="minor"/>
      </rPr>
      <t>Container traffic in seaports</t>
    </r>
  </si>
  <si>
    <r>
      <t xml:space="preserve">Rosja - część nadbałtycka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</si>
  <si>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Russia - Baltic ports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</si>
  <si>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t>Sweden - Baltic ports</t>
  </si>
  <si>
    <t>Germany - Baltic ports</t>
  </si>
  <si>
    <r>
      <rPr>
        <b/>
        <sz val="10"/>
        <color theme="1"/>
        <rFont val="Calibri"/>
        <family val="2"/>
        <charset val="238"/>
        <scheme val="minor"/>
      </rPr>
      <t>KRAJE BASENU MORZA BAŁTYCKIEGO</t>
    </r>
    <r>
      <rPr>
        <sz val="10"/>
        <color theme="1"/>
        <rFont val="Calibri"/>
        <family val="2"/>
        <charset val="238"/>
        <scheme val="minor"/>
      </rPr>
      <t xml:space="preserve">      </t>
    </r>
    <r>
      <rPr>
        <i/>
        <sz val="10"/>
        <color theme="1"/>
        <rFont val="Calibri"/>
        <family val="2"/>
        <charset val="238"/>
        <scheme val="minor"/>
      </rPr>
      <t>BALTIC COUNTRIES</t>
    </r>
  </si>
  <si>
    <t xml:space="preserve">a In the years 2000-2005 data for St. Petersburg seaport; in the years 2006 and 2009 - St. Petersburg, Wyborg and Kaliningrad seaports; in the years 2007-2008 and 2010-2011 - St. Petersburg and Kaliningrad seaports; in the years 2012-2013 - St. Petersburg, Ust-Luga and Kaliningrad seaports. </t>
  </si>
  <si>
    <t xml:space="preserve">Source: Eurostat database New Cronos ; data for Russia - for the years 2000-2005 the Internet webpage: www.pasp.ru; since 2006 - publication Baltic Port List, the University of Turku. </t>
  </si>
  <si>
    <r>
      <t xml:space="preserve">stacjonarne
</t>
    </r>
    <r>
      <rPr>
        <i/>
        <sz val="10"/>
        <color theme="1"/>
        <rFont val="Calibri"/>
        <family val="2"/>
        <charset val="238"/>
      </rPr>
      <t>full-time</t>
    </r>
  </si>
  <si>
    <r>
      <t xml:space="preserve">niestacjo-narne
</t>
    </r>
    <r>
      <rPr>
        <i/>
        <sz val="10"/>
        <color theme="1"/>
        <rFont val="Calibri"/>
        <family val="2"/>
        <charset val="238"/>
      </rPr>
      <t>extramural</t>
    </r>
  </si>
  <si>
    <r>
      <t xml:space="preserve">Tabl. 9.4. RUCH PASAŻERÓW OGÓŁEM I PASAŻERÓW REJSÓW WYCIECZKOWYCH W PORTACH EUROPY W LATACH 2000-2013
                 </t>
    </r>
    <r>
      <rPr>
        <i/>
        <sz val="10"/>
        <color theme="1"/>
        <rFont val="Calibri"/>
        <family val="2"/>
        <charset val="238"/>
        <scheme val="minor"/>
      </rPr>
      <t>TOTAL PASSENGER AND CRUISE PASSENGER TRAFFIC IN EUROPEAN SEAPORTS  IN THE YEARS 2000-2013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</si>
  <si>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Source: Eurostat database New Cronos; publication Baltic Port List, the University of Turku. </t>
  </si>
  <si>
    <r>
      <t xml:space="preserve">Russia (Baltic part)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</si>
  <si>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t>Source: Eurostat database New Cronos.</t>
  </si>
  <si>
    <r>
      <t xml:space="preserve">TABL. 9.5. STATKI PASAŻERSKIE I LINIOWCE WYCIECZKOWE ZAWIJAJĄCE DO GŁÓWNYCH PORTÓW EUROPY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b/>
        <sz val="10"/>
        <color theme="1"/>
        <rFont val="Calibri"/>
        <family val="2"/>
        <charset val="238"/>
        <scheme val="minor"/>
      </rPr>
      <t xml:space="preserve">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  PASSENGER SHIPS AND CRUISE SHIPS IN LINER SERVICES CALLING AT MAJOR EUROPEAN SEAPORTS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IN THE YEARS 2000-2013</t>
    </r>
  </si>
  <si>
    <r>
      <t xml:space="preserve">               WYSZCZEGÓLNIENIE
                  </t>
    </r>
    <r>
      <rPr>
        <i/>
        <sz val="10"/>
        <color theme="1"/>
        <rFont val="Calibri"/>
        <family val="2"/>
        <charset val="238"/>
        <scheme val="minor"/>
      </rPr>
      <t xml:space="preserve"> SPECIFICATION</t>
    </r>
    <r>
      <rPr>
        <sz val="10"/>
        <color theme="1"/>
        <rFont val="Calibri"/>
        <family val="2"/>
        <charset val="238"/>
        <scheme val="minor"/>
      </rPr>
      <t xml:space="preserve">
a -  liczba statków pasażerskich
       nie będących wycieczkowcami
</t>
    </r>
    <r>
      <rPr>
        <i/>
        <sz val="10"/>
        <color theme="1"/>
        <rFont val="Calibri"/>
        <family val="2"/>
        <charset val="238"/>
        <scheme val="minor"/>
      </rPr>
      <t xml:space="preserve">       number of passenger ships
        other than cruise ships</t>
    </r>
    <r>
      <rPr>
        <sz val="10"/>
        <color theme="1"/>
        <rFont val="Calibri"/>
        <family val="2"/>
        <charset val="238"/>
        <scheme val="minor"/>
      </rPr>
      <t xml:space="preserve">
b - liczba wycieczkowców liniowych
</t>
    </r>
    <r>
      <rPr>
        <i/>
        <sz val="10"/>
        <color theme="1"/>
        <rFont val="Calibri"/>
        <family val="2"/>
        <charset val="238"/>
        <scheme val="minor"/>
      </rPr>
      <t xml:space="preserve">      number of cruise ships in liner
       services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</si>
  <si>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Messina [IT]</t>
  </si>
  <si>
    <r>
      <rPr>
        <b/>
        <sz val="10"/>
        <color theme="1"/>
        <rFont val="Calibri"/>
        <family val="2"/>
        <charset val="238"/>
        <scheme val="minor"/>
      </rPr>
      <t>Tabl. 9.6. ZMIANY KWARTALNE W RUCHU STATKÓW, OBROTACH ŁADUNKOWYCH, OBROTACH KONTENEROWYCH I RUCHU PASAŻERSKIM W CZOŁOWYCH GŁÓWNYCH PORTACH EUROPY W WYBRANYCH LATACH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 xml:space="preserve">                 QUARTERLY CHANGES IN SHIP, CARGO, CONTAINER AND PASSENGER TRAFFIC IN MAJOR EUROPEAN SEAPORTS IN SELECTED YEARS  </t>
    </r>
  </si>
  <si>
    <r>
      <t xml:space="preserve">w tysiącach ton         </t>
    </r>
    <r>
      <rPr>
        <i/>
        <sz val="10"/>
        <color theme="1"/>
        <rFont val="Calibri"/>
        <family val="2"/>
        <charset val="238"/>
      </rPr>
      <t>in thous. tons</t>
    </r>
  </si>
  <si>
    <t xml:space="preserve">Masowe ciekłe </t>
  </si>
  <si>
    <t>Liquid bulk</t>
  </si>
  <si>
    <t xml:space="preserve">Masowe suche </t>
  </si>
  <si>
    <t>Dry bulk</t>
  </si>
  <si>
    <t xml:space="preserve">Toczne samobieżne </t>
  </si>
  <si>
    <t>Ro-ro units (self-propelled)</t>
  </si>
  <si>
    <t>Toczne niesamobieżne</t>
  </si>
  <si>
    <t>Ro-ro units (non-self-propelled)</t>
  </si>
  <si>
    <t>Pozostałe ładunki drobnicowe</t>
  </si>
  <si>
    <t>Other general cargo</t>
  </si>
  <si>
    <t>Masowe ciekłe</t>
  </si>
  <si>
    <t>Toczne samobieżne</t>
  </si>
  <si>
    <t>Masowe suche</t>
  </si>
  <si>
    <t>Ro-ro units (self-prpoelled)</t>
  </si>
  <si>
    <t>Ro-ro unites (self-propelled)</t>
  </si>
  <si>
    <r>
      <t xml:space="preserve">GRUPY ŁADUNKÓW
</t>
    </r>
    <r>
      <rPr>
        <i/>
        <sz val="10"/>
        <color theme="1"/>
        <rFont val="Calibri"/>
        <family val="2"/>
        <charset val="238"/>
      </rPr>
      <t>CARGO  GROUPS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</si>
  <si>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</si>
  <si>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razem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</si>
  <si>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wyładunek
</t>
    </r>
    <r>
      <rPr>
        <i/>
        <sz val="10"/>
        <color theme="1"/>
        <rFont val="Calibri"/>
        <family val="2"/>
        <charset val="238"/>
      </rPr>
      <t>unloading</t>
    </r>
  </si>
  <si>
    <r>
      <t xml:space="preserve">załadunek
</t>
    </r>
    <r>
      <rPr>
        <i/>
        <sz val="10"/>
        <color theme="1"/>
        <rFont val="Calibri"/>
        <family val="2"/>
        <charset val="238"/>
      </rPr>
      <t>loading</t>
    </r>
  </si>
  <si>
    <r>
      <t xml:space="preserve">Międzynarodowy obrót morski
</t>
    </r>
    <r>
      <rPr>
        <i/>
        <sz val="10"/>
        <color theme="1"/>
        <rFont val="Calibri"/>
        <family val="2"/>
        <charset val="238"/>
      </rPr>
      <t>International maritime traffic</t>
    </r>
  </si>
  <si>
    <r>
      <t xml:space="preserve">Obrót wewnątrz-krajowy
</t>
    </r>
    <r>
      <rPr>
        <i/>
        <sz val="10"/>
        <color theme="1"/>
        <rFont val="Calibri"/>
        <family val="2"/>
        <charset val="238"/>
      </rPr>
      <t>Domestic
traffic</t>
    </r>
  </si>
  <si>
    <r>
      <t xml:space="preserve">PORTY RAZEM
</t>
    </r>
    <r>
      <rPr>
        <i/>
        <sz val="10"/>
        <color theme="1"/>
        <rFont val="Calibri"/>
        <family val="2"/>
        <charset val="238"/>
      </rPr>
      <t>PORTS IN TOTAL</t>
    </r>
  </si>
  <si>
    <t>Police</t>
  </si>
  <si>
    <t>––</t>
  </si>
  <si>
    <t>GDAŃSK</t>
  </si>
  <si>
    <t>GDYNIA</t>
  </si>
  <si>
    <t>SZCZECIN</t>
  </si>
  <si>
    <t>ŚWINOUJŚCIE</t>
  </si>
  <si>
    <t>69,8 </t>
  </si>
  <si>
    <t>POLICE</t>
  </si>
  <si>
    <t>Kontenery duże</t>
  </si>
  <si>
    <t xml:space="preserve">Gdańsk </t>
  </si>
  <si>
    <t xml:space="preserve">Gdynia </t>
  </si>
  <si>
    <t xml:space="preserve">Szczecin </t>
  </si>
  <si>
    <t xml:space="preserve">Gdańsk  </t>
  </si>
  <si>
    <r>
      <t xml:space="preserve">PORTY
</t>
    </r>
    <r>
      <rPr>
        <i/>
        <sz val="10"/>
        <color theme="1"/>
        <rFont val="Calibri"/>
        <family val="2"/>
        <charset val="238"/>
      </rPr>
      <t>PORTS</t>
    </r>
  </si>
  <si>
    <r>
      <t xml:space="preserve">Wyładunek     </t>
    </r>
    <r>
      <rPr>
        <i/>
        <sz val="10"/>
        <color theme="1"/>
        <rFont val="Calibri"/>
        <family val="2"/>
        <charset val="238"/>
      </rPr>
      <t>Unloading</t>
    </r>
  </si>
  <si>
    <r>
      <t xml:space="preserve">Załadunek     </t>
    </r>
    <r>
      <rPr>
        <i/>
        <sz val="10"/>
        <color theme="1"/>
        <rFont val="Calibri"/>
        <family val="2"/>
        <charset val="238"/>
      </rPr>
      <t>Loading</t>
    </r>
  </si>
  <si>
    <r>
      <t xml:space="preserve">z ładunkiem
</t>
    </r>
    <r>
      <rPr>
        <i/>
        <sz val="10"/>
        <color theme="1"/>
        <rFont val="Calibri"/>
        <family val="2"/>
        <charset val="238"/>
      </rPr>
      <t>with cargo</t>
    </r>
  </si>
  <si>
    <r>
      <t xml:space="preserve">puste
</t>
    </r>
    <r>
      <rPr>
        <i/>
        <sz val="10"/>
        <color theme="1"/>
        <rFont val="Calibri"/>
        <family val="2"/>
        <charset val="238"/>
      </rPr>
      <t>empty</t>
    </r>
  </si>
  <si>
    <t xml:space="preserve">Świnoujście </t>
  </si>
  <si>
    <t xml:space="preserve">Police </t>
  </si>
  <si>
    <t xml:space="preserve">Elbląg  </t>
  </si>
  <si>
    <t xml:space="preserve">Frombork </t>
  </si>
  <si>
    <t xml:space="preserve">Hel </t>
  </si>
  <si>
    <r>
      <rPr>
        <sz val="10"/>
        <color theme="1"/>
        <rFont val="Calibri"/>
        <family val="2"/>
        <charset val="238"/>
        <scheme val="minor"/>
      </rPr>
      <t>PORTY</t>
    </r>
    <r>
      <rPr>
        <i/>
        <sz val="10"/>
        <color theme="1"/>
        <rFont val="Calibri"/>
        <family val="2"/>
        <charset val="238"/>
        <scheme val="minor"/>
      </rPr>
      <t xml:space="preserve">
PORTS</t>
    </r>
  </si>
  <si>
    <t>Elbląg</t>
  </si>
  <si>
    <t>41,0,</t>
  </si>
  <si>
    <t>256,8–</t>
  </si>
  <si>
    <t>–,</t>
  </si>
  <si>
    <t>–––</t>
  </si>
  <si>
    <r>
      <t xml:space="preserve">Przyjazdy
</t>
    </r>
    <r>
      <rPr>
        <i/>
        <sz val="10"/>
        <color theme="1"/>
        <rFont val="Calibri"/>
        <family val="2"/>
        <charset val="238"/>
      </rPr>
      <t>Arrivals</t>
    </r>
  </si>
  <si>
    <r>
      <t xml:space="preserve">Wyjazdy
</t>
    </r>
    <r>
      <rPr>
        <i/>
        <sz val="10"/>
        <color theme="1"/>
        <rFont val="Calibri"/>
        <family val="2"/>
        <charset val="238"/>
      </rPr>
      <t>Departures</t>
    </r>
  </si>
  <si>
    <r>
      <rPr>
        <b/>
        <sz val="10"/>
        <color theme="1"/>
        <rFont val="Calibri"/>
        <family val="2"/>
        <charset val="238"/>
      </rPr>
      <t xml:space="preserve">Tabl. 5.7. PRZEWOZY ŁADUNKÓW MORSKĄ FLOTĄ TRANSPORTOWĄ W ŻEGLUDZE REGULARNEJ
</t>
    </r>
    <r>
      <rPr>
        <i/>
        <sz val="10"/>
        <color theme="1"/>
        <rFont val="Calibri"/>
        <family val="2"/>
        <charset val="238"/>
      </rPr>
      <t xml:space="preserve">                 CARGO CARRYING SEA FLEET TRANSPORT IN LINER SHIPPING</t>
    </r>
  </si>
  <si>
    <r>
      <rPr>
        <b/>
        <sz val="10"/>
        <color theme="1"/>
        <rFont val="Calibri"/>
        <family val="2"/>
        <charset val="238"/>
      </rPr>
      <t xml:space="preserve">Tabl. 5.8. PRZEWOZY ŁADUNKÓW MORSKĄ FLOTĄ TRANSPORTOWĄ W ŻEGLUDZE NIEREGULARNEJ
                 </t>
    </r>
    <r>
      <rPr>
        <i/>
        <sz val="10"/>
        <color theme="1"/>
        <rFont val="Calibri"/>
        <family val="2"/>
        <charset val="238"/>
      </rPr>
      <t>CARGO CARRYING SEA FLEET TRANSPORT IN TRAMPING</t>
    </r>
  </si>
  <si>
    <r>
      <rPr>
        <b/>
        <sz val="10"/>
        <color theme="1"/>
        <rFont val="Calibri"/>
        <family val="2"/>
        <charset val="238"/>
      </rPr>
      <t xml:space="preserve">Tabl. 5.9.  PRZEWOZY ŁADUNKÓW MORSKĄ FLOTĄ TRANSPORTOWĄ WEDŁUG RELACJI
                  </t>
    </r>
    <r>
      <rPr>
        <i/>
        <sz val="10"/>
        <color theme="1"/>
        <rFont val="Calibri"/>
        <family val="2"/>
        <charset val="238"/>
      </rPr>
      <t xml:space="preserve">CARGO CARRYING SEA FLEET TRANSPORT BY RELATIONS </t>
    </r>
  </si>
  <si>
    <r>
      <rPr>
        <b/>
        <sz val="10"/>
        <color theme="1"/>
        <rFont val="Calibri"/>
        <family val="2"/>
        <charset val="238"/>
        <scheme val="minor"/>
      </rPr>
      <t>Tabl. 5.10. PRZEWOZY ŁADUNKÓW MORSKĄ FLOTĄ TRANSPORTOWĄ WEDŁUG GRUP TOWAROWYCH</t>
    </r>
    <r>
      <rPr>
        <b/>
        <i/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 xml:space="preserve">                   CARGO CARRYING SEA FLEET TRANSPORT BY GROUPS OF CARGO</t>
    </r>
  </si>
  <si>
    <r>
      <rPr>
        <b/>
        <sz val="10"/>
        <color theme="1"/>
        <rFont val="Calibri"/>
        <family val="2"/>
        <charset val="238"/>
      </rPr>
      <t>Tabl. 5.11. PRZEWOZY MORSKĄ FLOTĄ TRANSPORTOWĄ ŁADUNKÓW POLSKIEGO HANDLU ZAGRANICZNEGO</t>
    </r>
    <r>
      <rPr>
        <i/>
        <sz val="10"/>
        <color theme="1"/>
        <rFont val="Calibri"/>
        <family val="2"/>
        <charset val="238"/>
      </rPr>
      <t xml:space="preserve">
                    POLISH FOREIGN TRADE CARGO TRANSPORT BY CARGO CARRYING SEA FLEET</t>
    </r>
  </si>
  <si>
    <r>
      <rPr>
        <b/>
        <sz val="10"/>
        <color theme="1"/>
        <rFont val="Calibri"/>
        <family val="2"/>
        <charset val="238"/>
      </rPr>
      <t xml:space="preserve">Tabl. 5.16. PRZEWOZY PASAŻERÓW STATKAMI PASAŻERSKIMI MORSKIEJ
                    PRZYBRZEŻNEJ FLOTY TRANSPORTOWEJ
                    </t>
    </r>
    <r>
      <rPr>
        <i/>
        <sz val="10"/>
        <color theme="1"/>
        <rFont val="Calibri"/>
        <family val="2"/>
        <charset val="238"/>
      </rPr>
      <t>TRANSPORT OF PASSENGERS BY COASTAL SHIPPING</t>
    </r>
  </si>
  <si>
    <t>Antigua i Barbuda</t>
  </si>
  <si>
    <t xml:space="preserve">Arabia Saudyjska </t>
  </si>
  <si>
    <t xml:space="preserve">Australia </t>
  </si>
  <si>
    <t xml:space="preserve">Bahamy </t>
  </si>
  <si>
    <t>Bangladesz</t>
  </si>
  <si>
    <t xml:space="preserve">Belgia </t>
  </si>
  <si>
    <t xml:space="preserve">Belize </t>
  </si>
  <si>
    <t xml:space="preserve">Bermudy </t>
  </si>
  <si>
    <t xml:space="preserve">Brazylia </t>
  </si>
  <si>
    <t xml:space="preserve">Chiny </t>
  </si>
  <si>
    <t>Chiny - Specjalny Region Administracyjny Hongkong</t>
  </si>
  <si>
    <t xml:space="preserve">Chorwacja </t>
  </si>
  <si>
    <t xml:space="preserve">Cypr </t>
  </si>
  <si>
    <t xml:space="preserve">Dania (DIS) </t>
  </si>
  <si>
    <t xml:space="preserve">Egipt </t>
  </si>
  <si>
    <t xml:space="preserve">Filipiny </t>
  </si>
  <si>
    <t xml:space="preserve">Finlandia </t>
  </si>
  <si>
    <t xml:space="preserve">Francja </t>
  </si>
  <si>
    <t xml:space="preserve">Francja (FIS) </t>
  </si>
  <si>
    <t xml:space="preserve">Gibraltar </t>
  </si>
  <si>
    <t xml:space="preserve">Grecja </t>
  </si>
  <si>
    <t xml:space="preserve">Hiszpania (CSR) </t>
  </si>
  <si>
    <t xml:space="preserve">Holandia </t>
  </si>
  <si>
    <t xml:space="preserve">Indie </t>
  </si>
  <si>
    <t xml:space="preserve">Indonezja </t>
  </si>
  <si>
    <t xml:space="preserve">Iran </t>
  </si>
  <si>
    <t xml:space="preserve">Japonia </t>
  </si>
  <si>
    <t xml:space="preserve">Kajmany </t>
  </si>
  <si>
    <t xml:space="preserve">Kambodża </t>
  </si>
  <si>
    <t xml:space="preserve">Kanada </t>
  </si>
  <si>
    <t xml:space="preserve">Korea Południowa </t>
  </si>
  <si>
    <t xml:space="preserve">Kuwejt </t>
  </si>
  <si>
    <t xml:space="preserve">Liberia </t>
  </si>
  <si>
    <t xml:space="preserve">Luksemburg </t>
  </si>
  <si>
    <t xml:space="preserve">Malezja </t>
  </si>
  <si>
    <t xml:space="preserve">Malta </t>
  </si>
  <si>
    <t xml:space="preserve">Meksyk </t>
  </si>
  <si>
    <t xml:space="preserve">Niemcy </t>
  </si>
  <si>
    <t xml:space="preserve">Norwegia </t>
  </si>
  <si>
    <t xml:space="preserve">Norwegia (NIS) </t>
  </si>
  <si>
    <t xml:space="preserve">Panama </t>
  </si>
  <si>
    <t xml:space="preserve">Portugalia (MAR) </t>
  </si>
  <si>
    <t xml:space="preserve">Rosja </t>
  </si>
  <si>
    <t xml:space="preserve">Sierra Leone </t>
  </si>
  <si>
    <t xml:space="preserve">Singapur </t>
  </si>
  <si>
    <t xml:space="preserve">St. Kitts i Nevis </t>
  </si>
  <si>
    <t>St. Vincent i Grenadyny</t>
  </si>
  <si>
    <t>Stany Zjednoczone</t>
  </si>
  <si>
    <t xml:space="preserve">Szwecja </t>
  </si>
  <si>
    <t xml:space="preserve">Tajlandia </t>
  </si>
  <si>
    <t>Tanzania</t>
  </si>
  <si>
    <t xml:space="preserve">Turcja </t>
  </si>
  <si>
    <t xml:space="preserve">Vanuatu </t>
  </si>
  <si>
    <t xml:space="preserve">Wenezuela </t>
  </si>
  <si>
    <t xml:space="preserve">Wietnam </t>
  </si>
  <si>
    <t xml:space="preserve">Włochy </t>
  </si>
  <si>
    <t xml:space="preserve">Wyspa Man </t>
  </si>
  <si>
    <t>Wyspy Cooka</t>
  </si>
  <si>
    <t>Wyspy Marshalla</t>
  </si>
  <si>
    <t>Zjedn. Emiraty Arabskie</t>
  </si>
  <si>
    <t xml:space="preserve">Rumunia </t>
  </si>
  <si>
    <t xml:space="preserve">Hiszpania </t>
  </si>
  <si>
    <t xml:space="preserve">Ukraina </t>
  </si>
  <si>
    <t xml:space="preserve">Chiny  </t>
  </si>
  <si>
    <t xml:space="preserve">Stany Zjednoczone </t>
  </si>
  <si>
    <t xml:space="preserve">Zjedn. Emiraty Arabskie </t>
  </si>
  <si>
    <t xml:space="preserve">Wielka Brytania </t>
  </si>
  <si>
    <t xml:space="preserve">Bułgaria </t>
  </si>
  <si>
    <t xml:space="preserve">St. Vincent i Gr.  </t>
  </si>
  <si>
    <t xml:space="preserve">Indonezja  </t>
  </si>
  <si>
    <t xml:space="preserve">Wyspy Marshalla </t>
  </si>
  <si>
    <t>Chiny-Tajwan</t>
  </si>
  <si>
    <t>Antigua</t>
  </si>
  <si>
    <r>
      <t xml:space="preserve">BANDERA
</t>
    </r>
    <r>
      <rPr>
        <i/>
        <sz val="10"/>
        <color theme="1"/>
        <rFont val="Calibri"/>
        <family val="2"/>
        <charset val="238"/>
      </rPr>
      <t>FLAG</t>
    </r>
  </si>
  <si>
    <r>
      <t xml:space="preserve">średni wiek statków
w latach
</t>
    </r>
    <r>
      <rPr>
        <i/>
        <sz val="10"/>
        <color theme="1"/>
        <rFont val="Calibri"/>
        <family val="2"/>
        <charset val="238"/>
      </rPr>
      <t>average age of ships in years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</si>
  <si>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>:</t>
    </r>
    <r>
      <rPr>
        <i/>
        <vertAlign val="superscript"/>
        <sz val="10"/>
        <color theme="1"/>
        <rFont val="Calibri"/>
        <family val="2"/>
        <charset val="238"/>
      </rPr>
      <t xml:space="preserve">       </t>
    </r>
    <r>
      <rPr>
        <i/>
        <sz val="10"/>
        <color theme="1"/>
        <rFont val="Calibri"/>
        <family val="2"/>
        <charset val="238"/>
      </rPr>
      <t xml:space="preserve">of which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>:</t>
    </r>
  </si>
  <si>
    <r>
      <rPr>
        <i/>
        <sz val="10"/>
        <color theme="1"/>
        <rFont val="Calibri"/>
        <family val="2"/>
        <charset val="238"/>
      </rPr>
      <t xml:space="preserve">a </t>
    </r>
    <r>
      <rPr>
        <sz val="10"/>
        <color theme="1"/>
        <rFont val="Calibri"/>
        <family val="2"/>
        <charset val="238"/>
      </rPr>
      <t>Flota o łącznej pojemności brutto GT 1 milion i więcej w 2013 r.</t>
    </r>
  </si>
  <si>
    <r>
      <rPr>
        <i/>
        <sz val="10"/>
        <color theme="1"/>
        <rFont val="Calibri"/>
        <family val="2"/>
        <charset val="238"/>
      </rPr>
      <t xml:space="preserve">a </t>
    </r>
    <r>
      <rPr>
        <sz val="10"/>
        <color theme="1"/>
        <rFont val="Calibri"/>
        <family val="2"/>
        <charset val="238"/>
      </rPr>
      <t>Flota o łącznej pojemności brutto GT 1 tysiąc i więcej w 2013 r.</t>
    </r>
  </si>
  <si>
    <r>
      <t xml:space="preserve">ŚWIAT     </t>
    </r>
    <r>
      <rPr>
        <b/>
        <i/>
        <sz val="10"/>
        <color theme="1"/>
        <rFont val="Calibri"/>
        <family val="2"/>
        <charset val="238"/>
      </rPr>
      <t>WORLD</t>
    </r>
    <r>
      <rPr>
        <b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 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</si>
  <si>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:      of which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>:</t>
    </r>
  </si>
  <si>
    <r>
      <t>ŚWIAT</t>
    </r>
    <r>
      <rPr>
        <sz val="10"/>
        <color theme="1"/>
        <rFont val="Calibri"/>
        <family val="2"/>
        <charset val="238"/>
      </rPr>
      <t xml:space="preserve">      </t>
    </r>
    <r>
      <rPr>
        <b/>
        <i/>
        <sz val="10"/>
        <color theme="1"/>
        <rFont val="Calibri"/>
        <family val="2"/>
        <charset val="238"/>
      </rPr>
      <t>WORLD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</si>
  <si>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Flota o łącznej pojemności brutto GT 10 tysięcy i więcej w 2013 r.</t>
    </r>
  </si>
  <si>
    <r>
      <t xml:space="preserve">CGT
w tys.
</t>
    </r>
    <r>
      <rPr>
        <i/>
        <sz val="10"/>
        <color theme="1"/>
        <rFont val="Calibri"/>
        <family val="2"/>
        <charset val="238"/>
      </rPr>
      <t>CGT
in thous.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</si>
  <si>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Flota o łącznej pojemności brutto GT 30 tysięcy i więcej w 2013 r.</t>
    </r>
  </si>
  <si>
    <t>Russia</t>
  </si>
  <si>
    <t>Norway (NIS)</t>
  </si>
  <si>
    <t>Mexico</t>
  </si>
  <si>
    <t>Belize</t>
  </si>
  <si>
    <t>Singapore</t>
  </si>
  <si>
    <t>India</t>
  </si>
  <si>
    <t>Indonesia</t>
  </si>
  <si>
    <t>South Korea</t>
  </si>
  <si>
    <t>Saudi Arabia</t>
  </si>
  <si>
    <t>China</t>
  </si>
  <si>
    <t>Bermuda</t>
  </si>
  <si>
    <t>Thailand</t>
  </si>
  <si>
    <t>Malaysia</t>
  </si>
  <si>
    <t>Marshall Islands</t>
  </si>
  <si>
    <t>China - Taiwan</t>
  </si>
  <si>
    <t>Philippines</t>
  </si>
  <si>
    <t>Brazil</t>
  </si>
  <si>
    <t>Ukraine</t>
  </si>
  <si>
    <t>Japan</t>
  </si>
  <si>
    <t>Vietnam</t>
  </si>
  <si>
    <t xml:space="preserve">China - Taiwan </t>
  </si>
  <si>
    <t xml:space="preserve">Chiny -Tajwan </t>
  </si>
  <si>
    <t>Antigua and Barbuda</t>
  </si>
  <si>
    <t>Cook Islands</t>
  </si>
  <si>
    <t>Bangladesh</t>
  </si>
  <si>
    <t xml:space="preserve">Chiny - Tajwan </t>
  </si>
  <si>
    <t>Denmark (DIS)</t>
  </si>
  <si>
    <t>Egypt</t>
  </si>
  <si>
    <t>France (FIS)</t>
  </si>
  <si>
    <t>Spain(CRR)</t>
  </si>
  <si>
    <t>Canada</t>
  </si>
  <si>
    <t>Kuwait</t>
  </si>
  <si>
    <t xml:space="preserve">Portugal (MAR) </t>
  </si>
  <si>
    <t xml:space="preserve">St. Kitts and Nevis </t>
  </si>
  <si>
    <t>St. Vincent and the Grenadines</t>
  </si>
  <si>
    <t>Venezuela</t>
  </si>
  <si>
    <t>Luxembourg</t>
  </si>
  <si>
    <t>Cayman Islands</t>
  </si>
  <si>
    <t>Cambodia</t>
  </si>
  <si>
    <t>Tabl.  3.2.</t>
  </si>
  <si>
    <t>Tabl.  3.1.</t>
  </si>
  <si>
    <t>Tabl.  3.3.</t>
  </si>
  <si>
    <t>Tabl.  3.4.</t>
  </si>
  <si>
    <t>Tabl.  3.5.</t>
  </si>
  <si>
    <t>NAKŁADY INWESTYCYJNE (ceny bieżące)</t>
  </si>
  <si>
    <t>ŹRÓDŁA FINANSOWANIA NAKŁADÓW INWESTYCYJNYCH (ceny bieżące)</t>
  </si>
  <si>
    <t>NAKŁADY INWESTYCYJNE NA ŚRODKI TRWAŁE (ceny bieżące)</t>
  </si>
  <si>
    <t>WYBRANE WSKAŹNIKI EKONOMICZNE</t>
  </si>
  <si>
    <t>WARTOŚĆ BRUTTO I STOPIEŃ ZUŻYCIA ŚRODKÓW TRWAŁYCH  (bieżące ceny ewidencyjne)</t>
  </si>
  <si>
    <t>INVESTMENT OUTLAYS (current prices)</t>
  </si>
  <si>
    <t>GROSS VALUE AND DEPRECIATION DEGREE OF FIXED ASSETS (current book – value prices)</t>
  </si>
  <si>
    <t>SOURCES FOR FINANCING INVESTMENT OUTLAYS  (current prices)</t>
  </si>
  <si>
    <t>SELECTED ECONOMIC INDICATORS</t>
  </si>
  <si>
    <t>INWESTYCJE I ŚRODKI TRWAŁE, WYBRANE WSKAŹNIKI EKONOMICZNE PODMIOTÓW</t>
  </si>
  <si>
    <t>INVESTMENT OUTLAYS ON FIXED ASSETS (current prices)</t>
  </si>
  <si>
    <t>Tabl. 4.1.</t>
  </si>
  <si>
    <t>Tabl. 4.2.</t>
  </si>
  <si>
    <t>Tabl. 4.3.</t>
  </si>
  <si>
    <t>Tabl. 4.4.</t>
  </si>
  <si>
    <t>Tabl. 5.6.</t>
  </si>
  <si>
    <t>Tabl. 4.6.</t>
  </si>
  <si>
    <t>OBROTY ŁADUNKOWE W PORTACH MORSKICH WEDŁUG RELACJI PRZEŁADUNKOWYCH, GRUP ŁADUNKÓW I PORTÓW</t>
  </si>
  <si>
    <t>OBRÓT ŁADUNKÓW TRANZYTOWYCH WEDŁUG RODZAJÓW TRANZYTU I PORTÓW</t>
  </si>
  <si>
    <t>KONTENERY W MIĘDZYNARODOWYM OBROCIE MORSKIM WEDŁUG  RELACJI I PORTÓW</t>
  </si>
  <si>
    <t>STATKI TRANSPORTOWE WCHODZĄCE DO PORTÓW MORSKICH W RUCHU WEDŁUG PORTÓW</t>
  </si>
  <si>
    <t>MIĘDZYNARODOWY RUCH PASAŻARÓW W PORTACH MORSKICH</t>
  </si>
  <si>
    <t>INTERNATIONAL PASSENGER MOVEMENTS IN SEAPORTS</t>
  </si>
  <si>
    <t>OBROTY ŁADUNKOWE W PORTACH MORSKICH WEDŁUG KATEGORII ŁADUNKOWYCH ORAZ MIEJSCA ZAŁADUNKU LUB WYŁADUNKU</t>
  </si>
  <si>
    <t>PORTY MORSKIE</t>
  </si>
  <si>
    <t>SEAPORTS</t>
  </si>
  <si>
    <t>Tabl. 4.5.</t>
  </si>
  <si>
    <t>III.</t>
  </si>
  <si>
    <t>Tabl. 5.2.</t>
  </si>
  <si>
    <t>Tabl. 5.3.</t>
  </si>
  <si>
    <t>Tabl. 5.4.</t>
  </si>
  <si>
    <t>Tabl. 5.5.</t>
  </si>
  <si>
    <t>Tabl. 5.1.</t>
  </si>
  <si>
    <t>Tabl. 5.7.</t>
  </si>
  <si>
    <t>Tabl. 5.8.</t>
  </si>
  <si>
    <t>Tabl. 5.9.</t>
  </si>
  <si>
    <t>Tabl. 5.10.</t>
  </si>
  <si>
    <t>Tabl. 5.11.</t>
  </si>
  <si>
    <t>Tabl. 5.12.</t>
  </si>
  <si>
    <t>Tabl. 5.13.</t>
  </si>
  <si>
    <t>Tabl. 5.14.</t>
  </si>
  <si>
    <t>Tabl. 5.15.</t>
  </si>
  <si>
    <t>STAN I ZMIANY W MORSKIEJ FLOCIE TRANSPORTOWEJ</t>
  </si>
  <si>
    <t>SITUATION AND CHANGES TO MARITIME CARGO-CARRYING  FLEET</t>
  </si>
  <si>
    <t>MORSKA FLOTA TRANSPORTOWA WEDŁUG RODZAJÓW STATKÓW</t>
  </si>
  <si>
    <t xml:space="preserve">CARGO CARRYING SEA FLEET BY TYPE OF SHIPS </t>
  </si>
  <si>
    <t>CARGO CARRYING SEA FLEET BY FLAGS</t>
  </si>
  <si>
    <t>MORSKA FLOTA TRANSPORTOWA WEDŁUG WIEKU STATKÓW</t>
  </si>
  <si>
    <t>CARGO CARRYING SEA FLEET BY AGE OF SHIPS</t>
  </si>
  <si>
    <t>MORSKA FLOTA TRANSPORTOWA WEDŁUG NOŚNOŚCI I BANDER</t>
  </si>
  <si>
    <t>PRZEWOZY ŁADUNKÓW MORSKĄ FLOTĄ TRANSPORTOWĄ WEDŁUG RODZAJÓW ŻEGLUGI I ZASIĘGÓW PŁYWANIA</t>
  </si>
  <si>
    <t>PRZEWOZY ŁADUNKÓW MORSKĄ FLOTĄ TRANSPORTOWĄ W ŻEGLUDZE NIEREGULARNEJ</t>
  </si>
  <si>
    <t>CARGO CARRYING SEA FLEET TRANSPORT IN TRAMPING</t>
  </si>
  <si>
    <t>PRZEWOZY ŁADUNKÓW MORSKĄ FLOTĄ TRANSPORTOWĄ WEDŁUG RELACJI</t>
  </si>
  <si>
    <t xml:space="preserve">CARGO CARRYING SEA FLEET TRANSPORT BY RELATIONS </t>
  </si>
  <si>
    <t>PRZEWOZY ŁADUNKÓW MORSKĄ FLOTĄ TRANSPORTOWĄ WEDŁUG GRUP TOWAROWYCH</t>
  </si>
  <si>
    <t>CARGO CARRYING SEA FLEET TRANSPORT BY GROUPS OF CARGO</t>
  </si>
  <si>
    <t>PRZEWOZY MORSKĄ FLOTĄ TRANSPORTOWĄ ŁADUNKÓW POLSKIEGO HANDLU ZAGRANICZNEGO</t>
  </si>
  <si>
    <t>POLISH FOREIGN TRADE CARGO TRANSPORT BY CARGO CARRYING SEA FLEET</t>
  </si>
  <si>
    <t>PRZEWOZY PASAŻERÓW MORSKĄ FLOTĄ TRANSPORTOWĄ W KOMUNIKACJI MIĘDZYNARODOWEJ</t>
  </si>
  <si>
    <t>INTERNATIONAL TRANSPORT OF PASSENGERS BY CARGO CARRYING SEA FLEET</t>
  </si>
  <si>
    <t>STATKI PRZYBRZEŻNEJ  FLOTY TRANSPORTOWEJ</t>
  </si>
  <si>
    <t>SHIPS OF COASTAL TRANSPORT FLEET</t>
  </si>
  <si>
    <t>PRZEWOZY PASAŻERÓW STATKAMI PASAŻERSKIMI MORSKIEJ PRZYBRZEŻNEJ FLOTY TRANSPORTOWEJ</t>
  </si>
  <si>
    <t>TRANSPORT OF PASSENGERS BY COASTAL SHIPPING</t>
  </si>
  <si>
    <t>V.</t>
  </si>
  <si>
    <t>ŻEGLUGA MORSKA I PRZYBRZEŻNA</t>
  </si>
  <si>
    <t>MARITIME AND COASTAL SHIPPING</t>
  </si>
  <si>
    <t>MIĘDZYNARODOWE PRZEWOZY PASAŻERÓW PROMAMI W RELACJI Z GŁÓWNYMI PORTAMI POLSKIMI - WYJAZDY</t>
  </si>
  <si>
    <t>MIĘDZYNARODOWE PRZEWOZY PASAŻERÓW PROMAMI W RELACJI Z GŁÓWNYMI PORTAMI POLSKIMI - PRZYJAZDY</t>
  </si>
  <si>
    <t>Tabl. 5.16.</t>
  </si>
  <si>
    <t>PRZEMYSŁ STOCZNIOWY</t>
  </si>
  <si>
    <t>SHIPBUILDING AND SHIPREPAIR INDUSTRY</t>
  </si>
  <si>
    <t>VI.</t>
  </si>
  <si>
    <t>Tabl. 6.1.</t>
  </si>
  <si>
    <t>Tabl. 6.2.</t>
  </si>
  <si>
    <t>Tabl. 6.3.</t>
  </si>
  <si>
    <t>Tabl. 6.4.</t>
  </si>
  <si>
    <t>Tabl. 6.5.</t>
  </si>
  <si>
    <t>Tabl. 6.6.</t>
  </si>
  <si>
    <t>Tabl. 6.7.</t>
  </si>
  <si>
    <t>PRODUKCJA STATKÓW MORSKICH</t>
  </si>
  <si>
    <t>PRODUCTION OF SEAGOING VESSELS</t>
  </si>
  <si>
    <r>
      <t>PRODUKCJA STATKÓW WEDŁUG TYPÓW</t>
    </r>
    <r>
      <rPr>
        <sz val="10"/>
        <color theme="1"/>
        <rFont val="Calibri"/>
        <family val="2"/>
        <charset val="238"/>
      </rPr>
      <t/>
    </r>
  </si>
  <si>
    <t>PORTFEL ZAMÓWIEN NA STATKI</t>
  </si>
  <si>
    <t>REMONTY STATKÓW</t>
  </si>
  <si>
    <t>ORDER BOOK  BY SHIP TYPE</t>
  </si>
  <si>
    <t>SHIP REPAIRS</t>
  </si>
  <si>
    <t>SHIP REPAIRS ORDER BOOK</t>
  </si>
  <si>
    <t>PRODUCTION OF OTHER SHIPS AND THE SEAGOING VESSELS</t>
  </si>
  <si>
    <r>
      <t>PRODUKCJA POZOSTAŁYCH STATKÓW I CZĘŚCI STATKÓW PEŁNOMORSKICH</t>
    </r>
    <r>
      <rPr>
        <b/>
        <vertAlign val="superscript"/>
        <sz val="10"/>
        <color theme="1"/>
        <rFont val="Calibri"/>
        <family val="2"/>
        <charset val="238"/>
      </rPr>
      <t/>
    </r>
  </si>
  <si>
    <r>
      <t>PORTFEL ZAMÓWIEŃ NA REMONTY</t>
    </r>
    <r>
      <rPr>
        <sz val="10"/>
        <color theme="1"/>
        <rFont val="Calibri"/>
        <family val="2"/>
        <charset val="238"/>
      </rPr>
      <t/>
    </r>
  </si>
  <si>
    <t>Tabl. 7.1.</t>
  </si>
  <si>
    <t>Tabl. 7.2.</t>
  </si>
  <si>
    <t>Tabl. 7.3.</t>
  </si>
  <si>
    <t>Tabl. 7.4.</t>
  </si>
  <si>
    <r>
      <t>FLOTA KUTROWA WEDŁUG PORTÓW STACJONOWANIA</t>
    </r>
    <r>
      <rPr>
        <sz val="10"/>
        <color theme="1"/>
        <rFont val="Calibri"/>
        <family val="2"/>
        <charset val="238"/>
      </rPr>
      <t/>
    </r>
  </si>
  <si>
    <t>MARTIME FISHING FLEET BY SHIP TYPE</t>
  </si>
  <si>
    <t>POŁOWY RYB I INNYCH ORGANIZMÓW MORSKICH WEDŁUG GŁÓWNYCH OBSZARÓW POŁOWOWYCH</t>
  </si>
  <si>
    <t>VII.</t>
  </si>
  <si>
    <t>GOSPODARKA RYBNA</t>
  </si>
  <si>
    <t>FISHING ECONOMY</t>
  </si>
  <si>
    <r>
      <t>FLOTA ŁODZIOWA WEDŁUG PORTÓW STACJONOWANIA</t>
    </r>
    <r>
      <rPr>
        <sz val="10"/>
        <color theme="1"/>
        <rFont val="Calibri"/>
        <family val="2"/>
        <charset val="238"/>
      </rPr>
      <t/>
    </r>
  </si>
  <si>
    <t>MORSKA FLOTA RYBACKA WEDŁUG TYPÓW STATKÓW</t>
  </si>
  <si>
    <t>Tabl. 8.1.</t>
  </si>
  <si>
    <t>Tabl. 8.2.</t>
  </si>
  <si>
    <t>Tabl. 8.3.</t>
  </si>
  <si>
    <t>Tabl. 8.4.</t>
  </si>
  <si>
    <t>Tabl. 8.5.</t>
  </si>
  <si>
    <t>Tabl. 8.6.</t>
  </si>
  <si>
    <t>Tabl. 8.7.</t>
  </si>
  <si>
    <t>VIII.</t>
  </si>
  <si>
    <t>SZKOLNICTWO MORSKIE</t>
  </si>
  <si>
    <t>MARITIME EDUCATION</t>
  </si>
  <si>
    <t>UCZNIOWIE I ABSOLWENCI ZASADNICZYCH SZKÓŁ ZAWODOWYCH KSZTAŁCACY SIĘ W ZAWODZIE MONTERA KADŁUBÓW OKRĘTOWYCH</t>
  </si>
  <si>
    <t>UCZNIOWIE I ABSOLWENCI TECHIKÓW I TECHIKÓW UZUPEŁNIAJĄCYCH WEDŁUG ZAWODÓW</t>
  </si>
  <si>
    <t>UCZNIOWIE I ABSOLWENCI SZKÓŁ POLICEALNYCH WEDŁUG ZAWODÓW</t>
  </si>
  <si>
    <t>STUDENCI WYŻSZYCH SZKÓŁ MORSKICH WEDŁUG KIERUNKÓW</t>
  </si>
  <si>
    <t>STUDENTS AND GRADUATES OF POST–SECONDARY SCHOOLS BY OCCUPATIONS</t>
  </si>
  <si>
    <t>ABSOLWENCI KIERUNKÓW MORSKICH WYBRANYCH WYŻSZYCH UCZELNI</t>
  </si>
  <si>
    <t>ABSOLWENCI WYŻSZYCH SZKÓŁ MORSKICH WEDŁUG KIERUNKÓW</t>
  </si>
  <si>
    <t>STUDENCI KIERUNKÓW MORSKICH WYBRANYCH WYŻSZYCH UCZELNI</t>
  </si>
  <si>
    <t>IX.</t>
  </si>
  <si>
    <t>PRZEGLĄD MIĘDZYNARODOWY</t>
  </si>
  <si>
    <t>Tabl. 9.1.</t>
  </si>
  <si>
    <t>Tabl. 9.2.</t>
  </si>
  <si>
    <t>Tabl. 9.3.</t>
  </si>
  <si>
    <t>Tabl. 9.4.</t>
  </si>
  <si>
    <t>TABL. 9.5.</t>
  </si>
  <si>
    <t>Tabl. 9.6.</t>
  </si>
  <si>
    <t>OBROTY ŁADUNKOWE W MORSKICH PORTACH ŚWIATA W LATACH 2000-2013</t>
  </si>
  <si>
    <t>OBROTY ŁADUNKOWE W PORTACH MORSKICH ŚWIATA I EUROPY W LATACH 2000-2013</t>
  </si>
  <si>
    <t>MORSKIE OBROTY KONTENEROWE KRAJÓW EUROPY, UNII EUROPEJSKIE, BASENU MORZA BAŁTYCKIEGO I POLSKI W LATACH 2000-2013</t>
  </si>
  <si>
    <t>RUCH PASAŻERÓW OGÓŁEM I PASAŻERÓW REJSÓW WYCIECZKOWYCH W PORTACH EUROPY W LATACH 2000-2013</t>
  </si>
  <si>
    <t xml:space="preserve">QUARTERLY CHANGES IN SHIP, CARGO, CONTAINER AND PASSENGER TRAFFIC IN MAJOR EUROPEAN SEAPORTS IN SELECTED YEARS  </t>
  </si>
  <si>
    <t>Tabl. 9.7.</t>
  </si>
  <si>
    <t>Tabl. 9.8.</t>
  </si>
  <si>
    <t>Tabl. 9.9.</t>
  </si>
  <si>
    <t>Tabl. 9.10.</t>
  </si>
  <si>
    <t>Tabl. 9.11.</t>
  </si>
  <si>
    <t>Tabl. 9.12.</t>
  </si>
  <si>
    <t>MORSKA FLOTA HANDLOWA ŚWIATA WEDŁUG BANDER W WYBRANYCH LATACH</t>
  </si>
  <si>
    <t>OBROTY ŁADUNKOWE GŁÓWNYCH PORTÓW MORSKICH KRAJÓW EUROPEJSKICH W RAMACH ŻEGLUGI BLISKIEGO ZASIĘGU WEDŁUG KRAJÓW
I AKWENÓW W WYBRANYCH LATACH</t>
  </si>
  <si>
    <t>STATKI PASAŻERSKIE I LINIOWCE WYCIECZKOWE ZAWIJAJĄCE DO GŁÓWNYCH PORTÓW EUROPY W LATACH 2000-2013</t>
  </si>
  <si>
    <t>PASSENGER SHIPS AND CRUISE SHIPS IN LINER SERVICES CALLING AT MAJOR EUROPEAN SEAPORTS IN THE YEARS 2000-2013</t>
  </si>
  <si>
    <t xml:space="preserve">TOTAL PASSENGER AND CRUISE PASSENGER TRAFFIC IN EUROPEAN SEAPORTS  IN THE YEARS 2000-2013 </t>
  </si>
  <si>
    <t>ZMIANY KWARTALNE W RUCHU STATKÓW, OBROTACH ŁADUNKOWYCH, OBROTACH KONTENEROWYCH I RUCHU PASAŻERSKIM
W CZOŁOWYCH GŁÓWNYCH PORTACH EUROPY W WYBRANYCH LATACH</t>
  </si>
  <si>
    <t>MORSKA FLOTA HANDLOWA WEDŁUG TYPÓW STATKÓW</t>
  </si>
  <si>
    <t>MORSKA FLOTA HANDLOWA WEDŁUG PRZYNALEŻNOŚCI PAŃSTWOWEJ WŁAŚCICIELI W WYBRANYCH LATACH</t>
  </si>
  <si>
    <t>ŚWIATOWA PRODUKCJA STATKÓW HANDLOWYCH WEDŁUG KRAJÓW BUDOWY W WYBRANYCH LATACH</t>
  </si>
  <si>
    <t>ŚWIATOWE ZŁOMOWANIE I STRATY WE FLOCIE WEDŁUG BANDER W WYBRANYCH LATACH</t>
  </si>
  <si>
    <r>
      <t xml:space="preserve">KRAJ
</t>
    </r>
    <r>
      <rPr>
        <i/>
        <sz val="10"/>
        <color theme="1"/>
        <rFont val="Calibri"/>
        <family val="2"/>
        <charset val="238"/>
        <scheme val="minor"/>
      </rPr>
      <t>COUNTRY</t>
    </r>
  </si>
  <si>
    <r>
      <t xml:space="preserve">          WYSZCZEGÓLNIENIE
</t>
    </r>
    <r>
      <rPr>
        <i/>
        <sz val="10"/>
        <color theme="1"/>
        <rFont val="Calibri"/>
        <family val="2"/>
        <charset val="238"/>
        <scheme val="minor"/>
      </rPr>
      <t xml:space="preserve">              SPECIFICATION</t>
    </r>
    <r>
      <rPr>
        <sz val="10"/>
        <color theme="1"/>
        <rFont val="Calibri"/>
        <family val="2"/>
        <charset val="238"/>
        <scheme val="minor"/>
      </rPr>
      <t xml:space="preserve">
a -  pasażerowie ogółem w tys.
       </t>
    </r>
    <r>
      <rPr>
        <i/>
        <sz val="10"/>
        <color theme="1"/>
        <rFont val="Calibri"/>
        <family val="2"/>
        <charset val="238"/>
        <scheme val="minor"/>
      </rPr>
      <t xml:space="preserve">total passengers in thous. </t>
    </r>
    <r>
      <rPr>
        <sz val="10"/>
        <color theme="1"/>
        <rFont val="Calibri"/>
        <family val="2"/>
        <charset val="238"/>
        <scheme val="minor"/>
      </rPr>
      <t xml:space="preserve">
b - pasażerowie rejsów
      wycieczkowych w tys.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1
       </t>
    </r>
    <r>
      <rPr>
        <i/>
        <sz val="10"/>
        <color theme="1"/>
        <rFont val="Calibri"/>
        <family val="2"/>
        <charset val="238"/>
        <scheme val="minor"/>
      </rPr>
      <t xml:space="preserve">cruise passengers in thous.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</si>
  <si>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t>INVESTMENTS AND FIXED ASSETS, SELECTED ECONOMIC INDICATORS OF ENTITIES</t>
  </si>
  <si>
    <t>WORLD MERCHANT FLEET BY FLAGS IN SELECTED YEARS</t>
  </si>
  <si>
    <t>the Bahamas</t>
  </si>
  <si>
    <t xml:space="preserve">China - Hong Kong Special Administrative Region </t>
  </si>
  <si>
    <t>Vanuatu</t>
  </si>
  <si>
    <t>the Isle of Man</t>
  </si>
  <si>
    <r>
      <t xml:space="preserve">liczba statków
</t>
    </r>
    <r>
      <rPr>
        <i/>
        <sz val="10"/>
        <color theme="1"/>
        <rFont val="Calibri"/>
        <family val="2"/>
        <charset val="238"/>
      </rPr>
      <t>number
of ships</t>
    </r>
  </si>
  <si>
    <t>Angola</t>
  </si>
  <si>
    <t>Australia</t>
  </si>
  <si>
    <t>Chile</t>
  </si>
  <si>
    <t>China – Hong Kong Special Administrative Region</t>
  </si>
  <si>
    <t>China-Taiwan</t>
  </si>
  <si>
    <t>Iran</t>
  </si>
  <si>
    <t>Israel</t>
  </si>
  <si>
    <t>Qatar</t>
  </si>
  <si>
    <t>Libya</t>
  </si>
  <si>
    <t>Monaco</t>
  </si>
  <si>
    <t>Nigeria</t>
  </si>
  <si>
    <t>Oman</t>
  </si>
  <si>
    <t>Switzerland</t>
  </si>
  <si>
    <r>
      <t xml:space="preserve">ŚWIAT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      </t>
    </r>
    <r>
      <rPr>
        <b/>
        <i/>
        <sz val="10"/>
        <color theme="1"/>
        <rFont val="Calibri"/>
        <family val="2"/>
        <charset val="238"/>
      </rPr>
      <t>WORLD</t>
    </r>
    <r>
      <rPr>
        <i/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>a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</si>
  <si>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>:      of which</t>
    </r>
    <r>
      <rPr>
        <i/>
        <vertAlign val="superscript"/>
        <sz val="10"/>
        <color theme="1"/>
        <rFont val="Calibri"/>
        <family val="2"/>
        <charset val="238"/>
      </rPr>
      <t xml:space="preserve"> b</t>
    </r>
    <r>
      <rPr>
        <i/>
        <sz val="10"/>
        <color theme="1"/>
        <rFont val="Calibri"/>
        <family val="2"/>
        <charset val="238"/>
      </rPr>
      <t>:</t>
    </r>
  </si>
  <si>
    <r>
      <t>Angola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</si>
  <si>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Arabia Saudyjska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</si>
  <si>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Australia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</si>
  <si>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Bangladesz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</si>
  <si>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Belgia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</si>
  <si>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Brazylia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</si>
  <si>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Chile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</si>
  <si>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</si>
  <si>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Chiny-Tajwan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</si>
  <si>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Chorwacja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</si>
  <si>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Cypr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</si>
  <si>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Dania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</si>
  <si>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Egipt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</si>
  <si>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Filipiny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</si>
  <si>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Finlandia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</si>
  <si>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Francja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</si>
  <si>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Grecja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</si>
  <si>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Hiszpania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</si>
  <si>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Holandia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</si>
  <si>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Indie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</si>
  <si>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Indonezja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</si>
  <si>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Iran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</si>
  <si>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Izrael</t>
    </r>
    <r>
      <rPr>
        <outline/>
        <sz val="10"/>
        <color theme="1"/>
        <rFont val="Calibri"/>
        <family val="2"/>
        <charset val="238"/>
      </rPr>
      <t xml:space="preserve"> </t>
    </r>
  </si>
  <si>
    <r>
      <t>Japonia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</si>
  <si>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Kanada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</si>
  <si>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Katar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</si>
  <si>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Korea Południowa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</si>
  <si>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Kuwejt</t>
    </r>
    <r>
      <rPr>
        <outline/>
        <sz val="10"/>
        <color theme="1"/>
        <rFont val="Calibri"/>
        <family val="2"/>
        <charset val="238"/>
      </rPr>
      <t xml:space="preserve"> </t>
    </r>
  </si>
  <si>
    <r>
      <t>Libia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</si>
  <si>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Malezja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</si>
  <si>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Meksyk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</si>
  <si>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Monako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</si>
  <si>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Niemcy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</si>
  <si>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Nigeria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</si>
  <si>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Norwegia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</si>
  <si>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Oman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</si>
  <si>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Polska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</si>
  <si>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Rosja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</si>
  <si>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Singapur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</si>
  <si>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Stany Zjednoczone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</si>
  <si>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Szwajcaria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</si>
  <si>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Szwecja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</si>
  <si>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Tajlandia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</si>
  <si>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Turcja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</si>
  <si>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Ukraina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</si>
  <si>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Wenezuela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</si>
  <si>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Wielka Brytania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</si>
  <si>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Wietnam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</si>
  <si>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Włochy</t>
    </r>
    <r>
      <rPr>
        <outline/>
        <sz val="10"/>
        <color theme="1"/>
        <rFont val="Calibri"/>
        <family val="2"/>
        <charset val="238"/>
      </rPr>
      <t xml:space="preserve"> </t>
    </r>
  </si>
  <si>
    <t>Źródło: World Fleet Statistics, Lloyd's Register Fairplay, wyd. 2000-2013.</t>
  </si>
  <si>
    <t>Source: World Fleet Statistics, Lloyd's Register Fairplay, 2000-2013.</t>
  </si>
  <si>
    <t xml:space="preserve">a Fleet with total gross capacity of 1 thous. GT and more in 2013. </t>
  </si>
  <si>
    <t xml:space="preserve">a Fleet with total gross capacity of 1 million GT and more in 2013. </t>
  </si>
  <si>
    <t xml:space="preserve">a Fleet with total gross capacity of 10 thous. GT and more in 2013. </t>
  </si>
  <si>
    <t>MARITIME MERCHANT FLEET BY OWNERS’ NATIONALITY IN SELECTED YEARS</t>
  </si>
  <si>
    <t>II.</t>
  </si>
  <si>
    <t>PODMIOTY I PRACUJĄCY</t>
  </si>
  <si>
    <t>Sektor publiczny</t>
  </si>
  <si>
    <t>Public sector</t>
  </si>
  <si>
    <t>w tym własność:</t>
  </si>
  <si>
    <t>of which:</t>
  </si>
  <si>
    <t>państwowa</t>
  </si>
  <si>
    <t>state property</t>
  </si>
  <si>
    <t>Skarbu Państwa</t>
  </si>
  <si>
    <t>the State Treasury</t>
  </si>
  <si>
    <t>w tym jednoosobowe spółki Skarbu Państwa</t>
  </si>
  <si>
    <t>of which sole-share-holder companies of the State Treasury</t>
  </si>
  <si>
    <t>państwowych osób prawnych</t>
  </si>
  <si>
    <t>state legal persons</t>
  </si>
  <si>
    <t>w tym przedsiębiorstwa państwowe</t>
  </si>
  <si>
    <t>of which state owned enterprises</t>
  </si>
  <si>
    <t>mieszana</t>
  </si>
  <si>
    <t>mixed property</t>
  </si>
  <si>
    <t>spółki prawa handlowego</t>
  </si>
  <si>
    <t>commercial law companies</t>
  </si>
  <si>
    <t>w tym:</t>
  </si>
  <si>
    <t>akcyjne</t>
  </si>
  <si>
    <t>joint stock companies</t>
  </si>
  <si>
    <t>z o.o.</t>
  </si>
  <si>
    <t>limited liability companies</t>
  </si>
  <si>
    <t>Sektor prywatny</t>
  </si>
  <si>
    <t>Private sector</t>
  </si>
  <si>
    <t>prywatna krajowa</t>
  </si>
  <si>
    <t>private domestic property</t>
  </si>
  <si>
    <t>w tym osoby fizyczne prowadzące działalność gospodarczą</t>
  </si>
  <si>
    <t>of which natural persons conducting economic activity</t>
  </si>
  <si>
    <t>joint stock</t>
  </si>
  <si>
    <t>limited liability</t>
  </si>
  <si>
    <t>spółki jawne</t>
  </si>
  <si>
    <t>unlimited partnerships</t>
  </si>
  <si>
    <t>spółki cywilne</t>
  </si>
  <si>
    <t>civil law partnerships</t>
  </si>
  <si>
    <t>zagraniczna</t>
  </si>
  <si>
    <t>foreign property</t>
  </si>
  <si>
    <t>of which companies with a majority of foreign capital</t>
  </si>
  <si>
    <t>Przeładunek, magazynowanie i przechowywanie towaróww portach morskich</t>
  </si>
  <si>
    <t>Cargo handling and storage in seaports</t>
  </si>
  <si>
    <t>Pozostała działalność wspomagająca transport morski</t>
  </si>
  <si>
    <t>Other activities supporting maritime  transport</t>
  </si>
  <si>
    <t>Działalność morskich agencji transportowych</t>
  </si>
  <si>
    <t>Zarządy portów morskich</t>
  </si>
  <si>
    <t>Seaports authorities</t>
  </si>
  <si>
    <t>Morski i przybrzeżny transport wodny</t>
  </si>
  <si>
    <t>Maritime and coastal waterborne transport</t>
  </si>
  <si>
    <t>Produkcja i naprawa statków i łodzi</t>
  </si>
  <si>
    <t>Construction and repair of ships and boats</t>
  </si>
  <si>
    <t>Rybołówstwo w wodach morskich</t>
  </si>
  <si>
    <t>Przetwarzanie i konserwowanie ryb i produktów rybołówstwa</t>
  </si>
  <si>
    <t>Fish and fishing products processing and preserving</t>
  </si>
  <si>
    <t>Sprzedaż hurtowa i detaliczna ryb, skorupiaków i mięczaków</t>
  </si>
  <si>
    <t>Retail and wholesale of fish, crustaceans and molluscs</t>
  </si>
  <si>
    <t>Prace badawczo--rozwojowe i edukacja morska</t>
  </si>
  <si>
    <t>Research and development activity and maritime education</t>
  </si>
  <si>
    <t>Urzędy morskie</t>
  </si>
  <si>
    <t>Maritime offices</t>
  </si>
  <si>
    <t>Pozostałe rodzaje działalności</t>
  </si>
  <si>
    <t>Other activities</t>
  </si>
  <si>
    <r>
      <rPr>
        <sz val="10"/>
        <color rgb="FF000000"/>
        <rFont val="Calibri"/>
        <family val="2"/>
        <charset val="238"/>
      </rPr>
      <t>Ogółem</t>
    </r>
    <r>
      <rPr>
        <i/>
        <sz val="10"/>
        <color rgb="FF000000"/>
        <rFont val="Calibri"/>
        <family val="2"/>
        <charset val="238"/>
      </rPr>
      <t xml:space="preserve">
Total</t>
    </r>
  </si>
  <si>
    <r>
      <rPr>
        <sz val="10"/>
        <color rgb="FF000000"/>
        <rFont val="Calibri"/>
        <family val="2"/>
        <charset val="238"/>
      </rPr>
      <t>W tym województwo</t>
    </r>
    <r>
      <rPr>
        <i/>
        <sz val="10"/>
        <color rgb="FF000000"/>
        <rFont val="Calibri"/>
        <family val="2"/>
        <charset val="238"/>
      </rPr>
      <t xml:space="preserve">
Of which voivodship</t>
    </r>
  </si>
  <si>
    <t>w tym spółki prawa handlowego z przewagą kapitału zagranicznego</t>
  </si>
  <si>
    <r>
      <rPr>
        <b/>
        <sz val="10"/>
        <color rgb="FF000000"/>
        <rFont val="Calibri"/>
        <family val="2"/>
        <charset val="238"/>
      </rPr>
      <t>Sektor publiczny</t>
    </r>
    <r>
      <rPr>
        <i/>
        <sz val="10"/>
        <color rgb="FF000000"/>
        <rFont val="Calibri"/>
        <family val="2"/>
        <charset val="238"/>
      </rPr>
      <t xml:space="preserve">
Public sector</t>
    </r>
  </si>
  <si>
    <r>
      <t xml:space="preserve">Sektor prywatny
</t>
    </r>
    <r>
      <rPr>
        <i/>
        <sz val="10"/>
        <color rgb="FF000000"/>
        <rFont val="Calibri"/>
        <family val="2"/>
        <charset val="238"/>
      </rPr>
      <t>Private sector</t>
    </r>
  </si>
  <si>
    <r>
      <rPr>
        <b/>
        <sz val="10"/>
        <color rgb="FF000000"/>
        <rFont val="Calibri"/>
        <family val="2"/>
        <charset val="238"/>
      </rPr>
      <t>według rodzajów działalności</t>
    </r>
    <r>
      <rPr>
        <i/>
        <sz val="10"/>
        <color rgb="FF000000"/>
        <rFont val="Calibri"/>
        <family val="2"/>
        <charset val="238"/>
      </rPr>
      <t xml:space="preserve">
by kinds of activity</t>
    </r>
  </si>
  <si>
    <t xml:space="preserve">of which: </t>
  </si>
  <si>
    <t xml:space="preserve">joint stock </t>
  </si>
  <si>
    <t xml:space="preserve">limited liability </t>
  </si>
  <si>
    <t>Przeładunek, magazynowanie i przechowywanie towarów w portach morskich</t>
  </si>
  <si>
    <t>Activity of maritime transport agencies</t>
  </si>
  <si>
    <t>$</t>
  </si>
  <si>
    <t>Sprzedaż hurtowa i detaliczna ryb,skorupiaków i mięczaków</t>
  </si>
  <si>
    <t>Zachodnio-
pomorskie</t>
  </si>
  <si>
    <t>Warmińsko-
-mazurskie</t>
  </si>
  <si>
    <t>10 – 49</t>
  </si>
  <si>
    <t>50 – 249</t>
  </si>
  <si>
    <t>250 – 499</t>
  </si>
  <si>
    <r>
      <rPr>
        <sz val="10"/>
        <color rgb="FF000000"/>
        <rFont val="Calibri"/>
        <family val="2"/>
        <charset val="238"/>
      </rPr>
      <t>9 i mniej</t>
    </r>
    <r>
      <rPr>
        <i/>
        <sz val="10"/>
        <color rgb="FF000000"/>
        <rFont val="Calibri"/>
        <family val="2"/>
        <charset val="238"/>
      </rPr>
      <t xml:space="preserve">
up to 9</t>
    </r>
  </si>
  <si>
    <r>
      <rPr>
        <sz val="10"/>
        <color rgb="FF000000"/>
        <rFont val="Calibri"/>
        <family val="2"/>
        <charset val="238"/>
      </rPr>
      <t>500 i więcej</t>
    </r>
    <r>
      <rPr>
        <i/>
        <sz val="10"/>
        <color rgb="FF000000"/>
        <rFont val="Calibri"/>
        <family val="2"/>
        <charset val="238"/>
      </rPr>
      <t xml:space="preserve">
500 and more</t>
    </r>
  </si>
  <si>
    <r>
      <rPr>
        <sz val="10"/>
        <color rgb="FF000000"/>
        <rFont val="Calibri"/>
        <family val="2"/>
        <charset val="238"/>
      </rPr>
      <t xml:space="preserve">O liczbie pracujących     </t>
    </r>
    <r>
      <rPr>
        <i/>
        <sz val="10"/>
        <color rgb="FF000000"/>
        <rFont val="Calibri"/>
        <family val="2"/>
        <charset val="238"/>
      </rPr>
      <t>Of number of employees</t>
    </r>
  </si>
  <si>
    <r>
      <rPr>
        <sz val="10"/>
        <color rgb="FF000000"/>
        <rFont val="Calibri"/>
        <family val="2"/>
        <charset val="238"/>
      </rPr>
      <t>Pozostałe rodzaje działalności</t>
    </r>
    <r>
      <rPr>
        <i/>
        <sz val="10"/>
        <color rgb="FF000000"/>
        <rFont val="Calibri"/>
        <family val="2"/>
        <charset val="238"/>
      </rPr>
      <t xml:space="preserve">
Other activities</t>
    </r>
  </si>
  <si>
    <r>
      <rPr>
        <sz val="10"/>
        <color rgb="FF000000"/>
        <rFont val="Calibri"/>
        <family val="2"/>
        <charset val="238"/>
      </rPr>
      <t>Urzędy morskie</t>
    </r>
    <r>
      <rPr>
        <i/>
        <sz val="10"/>
        <color rgb="FF000000"/>
        <rFont val="Calibri"/>
        <family val="2"/>
        <charset val="238"/>
      </rPr>
      <t xml:space="preserve">
Maritime offices</t>
    </r>
  </si>
  <si>
    <r>
      <rPr>
        <sz val="10"/>
        <color rgb="FF000000"/>
        <rFont val="Calibri"/>
        <family val="2"/>
        <charset val="238"/>
      </rPr>
      <t>Morski i przybrzeżny transport wodny</t>
    </r>
    <r>
      <rPr>
        <i/>
        <sz val="10"/>
        <color rgb="FF000000"/>
        <rFont val="Calibri"/>
        <family val="2"/>
        <charset val="238"/>
      </rPr>
      <t xml:space="preserve">
Maritime and coastal waterborne transport</t>
    </r>
  </si>
  <si>
    <r>
      <rPr>
        <sz val="10"/>
        <color rgb="FF000000"/>
        <rFont val="Calibri"/>
        <family val="2"/>
        <charset val="238"/>
      </rPr>
      <t>Produkcja i naprawa statków i łodzi</t>
    </r>
    <r>
      <rPr>
        <i/>
        <sz val="10"/>
        <color rgb="FF000000"/>
        <rFont val="Calibri"/>
        <family val="2"/>
        <charset val="238"/>
      </rPr>
      <t xml:space="preserve">
Construction and repair of ships and boats</t>
    </r>
  </si>
  <si>
    <r>
      <rPr>
        <sz val="10"/>
        <color rgb="FF000000"/>
        <rFont val="Calibri"/>
        <family val="2"/>
        <charset val="238"/>
      </rPr>
      <t>Przetwarzanie i konserwowanie ryb i produktów rybołówstwa</t>
    </r>
    <r>
      <rPr>
        <i/>
        <sz val="10"/>
        <color rgb="FF000000"/>
        <rFont val="Calibri"/>
        <family val="2"/>
        <charset val="238"/>
      </rPr>
      <t xml:space="preserve">
Fish and fishing products processing and preserving</t>
    </r>
  </si>
  <si>
    <r>
      <rPr>
        <sz val="10"/>
        <color rgb="FF000000"/>
        <rFont val="Calibri"/>
        <family val="2"/>
        <charset val="238"/>
      </rPr>
      <t>Sprzedaż hurtowa i detaliczna ryb, skorupiaków i mięczaków</t>
    </r>
    <r>
      <rPr>
        <i/>
        <sz val="10"/>
        <color rgb="FF000000"/>
        <rFont val="Calibri"/>
        <family val="2"/>
        <charset val="238"/>
      </rPr>
      <t xml:space="preserve">
Retail and wholesale of fish, crustaceans and molluscs</t>
    </r>
  </si>
  <si>
    <t>a  Data concern entities employing more than 9 persons.</t>
  </si>
  <si>
    <r>
      <rPr>
        <i/>
        <sz val="10"/>
        <color rgb="FF000000"/>
        <rFont val="Calibri"/>
        <family val="2"/>
        <charset val="238"/>
      </rPr>
      <t xml:space="preserve">a  </t>
    </r>
    <r>
      <rPr>
        <sz val="10"/>
        <color rgb="FF000000"/>
        <rFont val="Calibri"/>
        <family val="2"/>
        <charset val="238"/>
      </rPr>
      <t>Dane dotyczą podmiotów gospodarczych, w których liczba pracujących przekracza 9 osób.</t>
    </r>
  </si>
  <si>
    <t>WYSZCZEGÓLNIENIESPECIFICATION</t>
  </si>
  <si>
    <r>
      <rPr>
        <b/>
        <sz val="10"/>
        <color rgb="FF000000"/>
        <rFont val="Calibri"/>
        <family val="2"/>
        <charset val="238"/>
      </rPr>
      <t>OGÓŁEM</t>
    </r>
    <r>
      <rPr>
        <b/>
        <i/>
        <sz val="10"/>
        <color rgb="FF000000"/>
        <rFont val="Calibri"/>
        <family val="2"/>
        <charset val="238"/>
      </rPr>
      <t xml:space="preserve">
</t>
    </r>
    <r>
      <rPr>
        <b/>
        <i/>
        <outline/>
        <sz val="10"/>
        <color rgb="FF000000"/>
        <rFont val="Calibri"/>
        <family val="2"/>
        <charset val="238"/>
      </rPr>
      <t xml:space="preserve"> </t>
    </r>
    <r>
      <rPr>
        <b/>
        <i/>
        <sz val="10"/>
        <color rgb="FF000000"/>
        <rFont val="Calibri"/>
        <family val="2"/>
        <charset val="238"/>
      </rPr>
      <t>TOTAL</t>
    </r>
  </si>
  <si>
    <r>
      <rPr>
        <sz val="10"/>
        <color rgb="FF000000"/>
        <rFont val="Calibri"/>
        <family val="2"/>
        <charset val="238"/>
      </rPr>
      <t>Sektor publiczny</t>
    </r>
    <r>
      <rPr>
        <i/>
        <sz val="10"/>
        <color rgb="FF000000"/>
        <rFont val="Calibri"/>
        <family val="2"/>
        <charset val="238"/>
      </rPr>
      <t xml:space="preserve">
Public sector</t>
    </r>
  </si>
  <si>
    <r>
      <rPr>
        <sz val="10"/>
        <color rgb="FF000000"/>
        <rFont val="Calibri"/>
        <family val="2"/>
        <charset val="238"/>
      </rPr>
      <t>jednostek samorządu terytorialnego</t>
    </r>
    <r>
      <rPr>
        <i/>
        <sz val="10"/>
        <color rgb="FF000000"/>
        <rFont val="Calibri"/>
        <family val="2"/>
        <charset val="238"/>
      </rPr>
      <t xml:space="preserve">
local self-government entities</t>
    </r>
  </si>
  <si>
    <r>
      <rPr>
        <sz val="10"/>
        <color rgb="FF000000"/>
        <rFont val="Calibri"/>
        <family val="2"/>
        <charset val="238"/>
      </rPr>
      <t>Sektor prywatny</t>
    </r>
    <r>
      <rPr>
        <i/>
        <sz val="10"/>
        <color rgb="FF000000"/>
        <rFont val="Calibri"/>
        <family val="2"/>
        <charset val="238"/>
      </rPr>
      <t xml:space="preserve">
Private sector</t>
    </r>
  </si>
  <si>
    <r>
      <rPr>
        <sz val="10"/>
        <color rgb="FF000000"/>
        <rFont val="Calibri"/>
        <family val="2"/>
        <charset val="238"/>
      </rPr>
      <t>w tym spółdzielnie</t>
    </r>
    <r>
      <rPr>
        <i/>
        <sz val="10"/>
        <color rgb="FF000000"/>
        <rFont val="Calibri"/>
        <family val="2"/>
        <charset val="238"/>
      </rPr>
      <t xml:space="preserve">
of which co-operatives</t>
    </r>
  </si>
  <si>
    <r>
      <rPr>
        <sz val="10"/>
        <color rgb="FF000000"/>
        <rFont val="Calibri"/>
        <family val="2"/>
        <charset val="238"/>
      </rPr>
      <t>zagraniczna</t>
    </r>
    <r>
      <rPr>
        <i/>
        <sz val="10"/>
        <color rgb="FF000000"/>
        <rFont val="Calibri"/>
        <family val="2"/>
        <charset val="238"/>
      </rPr>
      <t xml:space="preserve">
foreign property</t>
    </r>
  </si>
  <si>
    <r>
      <rPr>
        <sz val="10"/>
        <color rgb="FF000000"/>
        <rFont val="Calibri"/>
        <family val="2"/>
        <charset val="238"/>
      </rPr>
      <t>Przeładunek, magazynowanie i przechowywanie towarów w portach morskic</t>
    </r>
    <r>
      <rPr>
        <i/>
        <sz val="10"/>
        <color rgb="FF000000"/>
        <rFont val="Calibri"/>
        <family val="2"/>
        <charset val="238"/>
      </rPr>
      <t>h
Cargo handling and storage in seaports</t>
    </r>
  </si>
  <si>
    <r>
      <rPr>
        <sz val="10"/>
        <color rgb="FF000000"/>
        <rFont val="Calibri"/>
        <family val="2"/>
        <charset val="238"/>
      </rPr>
      <t>Pozostała działalność wspomagająca transport morski</t>
    </r>
    <r>
      <rPr>
        <i/>
        <sz val="10"/>
        <color rgb="FF000000"/>
        <rFont val="Calibri"/>
        <family val="2"/>
        <charset val="238"/>
      </rPr>
      <t xml:space="preserve">
Other activities supporting maritime transport</t>
    </r>
  </si>
  <si>
    <r>
      <rPr>
        <sz val="10"/>
        <color rgb="FF000000"/>
        <rFont val="Calibri"/>
        <family val="2"/>
        <charset val="238"/>
      </rPr>
      <t>Działalność morskich agencji transportowych</t>
    </r>
    <r>
      <rPr>
        <i/>
        <sz val="10"/>
        <color rgb="FF000000"/>
        <rFont val="Calibri"/>
        <family val="2"/>
        <charset val="238"/>
      </rPr>
      <t xml:space="preserve">
Activity of maritime transport agencies</t>
    </r>
  </si>
  <si>
    <r>
      <rPr>
        <sz val="10"/>
        <color rgb="FF000000"/>
        <rFont val="Calibri"/>
        <family val="2"/>
        <charset val="238"/>
      </rPr>
      <t>Prace badawczo-rozwojowe i edukacja morska</t>
    </r>
    <r>
      <rPr>
        <i/>
        <sz val="10"/>
        <color rgb="FF000000"/>
        <rFont val="Calibri"/>
        <family val="2"/>
        <charset val="238"/>
      </rPr>
      <t xml:space="preserve">
Research and development activity and maritime education</t>
    </r>
  </si>
  <si>
    <r>
      <t xml:space="preserve">Tabl.  2.5. PRZECIĘTNE ZATRUDNIENIE </t>
    </r>
    <r>
      <rPr>
        <b/>
        <i/>
        <vertAlign val="superscript"/>
        <sz val="10"/>
        <color rgb="FF000000"/>
        <rFont val="Calibri"/>
        <family val="2"/>
        <charset val="238"/>
      </rPr>
      <t xml:space="preserve">a
</t>
    </r>
    <r>
      <rPr>
        <i/>
        <vertAlign val="superscript"/>
        <sz val="10"/>
        <color rgb="FF000000"/>
        <rFont val="Calibri"/>
        <family val="2"/>
        <charset val="238"/>
      </rPr>
      <t xml:space="preserve">                          </t>
    </r>
    <r>
      <rPr>
        <i/>
        <sz val="10"/>
        <color rgb="FF000000"/>
        <rFont val="Calibri"/>
        <family val="2"/>
        <charset val="238"/>
      </rPr>
      <t xml:space="preserve">AVERAGE PAID EMPLOYMENT </t>
    </r>
    <r>
      <rPr>
        <i/>
        <vertAlign val="superscript"/>
        <sz val="10"/>
        <color rgb="FF656565"/>
        <rFont val="Calibri"/>
        <family val="2"/>
        <charset val="238"/>
      </rPr>
      <t>a</t>
    </r>
  </si>
  <si>
    <r>
      <t xml:space="preserve">w zł     </t>
    </r>
    <r>
      <rPr>
        <i/>
        <sz val="10"/>
        <color rgb="FF000000"/>
        <rFont val="Calibri"/>
        <family val="2"/>
        <charset val="238"/>
      </rPr>
      <t>in zl</t>
    </r>
  </si>
  <si>
    <r>
      <t xml:space="preserve">Tabl.  2.7. PRZECIĘTNE MIESIĘCZNE WYNAGRODZENIA BRUTTO </t>
    </r>
    <r>
      <rPr>
        <b/>
        <i/>
        <vertAlign val="superscript"/>
        <sz val="10"/>
        <color rgb="FF000000"/>
        <rFont val="Calibri"/>
        <family val="2"/>
        <charset val="238"/>
      </rPr>
      <t xml:space="preserve">a
                          </t>
    </r>
    <r>
      <rPr>
        <i/>
        <sz val="10"/>
        <color rgb="FF000000"/>
        <rFont val="Calibri"/>
        <family val="2"/>
        <charset val="238"/>
      </rPr>
      <t xml:space="preserve">AVERAGE MONTHLY GROSS WAGES AND SALARIES </t>
    </r>
    <r>
      <rPr>
        <i/>
        <vertAlign val="superscript"/>
        <sz val="10"/>
        <color rgb="FF656565"/>
        <rFont val="Calibri"/>
        <family val="2"/>
        <charset val="238"/>
      </rPr>
      <t>a</t>
    </r>
  </si>
  <si>
    <r>
      <rPr>
        <sz val="10"/>
        <color rgb="FF000000"/>
        <rFont val="Calibri"/>
        <family val="2"/>
        <charset val="238"/>
      </rPr>
      <t xml:space="preserve">w tym własność:    </t>
    </r>
    <r>
      <rPr>
        <i/>
        <sz val="10"/>
        <color rgb="FF000000"/>
        <rFont val="Calibri"/>
        <family val="2"/>
        <charset val="238"/>
      </rPr>
      <t xml:space="preserve"> of which:</t>
    </r>
  </si>
  <si>
    <r>
      <rPr>
        <sz val="10"/>
        <color rgb="FF000000"/>
        <rFont val="Calibri"/>
        <family val="2"/>
        <charset val="238"/>
      </rPr>
      <t>państwowa</t>
    </r>
    <r>
      <rPr>
        <i/>
        <sz val="10"/>
        <color rgb="FF000000"/>
        <rFont val="Calibri"/>
        <family val="2"/>
        <charset val="238"/>
      </rPr>
      <t xml:space="preserve">
state property</t>
    </r>
  </si>
  <si>
    <r>
      <rPr>
        <sz val="10"/>
        <color rgb="FF000000"/>
        <rFont val="Calibri"/>
        <family val="2"/>
        <charset val="238"/>
      </rPr>
      <t>prywatna krajowa</t>
    </r>
    <r>
      <rPr>
        <i/>
        <sz val="10"/>
        <color rgb="FF000000"/>
        <rFont val="Calibri"/>
        <family val="2"/>
        <charset val="238"/>
      </rPr>
      <t xml:space="preserve">
private domestic property</t>
    </r>
  </si>
  <si>
    <r>
      <rPr>
        <b/>
        <sz val="10"/>
        <color theme="1"/>
        <rFont val="Calibri"/>
        <family val="2"/>
        <charset val="238"/>
      </rPr>
      <t xml:space="preserve">Tabl.  2.3. PODMIOTY WEDŁUG LICZBY PRACUJĄCYCH
  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i/>
        <sz val="10"/>
        <color theme="1"/>
        <rFont val="Calibri"/>
        <family val="2"/>
        <charset val="238"/>
      </rPr>
      <t xml:space="preserve">
                  </t>
    </r>
    <r>
      <rPr>
        <i/>
        <sz val="10"/>
        <color theme="1"/>
        <rFont val="Calibri"/>
        <family val="2"/>
        <charset val="238"/>
      </rPr>
      <t>ENTITIES BY NUMBER OF EMPLOYED PERSONS
                   As of 31 Dec</t>
    </r>
  </si>
  <si>
    <t>a Data concern economic entities employing more than 9 persons.</t>
  </si>
  <si>
    <t xml:space="preserve">ENTITIES NAD EMPLOYED PERSONS </t>
  </si>
  <si>
    <t>Tabl. 2.1.</t>
  </si>
  <si>
    <t>Tabl. 2.2.</t>
  </si>
  <si>
    <t>Tabl. 2.3.</t>
  </si>
  <si>
    <t>Tabl. 2.4.</t>
  </si>
  <si>
    <t>Tabl. 2.5.</t>
  </si>
  <si>
    <t>Tabl. 2.6.</t>
  </si>
  <si>
    <t>Tabl. 2.7.</t>
  </si>
  <si>
    <t>PODMIOTY WEDŁUG LICZBY PRACUJĄCYCH</t>
  </si>
  <si>
    <t>ENTITIES BY NUMBER OF EMPLOYED PERSONS</t>
  </si>
  <si>
    <t>PRACUJĄCY WEDŁUG RODZAJÓW DZIAŁALNOŚCI</t>
  </si>
  <si>
    <t>EMPLOYED PERSONS BY KIND OF ACTIVITY</t>
  </si>
  <si>
    <t>PRZECIĘTNE ZATRUDNIENIE</t>
  </si>
  <si>
    <t>AVERAGE PAID EMPLOYMENT</t>
  </si>
  <si>
    <t>WYNAGRODZENIA BRUTTO</t>
  </si>
  <si>
    <t>PRZECIĘTNE MIESIĘCZNE WYNAGRODZENIA BRUTTO</t>
  </si>
  <si>
    <t>AVERAGE MONTHLY GROSS WAGES AND SALARIES</t>
  </si>
  <si>
    <t>GROSS WAGES AND SALARIES</t>
  </si>
  <si>
    <r>
      <t xml:space="preserve">OGÓŁEM
</t>
    </r>
    <r>
      <rPr>
        <b/>
        <i/>
        <outline/>
        <sz val="10"/>
        <color theme="1"/>
        <rFont val="Calibri"/>
        <family val="2"/>
        <charset val="238"/>
      </rPr>
      <t>TOTAL</t>
    </r>
  </si>
  <si>
    <r>
      <t xml:space="preserve">Dodatkowe wynagrodzenia roczne
</t>
    </r>
    <r>
      <rPr>
        <i/>
        <outline/>
        <sz val="10"/>
        <color theme="1"/>
        <rFont val="Calibri"/>
        <family val="2"/>
        <charset val="238"/>
      </rPr>
      <t xml:space="preserve">Annual extra salary </t>
    </r>
  </si>
  <si>
    <r>
      <t xml:space="preserve">sektor publiczny
</t>
    </r>
    <r>
      <rPr>
        <i/>
        <outline/>
        <sz val="10"/>
        <color theme="1"/>
        <rFont val="Calibri"/>
        <family val="2"/>
        <charset val="238"/>
      </rPr>
      <t xml:space="preserve">public sector </t>
    </r>
  </si>
  <si>
    <r>
      <t xml:space="preserve">sektor prywatny
</t>
    </r>
    <r>
      <rPr>
        <i/>
        <outline/>
        <sz val="10"/>
        <color theme="1"/>
        <rFont val="Calibri"/>
        <family val="2"/>
        <charset val="238"/>
      </rPr>
      <t>private sector</t>
    </r>
  </si>
  <si>
    <r>
      <t xml:space="preserve">Przeładunek, magazynowanie i przechowywanie towarów w portach morskich
</t>
    </r>
    <r>
      <rPr>
        <i/>
        <outline/>
        <sz val="10"/>
        <color theme="1"/>
        <rFont val="Calibri"/>
        <family val="2"/>
        <charset val="238"/>
      </rPr>
      <t>Cargo handling and storage in seaports</t>
    </r>
  </si>
  <si>
    <r>
      <t xml:space="preserve">Pozostała działalność wspomagająca transport morski
</t>
    </r>
    <r>
      <rPr>
        <i/>
        <outline/>
        <sz val="10"/>
        <color theme="1"/>
        <rFont val="Calibri"/>
        <family val="2"/>
        <charset val="238"/>
      </rPr>
      <t>Other activities supporting maritime transport</t>
    </r>
  </si>
  <si>
    <r>
      <t xml:space="preserve">Działalność morskich agencji transportowych
</t>
    </r>
    <r>
      <rPr>
        <i/>
        <outline/>
        <sz val="10"/>
        <color theme="1"/>
        <rFont val="Calibri"/>
        <family val="2"/>
        <charset val="238"/>
      </rPr>
      <t>Activity of maritime transport agencies</t>
    </r>
  </si>
  <si>
    <r>
      <t xml:space="preserve">Zarządy portów morskich
</t>
    </r>
    <r>
      <rPr>
        <i/>
        <outline/>
        <sz val="10"/>
        <color theme="1"/>
        <rFont val="Calibri"/>
        <family val="2"/>
        <charset val="238"/>
      </rPr>
      <t>Seaports authorities</t>
    </r>
  </si>
  <si>
    <r>
      <t xml:space="preserve">Morski i przybrzeżny transport wodny
</t>
    </r>
    <r>
      <rPr>
        <i/>
        <outline/>
        <sz val="10"/>
        <color theme="1"/>
        <rFont val="Calibri"/>
        <family val="2"/>
        <charset val="238"/>
      </rPr>
      <t>Sea and coastal waterborne transport</t>
    </r>
  </si>
  <si>
    <r>
      <t xml:space="preserve">Produkcja i naprawa statków i łodzi
</t>
    </r>
    <r>
      <rPr>
        <i/>
        <outline/>
        <sz val="10"/>
        <color theme="1"/>
        <rFont val="Calibri"/>
        <family val="2"/>
        <charset val="238"/>
      </rPr>
      <t>Production and repairs of ships and boats</t>
    </r>
  </si>
  <si>
    <r>
      <t xml:space="preserve">Przetwarzanie i konserwowanie ryb i produktów rybołówstwa
</t>
    </r>
    <r>
      <rPr>
        <i/>
        <outline/>
        <sz val="10"/>
        <color theme="1"/>
        <rFont val="Calibri"/>
        <family val="2"/>
        <charset val="238"/>
      </rPr>
      <t>Processing and preserving of fish and fishing products</t>
    </r>
  </si>
  <si>
    <r>
      <t xml:space="preserve">Sprzedaż hurtowa i detaliczna ryb, skorupiaków i mięczaków
</t>
    </r>
    <r>
      <rPr>
        <i/>
        <outline/>
        <sz val="10"/>
        <color theme="1"/>
        <rFont val="Calibri"/>
        <family val="2"/>
        <charset val="238"/>
      </rPr>
      <t>Retail and wholesale of fish, crustaceans and molluscs</t>
    </r>
  </si>
  <si>
    <r>
      <t xml:space="preserve">Prace badawczo-rozwojowe i edukacja morska
</t>
    </r>
    <r>
      <rPr>
        <i/>
        <outline/>
        <sz val="10"/>
        <color theme="1"/>
        <rFont val="Calibri"/>
        <family val="2"/>
        <charset val="238"/>
      </rPr>
      <t>Research and development activity and maritime education</t>
    </r>
  </si>
  <si>
    <r>
      <t xml:space="preserve">Urzędy morskie
</t>
    </r>
    <r>
      <rPr>
        <i/>
        <outline/>
        <sz val="10"/>
        <color theme="1"/>
        <rFont val="Calibri"/>
        <family val="2"/>
        <charset val="238"/>
      </rPr>
      <t>Maritime offices</t>
    </r>
  </si>
  <si>
    <r>
      <t xml:space="preserve">Pozostałe rodzaje działalności
</t>
    </r>
    <r>
      <rPr>
        <i/>
        <sz val="10"/>
        <color theme="1"/>
        <rFont val="Calibri"/>
        <family val="2"/>
        <charset val="238"/>
      </rPr>
      <t>Other types of activity</t>
    </r>
    <r>
      <rPr>
        <i/>
        <outline/>
        <sz val="10"/>
        <color theme="1"/>
        <rFont val="Calibri"/>
        <family val="2"/>
        <charset val="238"/>
      </rPr>
      <t xml:space="preserve"> </t>
    </r>
  </si>
  <si>
    <r>
      <t xml:space="preserve">Z liczby ogółem:
</t>
    </r>
    <r>
      <rPr>
        <i/>
        <sz val="10"/>
        <color theme="1"/>
        <rFont val="Calibri"/>
        <family val="2"/>
        <charset val="238"/>
      </rPr>
      <t xml:space="preserve">Out of total: </t>
    </r>
  </si>
  <si>
    <r>
      <t>Pomorskie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</si>
  <si>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Warmińsko-mazurskie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</si>
  <si>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Zachodniopomorskie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</si>
  <si>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Spis
</t>
    </r>
    <r>
      <rPr>
        <i/>
        <u/>
        <sz val="11"/>
        <color theme="10"/>
        <rFont val="Czcionka tekstu podstawowego"/>
        <charset val="238"/>
      </rPr>
      <t>Contents</t>
    </r>
  </si>
  <si>
    <r>
      <t xml:space="preserve">Spis
</t>
    </r>
    <r>
      <rPr>
        <i/>
        <u/>
        <sz val="11"/>
        <color theme="10"/>
        <rFont val="Czcionka tekstu podstawowego"/>
        <family val="2"/>
        <charset val="238"/>
      </rPr>
      <t>Contents</t>
    </r>
  </si>
  <si>
    <r>
      <rPr>
        <b/>
        <sz val="10"/>
        <color theme="1"/>
        <rFont val="Calibri"/>
        <family val="2"/>
        <charset val="238"/>
      </rPr>
      <t>Tabl. 4.1. OBROTY ŁADUNKOWE W PORTACH MORSKICH WEDŁUG RELACJI PRZEŁADUNKOWYCH,
                 GRUP ŁADUNKÓW I PORTÓW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CARGO TRAFFIC IN SEAPORTS BY HANDLING DIRECTIONS, CARGO GROUPS AND PORTS</t>
    </r>
  </si>
  <si>
    <t>CARGO TRAFFIC IN SEAPORTS BY HANDLING DIRECTIONS, CARGO GROUPS AND PORTS</t>
  </si>
  <si>
    <t>GOSPODARKA MORSKA W POLSCE W LATACH 2012-2014</t>
  </si>
  <si>
    <t>MARITIME ECONOMY IN POLAND IN THE YEARS 2012-2014</t>
  </si>
  <si>
    <t>IV.</t>
  </si>
  <si>
    <t>Source: data of  Ship Design and Research Centre, Gdańsk.</t>
  </si>
  <si>
    <t>samorządu terytorialnego</t>
  </si>
  <si>
    <t>Prace badawczo-rozwojowe i edukacja morska</t>
  </si>
  <si>
    <t>of which sole–shareholder companies of the State Treasury</t>
  </si>
  <si>
    <t>Large containers</t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</si>
  <si>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   SPECIFICATION
</t>
    </r>
    <r>
      <rPr>
        <sz val="10"/>
        <color theme="1"/>
        <rFont val="Calibri"/>
        <family val="2"/>
        <charset val="238"/>
      </rPr>
      <t>a – ogółem w tys. ton</t>
    </r>
    <r>
      <rPr>
        <i/>
        <sz val="10"/>
        <color theme="1"/>
        <rFont val="Calibri"/>
        <family val="2"/>
        <charset val="238"/>
      </rPr>
      <t xml:space="preserve">
       total in thous. tonnes
</t>
    </r>
    <r>
      <rPr>
        <sz val="10"/>
        <color theme="1"/>
        <rFont val="Calibri"/>
        <family val="2"/>
        <charset val="238"/>
      </rPr>
      <t>b – w kontenerach w tys. ton</t>
    </r>
    <r>
      <rPr>
        <i/>
        <sz val="10"/>
        <color theme="1"/>
        <rFont val="Calibri"/>
        <family val="2"/>
        <charset val="238"/>
      </rPr>
      <t xml:space="preserve">
       in containers in  thous. tonnes
</t>
    </r>
    <r>
      <rPr>
        <sz val="10"/>
        <color theme="1"/>
        <rFont val="Calibri"/>
        <family val="2"/>
        <charset val="238"/>
      </rPr>
      <t>c – liczba kontenerów TEU
      z ładunkiem w szt.</t>
    </r>
    <r>
      <rPr>
        <i/>
        <sz val="10"/>
        <color theme="1"/>
        <rFont val="Calibri"/>
        <family val="2"/>
        <charset val="238"/>
      </rPr>
      <t xml:space="preserve">
      number of laden containers TEU   </t>
    </r>
  </si>
  <si>
    <r>
      <rPr>
        <sz val="10"/>
        <color theme="1"/>
        <rFont val="Calibri"/>
        <family val="2"/>
        <charset val="238"/>
      </rPr>
      <t xml:space="preserve">WYSZCZEGÓLNIENIE
     </t>
    </r>
    <r>
      <rPr>
        <i/>
        <sz val="10"/>
        <color theme="1"/>
        <rFont val="Calibri"/>
        <family val="2"/>
        <charset val="238"/>
      </rPr>
      <t>SPECIFICATION</t>
    </r>
    <r>
      <rPr>
        <sz val="10"/>
        <color theme="1"/>
        <rFont val="Calibri"/>
        <family val="2"/>
        <charset val="238"/>
      </rPr>
      <t xml:space="preserve">
a – liczba statków
</t>
    </r>
    <r>
      <rPr>
        <i/>
        <sz val="10"/>
        <color theme="1"/>
        <rFont val="Calibri"/>
        <family val="2"/>
        <charset val="238"/>
      </rPr>
      <t xml:space="preserve">      number of ships</t>
    </r>
    <r>
      <rPr>
        <sz val="10"/>
        <color theme="1"/>
        <rFont val="Calibri"/>
        <family val="2"/>
        <charset val="238"/>
      </rPr>
      <t xml:space="preserve">
b – tys. DWT</t>
    </r>
    <r>
      <rPr>
        <i/>
        <sz val="10"/>
        <color theme="1"/>
        <rFont val="Calibri"/>
        <family val="2"/>
        <charset val="238"/>
      </rPr>
      <t xml:space="preserve">
      thous. DWT</t>
    </r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</si>
  <si>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      SPECIFICATION
</t>
    </r>
    <r>
      <rPr>
        <sz val="10"/>
        <color theme="1"/>
        <rFont val="Calibri"/>
        <family val="2"/>
        <charset val="238"/>
      </rPr>
      <t>a – liczba statków</t>
    </r>
    <r>
      <rPr>
        <i/>
        <sz val="10"/>
        <color theme="1"/>
        <rFont val="Calibri"/>
        <family val="2"/>
        <charset val="238"/>
      </rPr>
      <t xml:space="preserve">
       number of ships
</t>
    </r>
    <r>
      <rPr>
        <sz val="10"/>
        <color theme="1"/>
        <rFont val="Calibri"/>
        <family val="2"/>
        <charset val="238"/>
      </rPr>
      <t>b – tys. DWT</t>
    </r>
    <r>
      <rPr>
        <i/>
        <sz val="10"/>
        <color theme="1"/>
        <rFont val="Calibri"/>
        <family val="2"/>
        <charset val="238"/>
      </rPr>
      <t xml:space="preserve">
       thous. DWT</t>
    </r>
  </si>
  <si>
    <r>
      <rPr>
        <sz val="10"/>
        <color theme="1"/>
        <rFont val="Calibri"/>
        <family val="2"/>
        <charset val="238"/>
      </rPr>
      <t xml:space="preserve">          WYSZCZEGÓLNIENIE</t>
    </r>
    <r>
      <rPr>
        <i/>
        <sz val="10"/>
        <color theme="1"/>
        <rFont val="Calibri"/>
        <family val="2"/>
        <charset val="238"/>
      </rPr>
      <t xml:space="preserve">
               SPECIFICATION
</t>
    </r>
    <r>
      <rPr>
        <sz val="10"/>
        <color theme="1"/>
        <rFont val="Calibri"/>
        <family val="2"/>
        <charset val="238"/>
      </rPr>
      <t>a – liczba statków</t>
    </r>
    <r>
      <rPr>
        <i/>
        <sz val="10"/>
        <color theme="1"/>
        <rFont val="Calibri"/>
        <family val="2"/>
        <charset val="238"/>
      </rPr>
      <t xml:space="preserve">
       number of ships
</t>
    </r>
    <r>
      <rPr>
        <sz val="10"/>
        <color theme="1"/>
        <rFont val="Calibri"/>
        <family val="2"/>
        <charset val="238"/>
      </rPr>
      <t>b – nośność (DWT) w tonach</t>
    </r>
    <r>
      <rPr>
        <i/>
        <sz val="10"/>
        <color theme="1"/>
        <rFont val="Calibri"/>
        <family val="2"/>
        <charset val="238"/>
      </rPr>
      <t xml:space="preserve">
       deadweight in tonnes
</t>
    </r>
    <r>
      <rPr>
        <sz val="10"/>
        <color theme="1"/>
        <rFont val="Calibri"/>
        <family val="2"/>
        <charset val="238"/>
      </rPr>
      <t>c – pojemność brutto (GT)</t>
    </r>
    <r>
      <rPr>
        <i/>
        <sz val="10"/>
        <color theme="1"/>
        <rFont val="Calibri"/>
        <family val="2"/>
        <charset val="238"/>
      </rPr>
      <t xml:space="preserve">
       gross tonnage (GT)
</t>
    </r>
    <r>
      <rPr>
        <sz val="10"/>
        <color theme="1"/>
        <rFont val="Calibri"/>
        <family val="2"/>
        <charset val="238"/>
      </rPr>
      <t>d – liczba miejsc pasażerskich</t>
    </r>
    <r>
      <rPr>
        <i/>
        <sz val="10"/>
        <color theme="1"/>
        <rFont val="Calibri"/>
        <family val="2"/>
        <charset val="238"/>
      </rPr>
      <t xml:space="preserve">
       number of passenger seats</t>
    </r>
  </si>
  <si>
    <t>Ź r ó d ł o: dane Ministerstwa Edukacji Narodowej.</t>
  </si>
  <si>
    <t>S o u r c e: data of the Ministry of National Education</t>
  </si>
  <si>
    <r>
      <rPr>
        <b/>
        <sz val="10"/>
        <color theme="1"/>
        <rFont val="Calibri"/>
        <family val="2"/>
        <charset val="238"/>
      </rPr>
      <t>w tym dla młodzieży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of which for youth</t>
    </r>
  </si>
  <si>
    <r>
      <rPr>
        <b/>
        <sz val="10"/>
        <color theme="1"/>
        <rFont val="Calibri"/>
        <family val="2"/>
        <charset val="238"/>
      </rPr>
      <t>w tym dla młodzież</t>
    </r>
    <r>
      <rPr>
        <sz val="10"/>
        <color theme="1"/>
        <rFont val="Calibri"/>
        <family val="2"/>
        <charset val="238"/>
      </rPr>
      <t xml:space="preserve">y
</t>
    </r>
    <r>
      <rPr>
        <i/>
        <sz val="10"/>
        <color theme="1"/>
        <rFont val="Calibri"/>
        <family val="2"/>
        <charset val="238"/>
      </rPr>
      <t>of which for youth</t>
    </r>
  </si>
  <si>
    <r>
      <rPr>
        <b/>
        <sz val="10"/>
        <color theme="1"/>
        <rFont val="Calibri"/>
        <family val="2"/>
        <charset val="238"/>
      </rPr>
      <t>w tym dla młodzi</t>
    </r>
    <r>
      <rPr>
        <sz val="10"/>
        <color theme="1"/>
        <rFont val="Calibri"/>
        <family val="2"/>
        <charset val="238"/>
      </rPr>
      <t xml:space="preserve">eży
</t>
    </r>
    <r>
      <rPr>
        <i/>
        <sz val="10"/>
        <color theme="1"/>
        <rFont val="Calibri"/>
        <family val="2"/>
        <charset val="238"/>
      </rPr>
      <t>of which for youth</t>
    </r>
  </si>
  <si>
    <r>
      <t xml:space="preserve">WYDZIAŁ EKONOMICZNY
</t>
    </r>
    <r>
      <rPr>
        <i/>
        <sz val="10"/>
        <color theme="1"/>
        <rFont val="Calibri"/>
        <family val="2"/>
        <charset val="238"/>
      </rPr>
      <t xml:space="preserve">FACULTY OF ECONOMICS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</rPr>
      <t xml:space="preserve">Ekonomia </t>
    </r>
    <r>
      <rPr>
        <i/>
        <sz val="10"/>
        <color theme="1"/>
        <rFont val="Calibri"/>
        <family val="2"/>
        <charset val="238"/>
      </rPr>
      <t>Economics</t>
    </r>
  </si>
  <si>
    <t>1 Excluding Russia and Iceland.</t>
  </si>
  <si>
    <t>STEPNICA</t>
  </si>
  <si>
    <t>a There are no data by types for the years 2000-2003.</t>
  </si>
  <si>
    <r>
      <rPr>
        <b/>
        <sz val="10"/>
        <color theme="1"/>
        <rFont val="Calibri"/>
        <family val="2"/>
        <charset val="238"/>
      </rPr>
      <t>OGÓŁEM</t>
    </r>
    <r>
      <rPr>
        <b/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</si>
  <si>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</rPr>
      <t xml:space="preserve">
Cargo handling and storage in seaports</t>
    </r>
  </si>
  <si>
    <r>
      <rPr>
        <sz val="10"/>
        <color theme="1"/>
        <rFont val="Calibri"/>
        <family val="2"/>
        <charset val="238"/>
      </rPr>
      <t>Zarządy portów morskich</t>
    </r>
    <r>
      <rPr>
        <i/>
        <sz val="10"/>
        <color theme="1"/>
        <rFont val="Calibri"/>
        <family val="2"/>
        <charset val="238"/>
      </rPr>
      <t xml:space="preserve">
Seaports authorities</t>
    </r>
  </si>
  <si>
    <r>
      <rPr>
        <sz val="10"/>
        <color theme="1"/>
        <rFont val="Calibri"/>
        <family val="2"/>
        <charset val="238"/>
      </rPr>
      <t>Morski i przybrzeżny transport wodny</t>
    </r>
    <r>
      <rPr>
        <i/>
        <sz val="10"/>
        <color theme="1"/>
        <rFont val="Calibri"/>
        <family val="2"/>
        <charset val="238"/>
      </rPr>
      <t xml:space="preserve">
Maritime and coastal waterborne transport</t>
    </r>
  </si>
  <si>
    <r>
      <rPr>
        <sz val="10"/>
        <color theme="1"/>
        <rFont val="Calibri"/>
        <family val="2"/>
        <charset val="238"/>
      </rPr>
      <t>Produkcja i naprawa statków i łodzi</t>
    </r>
    <r>
      <rPr>
        <i/>
        <sz val="10"/>
        <color theme="1"/>
        <rFont val="Calibri"/>
        <family val="2"/>
        <charset val="238"/>
      </rPr>
      <t xml:space="preserve">
Construction and repair of ships and boats</t>
    </r>
  </si>
  <si>
    <r>
      <rPr>
        <sz val="10"/>
        <color theme="1"/>
        <rFont val="Calibri"/>
        <family val="2"/>
        <charset val="238"/>
      </rPr>
      <t>Przetwarzanie i konserwowanie ryb i produktów rybołówstwa</t>
    </r>
    <r>
      <rPr>
        <i/>
        <sz val="10"/>
        <color theme="1"/>
        <rFont val="Calibri"/>
        <family val="2"/>
        <charset val="238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</si>
  <si>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</rPr>
      <t>Sprzedaż hurtowa i detaliczna ryb, skorupiaków i mięczaków</t>
    </r>
    <r>
      <rPr>
        <i/>
        <sz val="10"/>
        <color theme="1"/>
        <rFont val="Calibri"/>
        <family val="2"/>
        <charset val="238"/>
      </rPr>
      <t xml:space="preserve">
Retail and wholesale of fish, crustaceans and molluscs</t>
    </r>
  </si>
  <si>
    <r>
      <rPr>
        <sz val="10"/>
        <color theme="1"/>
        <rFont val="Calibri"/>
        <family val="2"/>
        <charset val="238"/>
      </rPr>
      <t>Urzędy morskie</t>
    </r>
    <r>
      <rPr>
        <i/>
        <sz val="10"/>
        <color theme="1"/>
        <rFont val="Calibri"/>
        <family val="2"/>
        <charset val="238"/>
      </rPr>
      <t xml:space="preserve">
Maritime offices</t>
    </r>
  </si>
  <si>
    <r>
      <rPr>
        <sz val="10"/>
        <color theme="1"/>
        <rFont val="Calibri"/>
        <family val="2"/>
        <charset val="238"/>
      </rPr>
      <t>Pozostałe rodzaje działalności</t>
    </r>
    <r>
      <rPr>
        <i/>
        <sz val="10"/>
        <color theme="1"/>
        <rFont val="Calibri"/>
        <family val="2"/>
        <charset val="238"/>
      </rPr>
      <t xml:space="preserve">
Other activities</t>
    </r>
  </si>
  <si>
    <r>
      <rPr>
        <i/>
        <sz val="10"/>
        <color theme="1"/>
        <rFont val="Calibri"/>
        <family val="2"/>
        <charset val="238"/>
      </rPr>
      <t xml:space="preserve">a  </t>
    </r>
    <r>
      <rPr>
        <sz val="10"/>
        <color theme="1"/>
        <rFont val="Calibri"/>
        <family val="2"/>
        <charset val="238"/>
      </rPr>
      <t>Dane dotyczą podmiotów gospodarczych, w których liczba pracujących przekracza 9 osób.</t>
    </r>
  </si>
  <si>
    <r>
      <rPr>
        <sz val="10"/>
        <color rgb="FF000000"/>
        <rFont val="Calibri"/>
        <family val="2"/>
        <charset val="238"/>
      </rPr>
      <t>Zarządy portów morskich</t>
    </r>
    <r>
      <rPr>
        <i/>
        <sz val="10"/>
        <color rgb="FF000000"/>
        <rFont val="Calibri"/>
        <family val="2"/>
        <charset val="238"/>
      </rPr>
      <t xml:space="preserve">
</t>
    </r>
    <r>
      <rPr>
        <i/>
        <sz val="10"/>
        <color rgb="FF000000"/>
        <rFont val="Calibri"/>
        <family val="2"/>
        <charset val="238"/>
      </rPr>
      <t>Seaports authorities</t>
    </r>
  </si>
  <si>
    <r>
      <rPr>
        <sz val="10"/>
        <color theme="1"/>
        <rFont val="Calibri"/>
        <family val="2"/>
        <charset val="238"/>
      </rPr>
      <t>Pozostała działalność wspomagająca transport morski</t>
    </r>
    <r>
      <rPr>
        <i/>
        <sz val="10"/>
        <color theme="1"/>
        <rFont val="Calibri"/>
        <family val="2"/>
        <charset val="238"/>
      </rPr>
      <t xml:space="preserve">
Other activities supporting maritime transport</t>
    </r>
  </si>
  <si>
    <r>
      <rPr>
        <sz val="10"/>
        <color theme="1"/>
        <rFont val="Calibri"/>
        <family val="2"/>
        <charset val="238"/>
      </rPr>
      <t>Działalność morskich agencji transportowych</t>
    </r>
    <r>
      <rPr>
        <i/>
        <sz val="10"/>
        <color theme="1"/>
        <rFont val="Calibri"/>
        <family val="2"/>
        <charset val="238"/>
      </rPr>
      <t xml:space="preserve">
Activity of maritime transport agencies</t>
    </r>
  </si>
  <si>
    <r>
      <rPr>
        <sz val="10"/>
        <color theme="1"/>
        <rFont val="Calibri"/>
        <family val="2"/>
        <charset val="238"/>
      </rPr>
      <t>Prace badawczo-rozwojowe i edukacja morska</t>
    </r>
    <r>
      <rPr>
        <i/>
        <sz val="10"/>
        <color theme="1"/>
        <rFont val="Calibri"/>
        <family val="2"/>
        <charset val="238"/>
      </rPr>
      <t xml:space="preserve">
Research and development activity and maritime education</t>
    </r>
  </si>
  <si>
    <r>
      <rPr>
        <sz val="10"/>
        <color theme="1"/>
        <rFont val="Calibri"/>
        <family val="2"/>
        <charset val="238"/>
      </rPr>
      <t>Sektor publiczny</t>
    </r>
    <r>
      <rPr>
        <i/>
        <sz val="10"/>
        <color theme="1"/>
        <rFont val="Calibri"/>
        <family val="2"/>
        <charset val="238"/>
      </rPr>
      <t xml:space="preserve">
Public sector</t>
    </r>
  </si>
  <si>
    <r>
      <rPr>
        <sz val="10"/>
        <color theme="1"/>
        <rFont val="Calibri"/>
        <family val="2"/>
        <charset val="238"/>
      </rPr>
      <t xml:space="preserve">w tym własność:    </t>
    </r>
    <r>
      <rPr>
        <i/>
        <sz val="10"/>
        <color theme="1"/>
        <rFont val="Calibri"/>
        <family val="2"/>
        <charset val="238"/>
      </rPr>
      <t xml:space="preserve"> of which:</t>
    </r>
  </si>
  <si>
    <r>
      <rPr>
        <sz val="10"/>
        <color theme="1"/>
        <rFont val="Calibri"/>
        <family val="2"/>
        <charset val="238"/>
      </rPr>
      <t>państwowa</t>
    </r>
    <r>
      <rPr>
        <i/>
        <sz val="10"/>
        <color theme="1"/>
        <rFont val="Calibri"/>
        <family val="2"/>
        <charset val="238"/>
      </rPr>
      <t xml:space="preserve">
state property</t>
    </r>
  </si>
  <si>
    <r>
      <rPr>
        <sz val="10"/>
        <color theme="1"/>
        <rFont val="Calibri"/>
        <family val="2"/>
        <charset val="238"/>
      </rPr>
      <t>jednostek samorządu terytorialnego</t>
    </r>
    <r>
      <rPr>
        <i/>
        <sz val="10"/>
        <color theme="1"/>
        <rFont val="Calibri"/>
        <family val="2"/>
        <charset val="238"/>
      </rPr>
      <t xml:space="preserve">
local self-government entities’ property</t>
    </r>
  </si>
  <si>
    <r>
      <rPr>
        <sz val="10"/>
        <color theme="1"/>
        <rFont val="Calibri"/>
        <family val="2"/>
        <charset val="238"/>
      </rPr>
      <t>Sektor prywatny</t>
    </r>
    <r>
      <rPr>
        <i/>
        <sz val="10"/>
        <color theme="1"/>
        <rFont val="Calibri"/>
        <family val="2"/>
        <charset val="238"/>
      </rPr>
      <t xml:space="preserve">
Private sector</t>
    </r>
  </si>
  <si>
    <r>
      <rPr>
        <sz val="10"/>
        <color theme="1"/>
        <rFont val="Calibri"/>
        <family val="2"/>
        <charset val="238"/>
      </rPr>
      <t xml:space="preserve">w tym własność:     </t>
    </r>
    <r>
      <rPr>
        <i/>
        <sz val="10"/>
        <color theme="1"/>
        <rFont val="Calibri"/>
        <family val="2"/>
        <charset val="238"/>
      </rPr>
      <t>of which:</t>
    </r>
  </si>
  <si>
    <r>
      <rPr>
        <sz val="10"/>
        <color theme="1"/>
        <rFont val="Calibri"/>
        <family val="2"/>
        <charset val="238"/>
      </rPr>
      <t>prywatna krajowa</t>
    </r>
    <r>
      <rPr>
        <i/>
        <sz val="10"/>
        <color theme="1"/>
        <rFont val="Calibri"/>
        <family val="2"/>
        <charset val="238"/>
      </rPr>
      <t xml:space="preserve">
private domestic property</t>
    </r>
  </si>
  <si>
    <r>
      <rPr>
        <sz val="10"/>
        <color theme="1"/>
        <rFont val="Calibri"/>
        <family val="2"/>
        <charset val="238"/>
      </rPr>
      <t>w tym spółdzielnie</t>
    </r>
    <r>
      <rPr>
        <i/>
        <sz val="10"/>
        <color theme="1"/>
        <rFont val="Calibri"/>
        <family val="2"/>
        <charset val="238"/>
      </rPr>
      <t xml:space="preserve">
of which co-operatives</t>
    </r>
  </si>
  <si>
    <r>
      <rPr>
        <sz val="10"/>
        <color theme="1"/>
        <rFont val="Calibri"/>
        <family val="2"/>
        <charset val="238"/>
      </rPr>
      <t>zagraniczna</t>
    </r>
    <r>
      <rPr>
        <i/>
        <sz val="10"/>
        <color theme="1"/>
        <rFont val="Calibri"/>
        <family val="2"/>
        <charset val="238"/>
      </rPr>
      <t xml:space="preserve">
foreign property</t>
    </r>
  </si>
  <si>
    <r>
      <t xml:space="preserve">Tabl.  3.1. NAKŁADY INWESTYCYJNE 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(ceny bieżące)
</t>
    </r>
    <r>
      <rPr>
        <i/>
        <sz val="10"/>
        <color theme="1"/>
        <rFont val="Calibri"/>
        <family val="2"/>
        <charset val="238"/>
        <scheme val="minor"/>
      </rPr>
      <t xml:space="preserve">                  INVESTMENT OUTLAYS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</si>
  <si>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rPr>
        <sz val="10"/>
        <color theme="1"/>
        <rFont val="Calibri"/>
        <family val="2"/>
        <charset val="238"/>
        <scheme val="minor"/>
      </rPr>
      <t>razem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</si>
  <si>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sz val="10"/>
        <color theme="1"/>
        <rFont val="Calibri"/>
        <family val="2"/>
        <charset val="238"/>
        <scheme val="minor"/>
      </rPr>
      <t>w tym z importu</t>
    </r>
    <r>
      <rPr>
        <i/>
        <sz val="10"/>
        <color theme="1"/>
        <rFont val="Calibri"/>
        <family val="2"/>
        <charset val="238"/>
        <scheme val="minor"/>
      </rPr>
      <t xml:space="preserve">
of which imported</t>
    </r>
  </si>
  <si>
    <r>
      <t xml:space="preserve">w mln zł 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</si>
  <si>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b/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</si>
  <si>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sz val="10"/>
        <color theme="1"/>
        <rFont val="Calibri"/>
        <family val="2"/>
        <charset val="238"/>
        <scheme val="minor"/>
      </rPr>
      <t>w tym:</t>
    </r>
    <r>
      <rPr>
        <i/>
        <sz val="10"/>
        <color theme="1"/>
        <rFont val="Calibri"/>
        <family val="2"/>
        <charset val="238"/>
        <scheme val="minor"/>
      </rPr>
      <t xml:space="preserve">  of which:</t>
    </r>
  </si>
  <si>
    <r>
      <rPr>
        <sz val="10"/>
        <color theme="1"/>
        <rFont val="Calibri"/>
        <family val="2"/>
        <charset val="238"/>
        <scheme val="minor"/>
      </rPr>
      <t>budynki i budowle</t>
    </r>
    <r>
      <rPr>
        <i/>
        <sz val="10"/>
        <color theme="1"/>
        <rFont val="Calibri"/>
        <family val="2"/>
        <charset val="238"/>
        <scheme val="minor"/>
      </rPr>
      <t xml:space="preserve">
buildings and structures</t>
    </r>
  </si>
  <si>
    <r>
      <rPr>
        <sz val="10"/>
        <color theme="1"/>
        <rFont val="Calibri"/>
        <family val="2"/>
        <charset val="238"/>
        <scheme val="minor"/>
      </rPr>
      <t>maszyny, urządzenia techniczne 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 and tools</t>
    </r>
  </si>
  <si>
    <r>
      <rPr>
        <sz val="10"/>
        <color theme="1"/>
        <rFont val="Calibri"/>
        <family val="2"/>
        <charset val="238"/>
        <scheme val="minor"/>
      </rPr>
      <t>środki transportu</t>
    </r>
    <r>
      <rPr>
        <i/>
        <sz val="10"/>
        <color theme="1"/>
        <rFont val="Calibri"/>
        <family val="2"/>
        <charset val="238"/>
        <scheme val="minor"/>
      </rPr>
      <t xml:space="preserve">
transport equipment</t>
    </r>
  </si>
  <si>
    <r>
      <rPr>
        <sz val="10"/>
        <color theme="1"/>
        <rFont val="Calibri"/>
        <family val="2"/>
        <charset val="238"/>
        <scheme val="minor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  <scheme val="minor"/>
      </rPr>
      <t xml:space="preserve">
Cargo handling and storage in seaports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</si>
  <si>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 transport</t>
    </r>
  </si>
  <si>
    <r>
      <rPr>
        <sz val="10"/>
        <color theme="1"/>
        <rFont val="Calibri"/>
        <family val="2"/>
        <charset val="238"/>
        <scheme val="minor"/>
      </rPr>
      <t>Działalność morskich agencji transportowych</t>
    </r>
    <r>
      <rPr>
        <i/>
        <sz val="10"/>
        <color theme="1"/>
        <rFont val="Calibri"/>
        <family val="2"/>
        <charset val="238"/>
        <scheme val="minor"/>
      </rPr>
      <t xml:space="preserve">
Activity of maritime transport agencies</t>
    </r>
  </si>
  <si>
    <r>
      <rPr>
        <sz val="10"/>
        <color theme="1"/>
        <rFont val="Calibri"/>
        <family val="2"/>
        <charset val="238"/>
        <scheme val="minor"/>
      </rPr>
      <t>Zarządy portów morskich</t>
    </r>
    <r>
      <rPr>
        <i/>
        <sz val="10"/>
        <color theme="1"/>
        <rFont val="Calibri"/>
        <family val="2"/>
        <charset val="238"/>
        <scheme val="minor"/>
      </rPr>
      <t xml:space="preserve">
Seaports authorities</t>
    </r>
  </si>
  <si>
    <r>
      <rPr>
        <sz val="10"/>
        <color theme="1"/>
        <rFont val="Calibri"/>
        <family val="2"/>
        <charset val="238"/>
        <scheme val="minor"/>
      </rPr>
      <t>Morski i przybrzeżny transport wodny</t>
    </r>
    <r>
      <rPr>
        <i/>
        <sz val="10"/>
        <color theme="1"/>
        <rFont val="Calibri"/>
        <family val="2"/>
        <charset val="238"/>
        <scheme val="minor"/>
      </rPr>
      <t xml:space="preserve">
Maritime and coastal waterborne transport</t>
    </r>
  </si>
  <si>
    <r>
      <rPr>
        <sz val="10"/>
        <color theme="1"/>
        <rFont val="Calibri"/>
        <family val="2"/>
        <charset val="238"/>
        <scheme val="minor"/>
      </rPr>
      <t>Rybołówstwo w wodach morskich</t>
    </r>
    <r>
      <rPr>
        <i/>
        <sz val="10"/>
        <color theme="1"/>
        <rFont val="Calibri"/>
        <family val="2"/>
        <charset val="238"/>
        <scheme val="minor"/>
      </rPr>
      <t xml:space="preserve">
Sea fishing</t>
    </r>
  </si>
  <si>
    <r>
      <rPr>
        <sz val="10"/>
        <color theme="1"/>
        <rFont val="Calibri"/>
        <family val="2"/>
        <charset val="238"/>
        <scheme val="minor"/>
      </rPr>
      <t>Przetwarzanie i konserwowanie ryb i produktów rybołówstwa</t>
    </r>
    <r>
      <rPr>
        <i/>
        <sz val="10"/>
        <color theme="1"/>
        <rFont val="Calibri"/>
        <family val="2"/>
        <charset val="238"/>
        <scheme val="minor"/>
      </rPr>
      <t xml:space="preserve">
Fish and fishing products processing  and preserving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</si>
  <si>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 crustaceans and molluscs</t>
    </r>
  </si>
  <si>
    <r>
      <rPr>
        <sz val="10"/>
        <color theme="1"/>
        <rFont val="Calibri"/>
        <family val="2"/>
        <charset val="238"/>
        <scheme val="minor"/>
      </rPr>
      <t>Prace badawczo-rozwojowe i edukacja morska</t>
    </r>
    <r>
      <rPr>
        <i/>
        <sz val="10"/>
        <color theme="1"/>
        <rFont val="Calibri"/>
        <family val="2"/>
        <charset val="238"/>
        <scheme val="minor"/>
      </rPr>
      <t xml:space="preserve">
Research and development activity and maritime education</t>
    </r>
  </si>
  <si>
    <r>
      <rPr>
        <sz val="10"/>
        <color theme="1"/>
        <rFont val="Calibri"/>
        <family val="2"/>
        <charset val="238"/>
        <scheme val="minor"/>
      </rPr>
      <t>Urzędy morskie</t>
    </r>
    <r>
      <rPr>
        <i/>
        <sz val="10"/>
        <color theme="1"/>
        <rFont val="Calibri"/>
        <family val="2"/>
        <charset val="238"/>
        <scheme val="minor"/>
      </rPr>
      <t xml:space="preserve">
Maritime offices</t>
    </r>
  </si>
  <si>
    <r>
      <rPr>
        <sz val="10"/>
        <color theme="1"/>
        <rFont val="Calibri"/>
        <family val="2"/>
        <charset val="238"/>
        <scheme val="minor"/>
      </rPr>
      <t>Pozostałe rodzaje działalności</t>
    </r>
    <r>
      <rPr>
        <i/>
        <sz val="10"/>
        <color theme="1"/>
        <rFont val="Calibri"/>
        <family val="2"/>
        <charset val="238"/>
        <scheme val="minor"/>
      </rPr>
      <t xml:space="preserve">
Other activities</t>
    </r>
  </si>
  <si>
    <t>a  Data concern entities employing more than 9 persons.  b Including incurred service costs of liabilities contracted to finance purchase, construction or improvement of a fixed asset, as well as related differences in currency exchange and other expenses concerning construction of a fixed asset to be deducted from the value of the finished fixed asset.</t>
  </si>
  <si>
    <r>
      <t xml:space="preserve">Tabl.  3.2. ŹRÓDŁA FINANSOWANIA NAKŁADÓW INWESTYCYJNYCH 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b/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(ceny bieżące)
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i/>
        <sz val="10"/>
        <color theme="1"/>
        <rFont val="Calibri"/>
        <family val="2"/>
        <charset val="238"/>
        <scheme val="minor"/>
      </rPr>
      <t xml:space="preserve">                SOURCES FOR FINANCING INVESTMENT OUTLAYS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1 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</si>
  <si>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t xml:space="preserve">W tym    </t>
    </r>
    <r>
      <rPr>
        <i/>
        <sz val="10"/>
        <color theme="1"/>
        <rFont val="Calibri"/>
        <family val="2"/>
        <charset val="238"/>
        <scheme val="minor"/>
      </rPr>
      <t>Of which</t>
    </r>
  </si>
  <si>
    <r>
      <rPr>
        <sz val="10"/>
        <color theme="1"/>
        <rFont val="Calibri"/>
        <family val="2"/>
        <charset val="238"/>
        <scheme val="minor"/>
      </rPr>
      <t>środki własne inwestora</t>
    </r>
    <r>
      <rPr>
        <i/>
        <sz val="10"/>
        <color theme="1"/>
        <rFont val="Calibri"/>
        <family val="2"/>
        <charset val="238"/>
        <scheme val="minor"/>
      </rPr>
      <t xml:space="preserve">
investor’s own assets</t>
    </r>
  </si>
  <si>
    <r>
      <rPr>
        <sz val="10"/>
        <color theme="1"/>
        <rFont val="Calibri"/>
        <family val="2"/>
        <charset val="238"/>
        <scheme val="minor"/>
      </rPr>
      <t>kredyty
i pożyczki krajowe</t>
    </r>
    <r>
      <rPr>
        <i/>
        <sz val="10"/>
        <color theme="1"/>
        <rFont val="Calibri"/>
        <family val="2"/>
        <charset val="238"/>
        <scheme val="minor"/>
      </rPr>
      <t xml:space="preserve">
domestic credits and loans</t>
    </r>
  </si>
  <si>
    <r>
      <t xml:space="preserve">w mln zł  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</si>
  <si>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sz val="10"/>
        <color theme="1"/>
        <rFont val="Calibri"/>
        <family val="2"/>
        <charset val="238"/>
        <scheme val="minor"/>
      </rPr>
      <t>sektor publiczny</t>
    </r>
    <r>
      <rPr>
        <i/>
        <sz val="10"/>
        <color theme="1"/>
        <rFont val="Calibri"/>
        <family val="2"/>
        <charset val="238"/>
        <scheme val="minor"/>
      </rPr>
      <t xml:space="preserve">
public sector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</si>
  <si>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sector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</si>
  <si>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maritimetransport</t>
    </r>
  </si>
  <si>
    <r>
      <rPr>
        <sz val="10"/>
        <color theme="1"/>
        <rFont val="Calibri"/>
        <family val="2"/>
        <charset val="238"/>
        <scheme val="minor"/>
      </rPr>
      <t>Działalność morskich agencji transportowych</t>
    </r>
    <r>
      <rPr>
        <i/>
        <sz val="10"/>
        <color theme="1"/>
        <rFont val="Calibri"/>
        <family val="2"/>
        <charset val="238"/>
        <scheme val="minor"/>
      </rPr>
      <t xml:space="preserve">
 Activity of maritime transport agencies</t>
    </r>
  </si>
  <si>
    <r>
      <rPr>
        <sz val="10"/>
        <color theme="1"/>
        <rFont val="Calibri"/>
        <family val="2"/>
        <charset val="238"/>
        <scheme val="minor"/>
      </rPr>
      <t>Produkcja i naprawa statków i łodzi</t>
    </r>
    <r>
      <rPr>
        <i/>
        <sz val="10"/>
        <color theme="1"/>
        <rFont val="Calibri"/>
        <family val="2"/>
        <charset val="238"/>
        <scheme val="minor"/>
      </rPr>
      <t xml:space="preserve">
Construction and repair of ships and boats
</t>
    </r>
  </si>
  <si>
    <t>1  Data concern entities employing more than 9 persons.  2  Including incurred service costs of liabilities contracted to finance purchase, construction or improvement of a fixed asset, as well as related differences in currency exchange and other expenses concerning construction of a fixed asset to be deducted from the value of the finished fixed asset.</t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</si>
  <si>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 Dane dotyczą podmiotów gospodarczych, w których liczba pracujących przekracza 9 osób.  </t>
    </r>
    <r>
      <rPr>
        <i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Łącznie z poniesionymi kosztami obsługi zobowiązań zaciągniętych w celu sfinansowania zakupu, budowy lub ulepszenia środka trwałego i związane z nimi różnice kursowe oraz  pozostałe nakłady związane z budową środka trwałego, które po jej zakończeniu nie będą stanowiły środka trwałego.</t>
    </r>
  </si>
  <si>
    <r>
      <t xml:space="preserve">Tabl.  3.3. NAKŁADY INWESTYCYJNE NA ŚRODKI TRWAŁE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(ceny bieżące)
</t>
    </r>
    <r>
      <rPr>
        <i/>
        <sz val="10"/>
        <color theme="1"/>
        <rFont val="Calibri"/>
        <family val="2"/>
        <charset val="238"/>
        <scheme val="minor"/>
      </rPr>
      <t xml:space="preserve">                  INVESTMENT OUTLAYS ON FIXED ASSETS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</si>
  <si>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t xml:space="preserve">W tym   </t>
    </r>
    <r>
      <rPr>
        <i/>
        <sz val="10"/>
        <color theme="1"/>
        <rFont val="Calibri"/>
        <family val="2"/>
        <charset val="238"/>
        <scheme val="minor"/>
      </rPr>
      <t>Of which</t>
    </r>
  </si>
  <si>
    <r>
      <rPr>
        <sz val="10"/>
        <color theme="1"/>
        <rFont val="Calibri"/>
        <family val="2"/>
        <charset val="238"/>
        <scheme val="minor"/>
      </rPr>
      <t>maszyny, urządzenia techniczne 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and tools</t>
    </r>
  </si>
  <si>
    <r>
      <t xml:space="preserve">w mln zł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</si>
  <si>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 sector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</si>
  <si>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  transport</t>
    </r>
  </si>
  <si>
    <r>
      <rPr>
        <sz val="10"/>
        <color theme="1"/>
        <rFont val="Calibri"/>
        <family val="2"/>
        <charset val="238"/>
        <scheme val="minor"/>
      </rPr>
      <t>Produkcja i naprawa statków i łodzi</t>
    </r>
    <r>
      <rPr>
        <i/>
        <sz val="10"/>
        <color theme="1"/>
        <rFont val="Calibri"/>
        <family val="2"/>
        <charset val="238"/>
        <scheme val="minor"/>
      </rPr>
      <t xml:space="preserve">
Construction and repair of ships and boats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</si>
  <si>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 crustaceans and  molluscs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</si>
  <si>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Grand total</t>
    </r>
  </si>
  <si>
    <t xml:space="preserve">RAZEM </t>
  </si>
  <si>
    <r>
      <t xml:space="preserve">w tym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</si>
  <si>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w tym 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</si>
  <si>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Tabl. 4.6. MIĘDZYNARODOWY RUCH PASAŻARÓW W PORTACH MORSKICH
</t>
    </r>
    <r>
      <rPr>
        <i/>
        <sz val="10"/>
        <color theme="1"/>
        <rFont val="Calibri"/>
        <family val="2"/>
        <charset val="238"/>
      </rPr>
      <t xml:space="preserve">                 INTERNATIONAL PASSENGER TRAFFIC IN SEAPORTS</t>
    </r>
  </si>
  <si>
    <r>
      <t xml:space="preserve">Spis
</t>
    </r>
    <r>
      <rPr>
        <i/>
        <u/>
        <sz val="11"/>
        <color theme="1"/>
        <rFont val="Czcionka tekstu podstawowego"/>
        <family val="2"/>
        <charset val="238"/>
      </rPr>
      <t>Contents</t>
    </r>
  </si>
  <si>
    <r>
      <rPr>
        <sz val="10"/>
        <color theme="1"/>
        <rFont val="Calibri"/>
        <family val="2"/>
        <charset val="238"/>
      </rPr>
      <t>liczba
statków</t>
    </r>
    <r>
      <rPr>
        <i/>
        <sz val="10"/>
        <color theme="1"/>
        <rFont val="Calibri"/>
        <family val="2"/>
        <charset val="238"/>
      </rPr>
      <t xml:space="preserve">
number
of ships</t>
    </r>
  </si>
  <si>
    <r>
      <rPr>
        <sz val="10"/>
        <color theme="1"/>
        <rFont val="Calibri"/>
        <family val="2"/>
        <charset val="238"/>
      </rPr>
      <t>nośność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vertAlign val="superscript"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>(DWT)
w tys. t</t>
    </r>
    <r>
      <rPr>
        <i/>
        <sz val="10"/>
        <color theme="1"/>
        <rFont val="Calibri"/>
        <family val="2"/>
        <charset val="238"/>
      </rPr>
      <t xml:space="preserve">
deadweight </t>
    </r>
    <r>
      <rPr>
        <i/>
        <vertAlign val="superscript"/>
        <sz val="10"/>
        <color theme="1"/>
        <rFont val="Calibri"/>
        <family val="2"/>
        <charset val="238"/>
      </rPr>
      <t xml:space="preserve">a
</t>
    </r>
    <r>
      <rPr>
        <i/>
        <sz val="10"/>
        <color theme="1"/>
        <rFont val="Calibri"/>
        <family val="2"/>
        <charset val="238"/>
      </rPr>
      <t>(DWT)
in thous. t</t>
    </r>
  </si>
  <si>
    <r>
      <rPr>
        <sz val="10"/>
        <color theme="1"/>
        <rFont val="Calibri"/>
        <family val="2"/>
        <charset val="238"/>
      </rPr>
      <t>pojemność brutto (GT)
w tys.</t>
    </r>
    <r>
      <rPr>
        <i/>
        <sz val="10"/>
        <color theme="1"/>
        <rFont val="Calibri"/>
        <family val="2"/>
        <charset val="238"/>
      </rPr>
      <t xml:space="preserve">
gross tonnage (GT) in thous.</t>
    </r>
  </si>
  <si>
    <r>
      <rPr>
        <sz val="10"/>
        <color theme="1"/>
        <rFont val="Calibri"/>
        <family val="2"/>
        <charset val="238"/>
      </rPr>
      <t xml:space="preserve">pojemność brutto (GT)
w tys.
</t>
    </r>
    <r>
      <rPr>
        <i/>
        <sz val="10"/>
        <color theme="1"/>
        <rFont val="Calibri"/>
        <family val="2"/>
        <charset val="238"/>
      </rPr>
      <t>gross tonnage (GT) in thous.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</si>
  <si>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 Łącznie ze zmianami wynikającymi z przeklasyfikowania statków.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</si>
  <si>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 </t>
    </r>
    <r>
      <rPr>
        <i/>
        <sz val="10"/>
        <color theme="1"/>
        <rFont val="Calibri"/>
        <family val="2"/>
        <charset val="238"/>
      </rPr>
      <t>Including changes due to re-classification of the ships.</t>
    </r>
  </si>
  <si>
    <r>
      <rPr>
        <b/>
        <sz val="10"/>
        <color theme="1"/>
        <rFont val="Calibri"/>
        <family val="2"/>
        <charset val="238"/>
      </rPr>
      <t>OGÓŁEM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</si>
  <si>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t xml:space="preserve">a Ships by registered seat of a ship operator/ owner. In the years 2004-2005 the seat of Żegluga Polska S.A. was registered in Mazowieckie Voivodship (Warsaw). b Ferries designed fo passenger, freight and rail transport.  </t>
  </si>
  <si>
    <r>
      <rPr>
        <b/>
        <sz val="10"/>
        <color theme="1"/>
        <rFont val="Calibri"/>
        <family val="2"/>
        <charset val="238"/>
      </rPr>
      <t xml:space="preserve">Tabl. 5.3. MORSKA FLOTA TRANSPORTOWA WEDŁUG BANDER
                 </t>
    </r>
    <r>
      <rPr>
        <sz val="10"/>
        <color theme="1"/>
        <rFont val="Calibri"/>
        <family val="2"/>
        <charset val="238"/>
      </rPr>
      <t>Stan w dniu 31 XII</t>
    </r>
    <r>
      <rPr>
        <i/>
        <sz val="10"/>
        <color theme="1"/>
        <rFont val="Calibri"/>
        <family val="2"/>
        <charset val="238"/>
      </rPr>
      <t xml:space="preserve">
                 CARGO CARRYING SEA FLEET BY FLAGS
                 As of 31 Dec</t>
    </r>
  </si>
  <si>
    <r>
      <t xml:space="preserve">Bandera polska
</t>
    </r>
    <r>
      <rPr>
        <i/>
        <sz val="10"/>
        <color theme="1"/>
        <rFont val="Calibri"/>
        <family val="2"/>
        <charset val="238"/>
      </rPr>
      <t>Polish
flag</t>
    </r>
  </si>
  <si>
    <r>
      <rPr>
        <sz val="10"/>
        <color theme="1"/>
        <rFont val="Calibri"/>
        <family val="2"/>
        <charset val="238"/>
      </rPr>
      <t>Grupy nośności (DWT) w tys. ton</t>
    </r>
    <r>
      <rPr>
        <i/>
        <sz val="10"/>
        <color theme="1"/>
        <rFont val="Calibri"/>
        <family val="2"/>
        <charset val="238"/>
      </rPr>
      <t xml:space="preserve">
Groups of deadweight (DWT) in thous. tonnes</t>
    </r>
  </si>
  <si>
    <r>
      <rPr>
        <sz val="10"/>
        <color theme="1"/>
        <rFont val="Calibri"/>
        <family val="2"/>
        <charset val="238"/>
      </rPr>
      <t>60 i więcej</t>
    </r>
    <r>
      <rPr>
        <i/>
        <sz val="10"/>
        <color theme="1"/>
        <rFont val="Calibri"/>
        <family val="2"/>
        <charset val="238"/>
      </rPr>
      <t xml:space="preserve">
60 and more</t>
    </r>
  </si>
  <si>
    <r>
      <rPr>
        <b/>
        <sz val="10"/>
        <color theme="1"/>
        <rFont val="Calibri"/>
        <family val="2"/>
        <charset val="238"/>
      </rPr>
      <t xml:space="preserve">LICZBA STATKÓW
</t>
    </r>
    <r>
      <rPr>
        <i/>
        <sz val="10"/>
        <color theme="1"/>
        <rFont val="Calibri"/>
        <family val="2"/>
        <charset val="238"/>
      </rPr>
      <t>NUMBER OF SHIPS</t>
    </r>
  </si>
  <si>
    <r>
      <rPr>
        <sz val="10"/>
        <color theme="1"/>
        <rFont val="Calibri"/>
        <family val="2"/>
        <charset val="238"/>
      </rPr>
      <t>Statki pływające pod banderą polską</t>
    </r>
    <r>
      <rPr>
        <i/>
        <sz val="10"/>
        <color theme="1"/>
        <rFont val="Calibri"/>
        <family val="2"/>
        <charset val="238"/>
      </rPr>
      <t xml:space="preserve">
Polish flag</t>
    </r>
  </si>
  <si>
    <r>
      <rPr>
        <sz val="10"/>
        <color theme="1"/>
        <rFont val="Calibri"/>
        <family val="2"/>
        <charset val="238"/>
      </rPr>
      <t>Statki pływające pod banderą obcą</t>
    </r>
    <r>
      <rPr>
        <i/>
        <sz val="10"/>
        <color theme="1"/>
        <rFont val="Calibri"/>
        <family val="2"/>
        <charset val="238"/>
      </rPr>
      <t xml:space="preserve">
Foreign flag</t>
    </r>
  </si>
  <si>
    <r>
      <t xml:space="preserve">Antigua i Barbuda
</t>
    </r>
    <r>
      <rPr>
        <i/>
        <sz val="10"/>
        <color theme="1"/>
        <rFont val="Calibri"/>
        <family val="2"/>
        <charset val="238"/>
      </rPr>
      <t>Antigua and Barbuda</t>
    </r>
  </si>
  <si>
    <r>
      <rPr>
        <sz val="10"/>
        <color theme="1"/>
        <rFont val="Calibri"/>
        <family val="2"/>
        <charset val="238"/>
      </rPr>
      <t>Bahamy</t>
    </r>
    <r>
      <rPr>
        <i/>
        <sz val="10"/>
        <color theme="1"/>
        <rFont val="Calibri"/>
        <family val="2"/>
        <charset val="238"/>
      </rPr>
      <t xml:space="preserve">
The Bahamas</t>
    </r>
  </si>
  <si>
    <r>
      <t xml:space="preserve">Belize
</t>
    </r>
    <r>
      <rPr>
        <i/>
        <sz val="10"/>
        <color theme="1"/>
        <rFont val="Calibri"/>
        <family val="2"/>
        <charset val="238"/>
      </rPr>
      <t>Belize</t>
    </r>
  </si>
  <si>
    <r>
      <t xml:space="preserve">Chiny </t>
    </r>
    <r>
      <rPr>
        <sz val="10"/>
        <color theme="1"/>
        <rFont val="Czcionka tekstu podstawowego"/>
        <charset val="238"/>
      </rPr>
      <t>–</t>
    </r>
    <r>
      <rPr>
        <sz val="10"/>
        <color theme="1"/>
        <rFont val="Calibri"/>
        <family val="2"/>
        <charset val="238"/>
      </rPr>
      <t xml:space="preserve"> Specjalny Region Administracyjny Hongkong
</t>
    </r>
    <r>
      <rPr>
        <i/>
        <sz val="10"/>
        <color theme="1"/>
        <rFont val="Calibri"/>
        <family val="2"/>
        <charset val="238"/>
      </rPr>
      <t xml:space="preserve">China </t>
    </r>
    <r>
      <rPr>
        <sz val="10"/>
        <color theme="1"/>
        <rFont val="Czcionka tekstu podstawowego"/>
        <charset val="238"/>
      </rPr>
      <t xml:space="preserve">– </t>
    </r>
    <r>
      <rPr>
        <i/>
        <sz val="10"/>
        <color theme="1"/>
        <rFont val="Calibri"/>
        <family val="2"/>
        <charset val="238"/>
      </rPr>
      <t>Hong Kong Special Administrative Region</t>
    </r>
  </si>
  <si>
    <r>
      <rPr>
        <sz val="10"/>
        <color theme="1"/>
        <rFont val="Calibri"/>
        <family val="2"/>
        <charset val="238"/>
      </rPr>
      <t>Korea Północna</t>
    </r>
    <r>
      <rPr>
        <i/>
        <sz val="10"/>
        <color theme="1"/>
        <rFont val="Calibri"/>
        <family val="2"/>
        <charset val="238"/>
      </rPr>
      <t xml:space="preserve">
North Korea</t>
    </r>
  </si>
  <si>
    <r>
      <rPr>
        <sz val="10"/>
        <color theme="1"/>
        <rFont val="Calibri"/>
        <family val="2"/>
        <charset val="238"/>
      </rPr>
      <t>Liberia</t>
    </r>
    <r>
      <rPr>
        <i/>
        <sz val="10"/>
        <color theme="1"/>
        <rFont val="Calibri"/>
        <family val="2"/>
        <charset val="238"/>
      </rPr>
      <t xml:space="preserve">
Liberia</t>
    </r>
  </si>
  <si>
    <r>
      <t xml:space="preserve">Litwa
</t>
    </r>
    <r>
      <rPr>
        <i/>
        <sz val="10"/>
        <color theme="1"/>
        <rFont val="Calibri"/>
        <family val="2"/>
        <charset val="238"/>
      </rPr>
      <t>Lithuania</t>
    </r>
  </si>
  <si>
    <r>
      <t xml:space="preserve">Malta
</t>
    </r>
    <r>
      <rPr>
        <i/>
        <sz val="10"/>
        <color theme="1"/>
        <rFont val="Calibri"/>
        <family val="2"/>
        <charset val="238"/>
      </rPr>
      <t>Malta</t>
    </r>
  </si>
  <si>
    <r>
      <rPr>
        <sz val="10"/>
        <color theme="1"/>
        <rFont val="Calibri"/>
        <family val="2"/>
        <charset val="238"/>
      </rPr>
      <t>Norwegia</t>
    </r>
    <r>
      <rPr>
        <i/>
        <sz val="10"/>
        <color theme="1"/>
        <rFont val="Calibri"/>
        <family val="2"/>
        <charset val="238"/>
      </rPr>
      <t xml:space="preserve">
Norway </t>
    </r>
  </si>
  <si>
    <r>
      <t xml:space="preserve">Norwegia (NIS)
</t>
    </r>
    <r>
      <rPr>
        <i/>
        <sz val="10"/>
        <color theme="1"/>
        <rFont val="Calibri"/>
        <family val="2"/>
        <charset val="238"/>
      </rPr>
      <t>Norway (NIS)</t>
    </r>
  </si>
  <si>
    <r>
      <rPr>
        <sz val="10"/>
        <color theme="1"/>
        <rFont val="Calibri"/>
        <family val="2"/>
        <charset val="238"/>
      </rPr>
      <t>Panama</t>
    </r>
    <r>
      <rPr>
        <i/>
        <sz val="10"/>
        <color theme="1"/>
        <rFont val="Calibri"/>
        <family val="2"/>
        <charset val="238"/>
      </rPr>
      <t xml:space="preserve">
Panama</t>
    </r>
  </si>
  <si>
    <r>
      <rPr>
        <sz val="10"/>
        <color theme="1"/>
        <rFont val="Calibri"/>
        <family val="2"/>
        <charset val="238"/>
      </rPr>
      <t>St. Vincent i Grenadyny</t>
    </r>
    <r>
      <rPr>
        <i/>
        <sz val="10"/>
        <color theme="1"/>
        <rFont val="Calibri"/>
        <family val="2"/>
        <charset val="238"/>
      </rPr>
      <t xml:space="preserve">
Saint Vincent and the Grenadines</t>
    </r>
  </si>
  <si>
    <r>
      <t xml:space="preserve">Wyspy Marshalla
</t>
    </r>
    <r>
      <rPr>
        <i/>
        <sz val="10"/>
        <color theme="1"/>
        <rFont val="Calibri"/>
        <family val="2"/>
        <charset val="238"/>
      </rPr>
      <t>Marshall Islands</t>
    </r>
  </si>
  <si>
    <r>
      <rPr>
        <sz val="10"/>
        <color theme="1"/>
        <rFont val="Calibri"/>
        <family val="2"/>
        <charset val="238"/>
      </rPr>
      <t>Vanuatu</t>
    </r>
    <r>
      <rPr>
        <i/>
        <sz val="10"/>
        <color theme="1"/>
        <rFont val="Calibri"/>
        <family val="2"/>
        <charset val="238"/>
      </rPr>
      <t xml:space="preserve">
Vanuatu</t>
    </r>
  </si>
  <si>
    <r>
      <rPr>
        <b/>
        <sz val="10"/>
        <color theme="1"/>
        <rFont val="Calibri"/>
        <family val="2"/>
        <charset val="238"/>
      </rPr>
      <t>NOŚNOŚĆ (DWT) W TYS. TON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DEADWEIGHT (DWT) IN THOUS. TONNES</t>
    </r>
  </si>
  <si>
    <r>
      <rPr>
        <sz val="10"/>
        <color theme="1"/>
        <rFont val="Calibri"/>
        <family val="2"/>
        <charset val="238"/>
      </rPr>
      <t>Cypr</t>
    </r>
    <r>
      <rPr>
        <i/>
        <sz val="10"/>
        <color theme="1"/>
        <rFont val="Calibri"/>
        <family val="2"/>
        <charset val="238"/>
      </rPr>
      <t xml:space="preserve">
Cyprus</t>
    </r>
  </si>
  <si>
    <r>
      <t xml:space="preserve">Korea Północna
</t>
    </r>
    <r>
      <rPr>
        <i/>
        <sz val="10"/>
        <color theme="1"/>
        <rFont val="Calibri"/>
        <family val="2"/>
        <charset val="238"/>
      </rPr>
      <t>North Korea</t>
    </r>
  </si>
  <si>
    <r>
      <t xml:space="preserve"> Malta
</t>
    </r>
    <r>
      <rPr>
        <i/>
        <sz val="10"/>
        <color theme="1"/>
        <rFont val="Calibri"/>
        <family val="2"/>
        <charset val="238"/>
      </rPr>
      <t>Malta</t>
    </r>
  </si>
  <si>
    <r>
      <t xml:space="preserve">Norwegia
</t>
    </r>
    <r>
      <rPr>
        <i/>
        <sz val="10"/>
        <color theme="1"/>
        <rFont val="Calibri"/>
        <family val="2"/>
        <charset val="238"/>
      </rPr>
      <t xml:space="preserve">Norway </t>
    </r>
  </si>
  <si>
    <r>
      <rPr>
        <sz val="10"/>
        <color theme="1"/>
        <rFont val="Calibri"/>
        <family val="2"/>
        <charset val="238"/>
      </rPr>
      <t>Norwegia (NIS)</t>
    </r>
    <r>
      <rPr>
        <i/>
        <sz val="10"/>
        <color theme="1"/>
        <rFont val="Calibri"/>
        <family val="2"/>
        <charset val="238"/>
      </rPr>
      <t xml:space="preserve">
Norway (NIS)</t>
    </r>
  </si>
  <si>
    <r>
      <rPr>
        <sz val="10"/>
        <color theme="1"/>
        <rFont val="Calibri"/>
        <family val="2"/>
        <charset val="238"/>
      </rPr>
      <t>St. Vincent i Grenadyny</t>
    </r>
    <r>
      <rPr>
        <i/>
        <sz val="10"/>
        <color theme="1"/>
        <rFont val="Calibri"/>
        <family val="2"/>
        <charset val="238"/>
      </rPr>
      <t xml:space="preserve">
Saint Vincent and the  Grenadines</t>
    </r>
  </si>
  <si>
    <r>
      <t xml:space="preserve">WOJEWÓDZTWO MAZOWIECKIE
</t>
    </r>
    <r>
      <rPr>
        <i/>
        <sz val="10"/>
        <color theme="1"/>
        <rFont val="Calibri"/>
        <family val="2"/>
        <charset val="238"/>
      </rPr>
      <t>MAZOWIECKIE VOIVODSHIP</t>
    </r>
  </si>
  <si>
    <r>
      <rPr>
        <sz val="10"/>
        <color theme="1"/>
        <rFont val="Calibri"/>
        <family val="2"/>
        <charset val="238"/>
      </rPr>
      <t xml:space="preserve">            WYSZCZEGÓLNIENIE</t>
    </r>
    <r>
      <rPr>
        <i/>
        <sz val="10"/>
        <color theme="1"/>
        <rFont val="Calibri"/>
        <family val="2"/>
        <charset val="238"/>
      </rPr>
      <t xml:space="preserve">
                  SPECIFICATION
</t>
    </r>
    <r>
      <rPr>
        <sz val="10"/>
        <color theme="1"/>
        <rFont val="Calibri"/>
        <family val="2"/>
        <charset val="238"/>
      </rPr>
      <t>a – ogółem w tys. ton</t>
    </r>
    <r>
      <rPr>
        <i/>
        <sz val="10"/>
        <color theme="1"/>
        <rFont val="Calibri"/>
        <family val="2"/>
        <charset val="238"/>
      </rPr>
      <t xml:space="preserve">
       total in thous. tonnes
</t>
    </r>
    <r>
      <rPr>
        <sz val="10"/>
        <color theme="1"/>
        <rFont val="Calibri"/>
        <family val="2"/>
        <charset val="238"/>
      </rPr>
      <t>b – w kontenerach w tys.ton</t>
    </r>
    <r>
      <rPr>
        <i/>
        <sz val="10"/>
        <color theme="1"/>
        <rFont val="Calibri"/>
        <family val="2"/>
        <charset val="238"/>
      </rPr>
      <t xml:space="preserve">
       in containers in thous.tonnes
</t>
    </r>
    <r>
      <rPr>
        <sz val="10"/>
        <color theme="1"/>
        <rFont val="Calibri"/>
        <family val="2"/>
        <charset val="238"/>
      </rPr>
      <t>c – liczba kontenerów TEU z ładunkiem w szt.</t>
    </r>
    <r>
      <rPr>
        <i/>
        <sz val="10"/>
        <color theme="1"/>
        <rFont val="Calibri"/>
        <family val="2"/>
        <charset val="238"/>
      </rPr>
      <t xml:space="preserve">
     number of laden containers TEU with cargo  </t>
    </r>
  </si>
  <si>
    <r>
      <rPr>
        <b/>
        <sz val="10"/>
        <color theme="1"/>
        <rFont val="Calibri"/>
        <family val="2"/>
        <charset val="238"/>
      </rPr>
      <t>Tabl. 5.12. PRZEWOZY PASAŻERÓW MORSKĄ FLOTĄ TRANSPORTOWĄ W KOMUNIKACJI MIĘDZYNARODOWEJ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 INTERNATIONAL TRANSPORT OF PASSENGERS BY CARGO CARRYING SEA FLEET</t>
    </r>
  </si>
  <si>
    <r>
      <rPr>
        <b/>
        <sz val="10"/>
        <color theme="1"/>
        <rFont val="Calibri"/>
        <family val="2"/>
        <charset val="238"/>
      </rPr>
      <t xml:space="preserve">Tabl. 5.15. STATKI PRZYBRZEŻNEJ  FLOTY TRANSPORTOWEJ
                    </t>
    </r>
    <r>
      <rPr>
        <sz val="10"/>
        <color theme="1"/>
        <rFont val="Calibri"/>
        <family val="2"/>
        <charset val="238"/>
      </rPr>
      <t>Stan w dniu 31 XII</t>
    </r>
    <r>
      <rPr>
        <i/>
        <sz val="10"/>
        <color theme="1"/>
        <rFont val="Calibri"/>
        <family val="2"/>
        <charset val="238"/>
      </rPr>
      <t xml:space="preserve">
                    SHIPS OF COASTAL TRANSPORT FLEET
                    As of 31 Dec</t>
    </r>
  </si>
  <si>
    <r>
      <t>W tym    O</t>
    </r>
    <r>
      <rPr>
        <i/>
        <sz val="10"/>
        <color theme="1"/>
        <rFont val="Calibri"/>
        <family val="2"/>
        <charset val="238"/>
      </rPr>
      <t>f which</t>
    </r>
  </si>
  <si>
    <r>
      <t xml:space="preserve">         WYSZCZEGÓLNIENIE
             SPECIFICATION
a –</t>
    </r>
    <r>
      <rPr>
        <sz val="10"/>
        <color theme="1"/>
        <rFont val="Calibri"/>
        <family val="2"/>
        <charset val="238"/>
      </rPr>
      <t xml:space="preserve"> ogółem</t>
    </r>
    <r>
      <rPr>
        <i/>
        <sz val="10"/>
        <color theme="1"/>
        <rFont val="Calibri"/>
        <family val="2"/>
        <charset val="238"/>
      </rPr>
      <t xml:space="preserve">
       total
b – </t>
    </r>
    <r>
      <rPr>
        <sz val="10"/>
        <color theme="1"/>
        <rFont val="Calibri"/>
        <family val="2"/>
        <charset val="238"/>
      </rPr>
      <t>w tym w komunikacji
       międzynarodowej</t>
    </r>
    <r>
      <rPr>
        <i/>
        <sz val="10"/>
        <color theme="1"/>
        <rFont val="Calibri"/>
        <family val="2"/>
        <charset val="238"/>
      </rPr>
      <t xml:space="preserve">
       of which in international
       traffic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</si>
  <si>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W latach 2000-2003 brak danych według typów .</t>
    </r>
  </si>
  <si>
    <r>
      <rPr>
        <sz val="10"/>
        <color theme="1"/>
        <rFont val="Calibri"/>
        <family val="2"/>
        <charset val="238"/>
      </rPr>
      <t>Liczba statków</t>
    </r>
    <r>
      <rPr>
        <i/>
        <sz val="10"/>
        <color theme="1"/>
        <rFont val="Calibri"/>
        <family val="2"/>
        <charset val="238"/>
      </rPr>
      <t xml:space="preserve">
Number
of ships</t>
    </r>
  </si>
  <si>
    <r>
      <rPr>
        <sz val="10"/>
        <color theme="1"/>
        <rFont val="Calibri"/>
        <family val="2"/>
        <charset val="238"/>
      </rPr>
      <t>Tonaż BRT</t>
    </r>
    <r>
      <rPr>
        <i/>
        <sz val="10"/>
        <color theme="1"/>
        <rFont val="Calibri"/>
        <family val="2"/>
        <charset val="238"/>
      </rPr>
      <t xml:space="preserve">
Tonnage BRT</t>
    </r>
  </si>
  <si>
    <r>
      <rPr>
        <sz val="10"/>
        <color theme="1"/>
        <rFont val="Calibri"/>
        <family val="2"/>
        <charset val="238"/>
      </rPr>
      <t>Wartość
w mln euro</t>
    </r>
    <r>
      <rPr>
        <i/>
        <sz val="10"/>
        <color theme="1"/>
        <rFont val="Calibri"/>
        <family val="2"/>
        <charset val="238"/>
      </rPr>
      <t xml:space="preserve">
Value
in mln euro</t>
    </r>
  </si>
  <si>
    <r>
      <rPr>
        <b/>
        <sz val="10"/>
        <color theme="1"/>
        <rFont val="Calibri"/>
        <family val="2"/>
        <charset val="238"/>
      </rPr>
      <t>Tabl. 6.6. PORTFEL ZAMÓWIEŃ NA REMONTY</t>
    </r>
    <r>
      <rPr>
        <sz val="10"/>
        <color theme="1"/>
        <rFont val="Calibri"/>
        <family val="2"/>
        <charset val="238"/>
      </rPr>
      <t xml:space="preserve">
                  Stan w dniu 31 XII
</t>
    </r>
    <r>
      <rPr>
        <i/>
        <sz val="10"/>
        <color theme="1"/>
        <rFont val="Calibri"/>
        <family val="2"/>
        <charset val="238"/>
      </rPr>
      <t xml:space="preserve">                  SHIP REPAIRS ORDER BOOK
                  As of 31 Dec</t>
    </r>
  </si>
  <si>
    <r>
      <rPr>
        <sz val="10"/>
        <color theme="1"/>
        <rFont val="Calibri"/>
        <family val="2"/>
        <charset val="238"/>
      </rPr>
      <t>Łodzie żeglugowe, wypoczyn-kowe lub sportowe</t>
    </r>
    <r>
      <rPr>
        <i/>
        <sz val="10"/>
        <color theme="1"/>
        <rFont val="Calibri"/>
        <family val="2"/>
        <charset val="238"/>
      </rPr>
      <t xml:space="preserve">
Shipping, pleasure and sports boats</t>
    </r>
  </si>
  <si>
    <r>
      <rPr>
        <sz val="10"/>
        <color theme="1"/>
        <rFont val="Calibri"/>
        <family val="2"/>
        <charset val="238"/>
      </rPr>
      <t>Kadłuby statków</t>
    </r>
    <r>
      <rPr>
        <i/>
        <sz val="10"/>
        <color theme="1"/>
        <rFont val="Calibri"/>
        <family val="2"/>
        <charset val="238"/>
      </rPr>
      <t xml:space="preserve">
Ships’
hulls</t>
    </r>
  </si>
  <si>
    <r>
      <rPr>
        <sz val="10"/>
        <color theme="1"/>
        <rFont val="Calibri"/>
        <family val="2"/>
        <charset val="238"/>
      </rPr>
      <t>Motorówki wypoczyn-kowe lub sportowe</t>
    </r>
    <r>
      <rPr>
        <i/>
        <sz val="10"/>
        <color theme="1"/>
        <rFont val="Calibri"/>
        <family val="2"/>
        <charset val="238"/>
      </rPr>
      <t xml:space="preserve">
Motor pleasure or sports boats
or sports </t>
    </r>
  </si>
  <si>
    <r>
      <rPr>
        <sz val="10"/>
        <color theme="1"/>
        <rFont val="Calibri"/>
        <family val="2"/>
        <charset val="238"/>
      </rPr>
      <t>Latarniawce, statki pożarnicze, dźwigi pływające gdzie indziej niesklasyfi-kowane</t>
    </r>
    <r>
      <rPr>
        <i/>
        <sz val="10"/>
        <color theme="1"/>
        <rFont val="Calibri"/>
        <family val="2"/>
        <charset val="238"/>
      </rPr>
      <t xml:space="preserve">
Sea-going light-vessels, fire-floats, floating cranes not specified elsewhere. 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</si>
  <si>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Dane dotyczą podmiotów gospodarczych, w których liczba pracujących przekracza 9 osób.</t>
    </r>
  </si>
  <si>
    <t>a Motor and rowing fishing boats, excluding auxiliary boats.</t>
  </si>
  <si>
    <r>
      <rPr>
        <sz val="10"/>
        <color theme="1"/>
        <rFont val="Calibri"/>
        <family val="2"/>
        <charset val="238"/>
      </rPr>
      <t>Absolwenci</t>
    </r>
    <r>
      <rPr>
        <i/>
        <vertAlign val="superscript"/>
        <sz val="10"/>
        <color theme="1"/>
        <rFont val="Calibri"/>
        <family val="2"/>
        <charset val="238"/>
      </rPr>
      <t xml:space="preserve">a
</t>
    </r>
    <r>
      <rPr>
        <i/>
        <sz val="10"/>
        <color theme="1"/>
        <rFont val="Calibri"/>
        <family val="2"/>
        <charset val="238"/>
      </rPr>
      <t>Graduates</t>
    </r>
    <r>
      <rPr>
        <i/>
        <vertAlign val="superscript"/>
        <sz val="10"/>
        <color theme="1"/>
        <rFont val="Calibri"/>
        <family val="2"/>
        <charset val="238"/>
      </rPr>
      <t>a</t>
    </r>
  </si>
  <si>
    <r>
      <rPr>
        <i/>
        <sz val="10"/>
        <color theme="1"/>
        <rFont val="Calibri"/>
        <family val="2"/>
        <charset val="238"/>
      </rPr>
      <t>a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Absolwenci z poprzedniego roku szkolnego.</t>
    </r>
    <r>
      <rPr>
        <vertAlign val="superscript"/>
        <sz val="10"/>
        <color theme="1"/>
        <rFont val="Calibri"/>
        <family val="2"/>
        <charset val="238"/>
      </rPr>
      <t/>
    </r>
  </si>
  <si>
    <r>
      <rPr>
        <i/>
        <sz val="10"/>
        <color theme="1"/>
        <rFont val="Calibri"/>
        <family val="2"/>
        <charset val="238"/>
      </rPr>
      <t>a</t>
    </r>
    <r>
      <rPr>
        <i/>
        <vertAlign val="superscript"/>
        <sz val="10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</rPr>
      <t>Graduates of previous school year</t>
    </r>
  </si>
  <si>
    <r>
      <t xml:space="preserve">WYDZIAŁ INŻYNIERYJNO–EKONOMICZNY TRANSPORTU
</t>
    </r>
    <r>
      <rPr>
        <i/>
        <sz val="10"/>
        <color theme="1"/>
        <rFont val="Calibri"/>
        <family val="2"/>
        <charset val="238"/>
      </rPr>
      <t>FACULTY OF TRANSPORT ENGINEERING AND ECONOMICS</t>
    </r>
  </si>
  <si>
    <r>
      <t xml:space="preserve">Spis
</t>
    </r>
    <r>
      <rPr>
        <i/>
        <u/>
        <sz val="11"/>
        <color theme="10"/>
        <rFont val="Calibri"/>
        <family val="2"/>
        <charset val="238"/>
      </rPr>
      <t>Contents</t>
    </r>
  </si>
  <si>
    <r>
      <t xml:space="preserve">RODZAJ STATKU
</t>
    </r>
    <r>
      <rPr>
        <i/>
        <sz val="10"/>
        <color theme="1"/>
        <rFont val="Calibri"/>
        <family val="2"/>
        <charset val="238"/>
      </rPr>
      <t>SHIP TYPE</t>
    </r>
  </si>
  <si>
    <r>
      <t xml:space="preserve">ŚWIAT     </t>
    </r>
    <r>
      <rPr>
        <b/>
        <i/>
        <sz val="10"/>
        <color theme="1"/>
        <rFont val="Calibri"/>
        <family val="2"/>
        <charset val="238"/>
      </rPr>
      <t>WORLD</t>
    </r>
  </si>
  <si>
    <r>
      <t xml:space="preserve">w tym:    </t>
    </r>
    <r>
      <rPr>
        <i/>
        <sz val="10"/>
        <color theme="1"/>
        <rFont val="Calibri"/>
        <family val="2"/>
        <charset val="238"/>
      </rPr>
      <t xml:space="preserve"> of which:</t>
    </r>
  </si>
  <si>
    <t>a Data available in mln tonnes.</t>
  </si>
  <si>
    <r>
      <t xml:space="preserve">PRZYNALEŻNOŚĆ PAŃSTWOWA WŁAŚCICIELA
</t>
    </r>
    <r>
      <rPr>
        <i/>
        <sz val="10"/>
        <color theme="1"/>
        <rFont val="Calibri"/>
        <family val="2"/>
        <charset val="238"/>
      </rPr>
      <t>OWNERS' NATIONALITY</t>
    </r>
  </si>
  <si>
    <r>
      <t xml:space="preserve">Pojazdowce
</t>
    </r>
    <r>
      <rPr>
        <i/>
        <sz val="10"/>
        <color theme="1"/>
        <rFont val="Calibri"/>
        <family val="2"/>
        <charset val="238"/>
      </rPr>
      <t>Vehicles carriers</t>
    </r>
  </si>
  <si>
    <r>
      <t xml:space="preserve">Produktowce
</t>
    </r>
    <r>
      <rPr>
        <i/>
        <sz val="10"/>
        <color theme="1"/>
        <rFont val="Calibri"/>
        <family val="2"/>
        <charset val="238"/>
      </rPr>
      <t>Products tankers</t>
    </r>
  </si>
  <si>
    <r>
      <t xml:space="preserve">Statki do obsługi górnictwa morskiego
</t>
    </r>
    <r>
      <rPr>
        <i/>
        <sz val="10"/>
        <color theme="1"/>
        <rFont val="Calibri"/>
        <family val="2"/>
        <charset val="238"/>
      </rPr>
      <t>Drilling ships</t>
    </r>
  </si>
  <si>
    <r>
      <t xml:space="preserve">Pływające nabrzeża przeładunkowe
</t>
    </r>
    <r>
      <rPr>
        <i/>
        <sz val="10"/>
        <color theme="1"/>
        <rFont val="Calibri"/>
        <family val="2"/>
        <charset val="238"/>
      </rPr>
      <t>Offshore berths</t>
    </r>
  </si>
  <si>
    <r>
      <t xml:space="preserve">Holowniki
</t>
    </r>
    <r>
      <rPr>
        <i/>
        <sz val="10"/>
        <color theme="1"/>
        <rFont val="Calibri"/>
        <family val="2"/>
        <charset val="238"/>
      </rPr>
      <t>Tugs</t>
    </r>
  </si>
  <si>
    <r>
      <t xml:space="preserve">Statki rybackie
</t>
    </r>
    <r>
      <rPr>
        <i/>
        <sz val="10"/>
        <color theme="1"/>
        <rFont val="Calibri"/>
        <family val="2"/>
        <charset val="238"/>
      </rPr>
      <t>Fishing ships</t>
    </r>
  </si>
  <si>
    <r>
      <t xml:space="preserve">Statki nietowarowe
</t>
    </r>
    <r>
      <rPr>
        <i/>
        <sz val="10"/>
        <color theme="1"/>
        <rFont val="Calibri"/>
        <family val="2"/>
        <charset val="238"/>
      </rPr>
      <t>Non cargo-carrying ships</t>
    </r>
  </si>
  <si>
    <r>
      <t xml:space="preserve">Konstrukcje pływające typu offshore
</t>
    </r>
    <r>
      <rPr>
        <i/>
        <sz val="10"/>
        <color theme="1"/>
        <rFont val="Calibri"/>
        <family val="2"/>
        <charset val="238"/>
      </rPr>
      <t>Offshore structures</t>
    </r>
  </si>
  <si>
    <r>
      <rPr>
        <sz val="10"/>
        <color theme="1"/>
        <rFont val="Calibri"/>
        <family val="2"/>
        <charset val="238"/>
      </rPr>
      <t>W tym województwo</t>
    </r>
    <r>
      <rPr>
        <i/>
        <sz val="10"/>
        <color theme="1"/>
        <rFont val="Calibri"/>
        <family val="2"/>
        <charset val="238"/>
      </rPr>
      <t xml:space="preserve">
Of which voivodship</t>
    </r>
  </si>
  <si>
    <r>
      <t>OGÓŁEM</t>
    </r>
    <r>
      <rPr>
        <b/>
        <outline/>
        <sz val="10"/>
        <color theme="1"/>
        <rFont val="Calibri"/>
        <family val="2"/>
        <charset val="238"/>
      </rPr>
      <t xml:space="preserve"> </t>
    </r>
  </si>
  <si>
    <r>
      <rPr>
        <b/>
        <sz val="10"/>
        <color theme="1"/>
        <rFont val="Calibri"/>
        <family val="2"/>
        <charset val="238"/>
      </rPr>
      <t>Sektor publiczny</t>
    </r>
    <r>
      <rPr>
        <i/>
        <sz val="10"/>
        <color theme="1"/>
        <rFont val="Calibri"/>
        <family val="2"/>
        <charset val="238"/>
      </rPr>
      <t xml:space="preserve">
Public sector</t>
    </r>
  </si>
  <si>
    <r>
      <t>Sektor publiczny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</si>
  <si>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państwowa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</si>
  <si>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Skarbu Państwa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</si>
  <si>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mieszana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</si>
  <si>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akcyjne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</si>
  <si>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z o.o. </t>
    </r>
    <r>
      <rPr>
        <outline/>
        <sz val="10"/>
        <color theme="1"/>
        <rFont val="Calibri"/>
        <family val="2"/>
        <charset val="238"/>
      </rPr>
      <t xml:space="preserve"> </t>
    </r>
  </si>
  <si>
    <r>
      <rPr>
        <b/>
        <sz val="10"/>
        <color theme="1"/>
        <rFont val="Calibri"/>
        <family val="2"/>
        <charset val="238"/>
      </rPr>
      <t>Sektor prywatny</t>
    </r>
    <r>
      <rPr>
        <i/>
        <sz val="10"/>
        <color theme="1"/>
        <rFont val="Calibri"/>
        <family val="2"/>
        <charset val="238"/>
      </rPr>
      <t xml:space="preserve">
Private sector</t>
    </r>
  </si>
  <si>
    <r>
      <t>Sektor prywatny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</si>
  <si>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prywatna krajowa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</si>
  <si>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jawne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</si>
  <si>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spółki cywilne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</si>
  <si>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zagraniczna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</si>
  <si>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według rodzajów działalności
</t>
    </r>
    <r>
      <rPr>
        <i/>
        <sz val="10"/>
        <color theme="1"/>
        <rFont val="Calibri"/>
        <family val="2"/>
        <charset val="238"/>
      </rPr>
      <t xml:space="preserve">by kinds of activity </t>
    </r>
  </si>
  <si>
    <r>
      <t>Zarządy portów morskich</t>
    </r>
    <r>
      <rPr>
        <outline/>
        <sz val="10"/>
        <color theme="1"/>
        <rFont val="Calibri"/>
        <family val="2"/>
        <charset val="238"/>
      </rPr>
      <t xml:space="preserve"> </t>
    </r>
  </si>
  <si>
    <r>
      <t>Urzędy morskie</t>
    </r>
    <r>
      <rPr>
        <outline/>
        <sz val="10"/>
        <color theme="1"/>
        <rFont val="Calibri"/>
        <family val="2"/>
        <charset val="238"/>
      </rPr>
      <t xml:space="preserve"> </t>
    </r>
  </si>
  <si>
    <t>PRACUJĄCY WEDŁUG WOJEWÓDZTW NADMORSKICH</t>
  </si>
  <si>
    <t>PODMIOTY GOSPODARKI MORSKIEJ WEDŁUG WOJEWÓDZTW NADMORSKICH</t>
  </si>
  <si>
    <r>
      <t xml:space="preserve">Pojemność netto (NT)                   w tys.
</t>
    </r>
    <r>
      <rPr>
        <i/>
        <sz val="10"/>
        <color theme="1"/>
        <rFont val="Calibri"/>
        <family val="2"/>
        <charset val="238"/>
        <scheme val="minor"/>
      </rPr>
      <t>Net tonnage (NT) in thous.</t>
    </r>
  </si>
  <si>
    <r>
      <t xml:space="preserve">Pojemność brutto (GT)                   w tys.
</t>
    </r>
    <r>
      <rPr>
        <i/>
        <sz val="10"/>
        <color theme="1"/>
        <rFont val="Calibri"/>
        <family val="2"/>
        <charset val="238"/>
        <scheme val="minor"/>
      </rPr>
      <t>Gross tonnage (GT) in thous.</t>
    </r>
  </si>
  <si>
    <r>
      <rPr>
        <sz val="10"/>
        <color theme="1"/>
        <rFont val="Calibri"/>
        <family val="2"/>
        <charset val="238"/>
        <scheme val="minor"/>
      </rPr>
      <t>Liczba
statków</t>
    </r>
    <r>
      <rPr>
        <i/>
        <sz val="10"/>
        <color theme="1"/>
        <rFont val="Calibri"/>
        <family val="2"/>
        <charset val="238"/>
        <scheme val="minor"/>
      </rPr>
      <t xml:space="preserve">
Number
of ships</t>
    </r>
  </si>
  <si>
    <t>EMPLOYED PERSONS BY SEASIDE VOIVODSHIPS</t>
  </si>
  <si>
    <t>CARGO TRAFFIC IN SEAPORTS BY CARGO CATEGORY AND PLACE OF LOADING OR UNLOADING</t>
  </si>
  <si>
    <r>
      <rPr>
        <b/>
        <sz val="10"/>
        <color theme="1"/>
        <rFont val="Calibri"/>
        <family val="2"/>
        <charset val="238"/>
      </rPr>
      <t xml:space="preserve">Tabl. 5.6. PRZEWOZY ŁADUNKÓW MORSKĄ FLOTĄ TRANSPORTOWĄ WEDŁUG RODZAJÓW ŻEGLUGI I ZASIĘGÓW PŁYWANIA
</t>
    </r>
    <r>
      <rPr>
        <i/>
        <sz val="10"/>
        <color theme="1"/>
        <rFont val="Calibri"/>
        <family val="2"/>
        <charset val="238"/>
      </rPr>
      <t xml:space="preserve">                 CARGO CARRYING SEA FLEET TRANSPORT BY TYPE OF SHIPPING AND </t>
    </r>
    <r>
      <rPr>
        <i/>
        <sz val="10"/>
        <color theme="7" tint="-0.249977111117893"/>
        <rFont val="Calibri"/>
        <family val="2"/>
        <charset val="238"/>
      </rPr>
      <t>SERVICE</t>
    </r>
  </si>
  <si>
    <t>PRODUCTION BY SHIP TYPE</t>
  </si>
  <si>
    <t>Source: own work on the basis of data of the Sea Fisheries Institute – National Research Institute; Morska Gospodarka Rybna, 2000 - 2014, Gdynia</t>
  </si>
  <si>
    <t>MARITIME FACULTIES GRADUATES OF SELECTED HIGHER EDUCATION INSTITUTIONS</t>
  </si>
  <si>
    <t>ENTITIES OF MARITIME ECONOMY BY SEASIDE VOIVODSHIPS</t>
  </si>
  <si>
    <r>
      <t xml:space="preserve">Honoraria
</t>
    </r>
    <r>
      <rPr>
        <i/>
        <sz val="10"/>
        <color theme="1"/>
        <rFont val="Calibri"/>
        <family val="2"/>
        <charset val="238"/>
      </rPr>
      <t>Fees</t>
    </r>
  </si>
  <si>
    <r>
      <t xml:space="preserve">w mln zł     </t>
    </r>
    <r>
      <rPr>
        <i/>
        <sz val="10"/>
        <color theme="1"/>
        <rFont val="Calibri"/>
        <family val="2"/>
        <charset val="238"/>
      </rPr>
      <t>in      mln zl</t>
    </r>
  </si>
  <si>
    <t>CARGO-CARRYING SHIPS ENTERING SEAPORTS, BY PORTS</t>
  </si>
  <si>
    <t>TRANSIT CARGO TRAFFIC BY TYPE OF TRANSIT AND SEAPORTS</t>
  </si>
  <si>
    <t>CARGO CARRYING SEA FLEET TRANSPORT IN LINER SHIPPING</t>
  </si>
  <si>
    <t>INTERNATIONAL MARITIME FERRY PASSENGER MOVEMENTS AT MAJOR POLISH PORTS - ARRIVALS</t>
  </si>
  <si>
    <r>
      <t>PORTFEL ZAMÓWIEŃ NA STATKI WEDŁUG TYPÓW</t>
    </r>
    <r>
      <rPr>
        <b/>
        <i/>
        <sz val="10"/>
        <color theme="1"/>
        <rFont val="Calibri"/>
        <family val="2"/>
        <charset val="238"/>
      </rPr>
      <t/>
    </r>
  </si>
  <si>
    <t>SHIP ORDER BOOK</t>
  </si>
  <si>
    <t>Economics</t>
  </si>
  <si>
    <t>Speciality: Maritime environmental engineering</t>
  </si>
  <si>
    <t>Speciality: Integrated transport technics</t>
  </si>
  <si>
    <t>Speciality: Maritime enviromental engineering</t>
  </si>
  <si>
    <t>Speciality: Maritime environmental</t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</si>
  <si>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   Total</t>
    </r>
  </si>
  <si>
    <t xml:space="preserve">ENTITIES AND EMPLOYED PERSONS </t>
  </si>
  <si>
    <t xml:space="preserve">INTERNATIONAL REVIEW </t>
  </si>
  <si>
    <r>
      <rPr>
        <b/>
        <sz val="10"/>
        <color theme="1"/>
        <rFont val="Calibri"/>
        <family val="2"/>
        <charset val="238"/>
      </rPr>
      <t>Tabl.  2.1. PODMIOTY GOSPODARKI MORSKIEJ WEDŁUG WOJEWÓDZTW NADMORSKICH</t>
    </r>
    <r>
      <rPr>
        <sz val="10"/>
        <color theme="1"/>
        <rFont val="Calibri"/>
        <family val="2"/>
        <charset val="238"/>
      </rPr>
      <t xml:space="preserve">
                   Stan w dniu 31 XII</t>
    </r>
    <r>
      <rPr>
        <i/>
        <sz val="10"/>
        <color theme="1"/>
        <rFont val="Calibri"/>
        <family val="2"/>
        <charset val="238"/>
      </rPr>
      <t xml:space="preserve">
                  ENTITIES OF MARITIME ECONOMY BY SEASIDE VOIVODSHIPS
                   As of 31 Dec</t>
    </r>
  </si>
  <si>
    <t>local self–government entities'</t>
  </si>
  <si>
    <t>local self-government entities’</t>
  </si>
  <si>
    <t xml:space="preserve">joint stock companies </t>
  </si>
  <si>
    <r>
      <rPr>
        <b/>
        <sz val="10"/>
        <color theme="1"/>
        <rFont val="Calibri"/>
        <family val="2"/>
        <charset val="238"/>
      </rPr>
      <t>Tabl.  2.2. PRACUJĄCY WEDŁUG WOJEWÓDZTW NADMORSKICH</t>
    </r>
    <r>
      <rPr>
        <sz val="10"/>
        <color theme="1"/>
        <rFont val="Calibri"/>
        <family val="2"/>
        <charset val="238"/>
      </rPr>
      <t xml:space="preserve">
                   Stan w dniu 31 XII</t>
    </r>
    <r>
      <rPr>
        <i/>
        <sz val="10"/>
        <color theme="1"/>
        <rFont val="Calibri"/>
        <family val="2"/>
        <charset val="238"/>
      </rPr>
      <t xml:space="preserve">
                   EMPLOYED PERSONS BY SEASIDE VOIVODSHIPS
                   As of 31 Dec</t>
    </r>
  </si>
  <si>
    <t>Sea fisheries</t>
  </si>
  <si>
    <r>
      <t xml:space="preserve">Wynagrodzenia osobowe
</t>
    </r>
    <r>
      <rPr>
        <i/>
        <outline/>
        <sz val="10"/>
        <color theme="1"/>
        <rFont val="Calibri"/>
        <family val="2"/>
        <charset val="238"/>
      </rPr>
      <t>Personal wages and salaries</t>
    </r>
  </si>
  <si>
    <r>
      <t xml:space="preserve">w tym za pracę w godzinach nadliczbowych
</t>
    </r>
    <r>
      <rPr>
        <i/>
        <outline/>
        <sz val="10"/>
        <color theme="1"/>
        <rFont val="Calibri"/>
        <family val="2"/>
        <charset val="238"/>
      </rPr>
      <t>of which overtime bonuses</t>
    </r>
  </si>
  <si>
    <r>
      <t xml:space="preserve">Wypłaty z tytułu udziału w zysku i nadwyżce bilansowej w spółdzielniach
</t>
    </r>
    <r>
      <rPr>
        <i/>
        <sz val="10"/>
        <color theme="1"/>
        <rFont val="Calibri"/>
        <family val="2"/>
        <charset val="238"/>
      </rPr>
      <t xml:space="preserve">Payments from profit sharing or balance surplus in co-operatives </t>
    </r>
  </si>
  <si>
    <r>
      <t xml:space="preserve">Wynagrodzenia bezosobowe
</t>
    </r>
    <r>
      <rPr>
        <i/>
        <sz val="10"/>
        <color theme="1"/>
        <rFont val="Calibri"/>
        <family val="2"/>
        <charset val="238"/>
      </rPr>
      <t>Impersonal wages and salaries</t>
    </r>
  </si>
  <si>
    <r>
      <rPr>
        <sz val="10"/>
        <color theme="1"/>
        <rFont val="Calibri"/>
        <family val="2"/>
        <charset val="238"/>
      </rPr>
      <t>Rybołówstwo w wodach morskich</t>
    </r>
    <r>
      <rPr>
        <i/>
        <sz val="10"/>
        <color theme="1"/>
        <rFont val="Calibri"/>
        <family val="2"/>
        <charset val="238"/>
      </rPr>
      <t xml:space="preserve">
Sea fisheries</t>
    </r>
  </si>
  <si>
    <r>
      <t xml:space="preserve">       WYSZCZEGÓLNIENIE
       </t>
    </r>
    <r>
      <rPr>
        <i/>
        <sz val="10"/>
        <color theme="1"/>
        <rFont val="Calibri"/>
        <family val="2"/>
        <charset val="238"/>
        <scheme val="minor"/>
      </rPr>
      <t>SPECIFICATION</t>
    </r>
    <r>
      <rPr>
        <sz val="10"/>
        <color theme="1"/>
        <rFont val="Calibri"/>
        <family val="2"/>
        <charset val="238"/>
        <scheme val="minor"/>
      </rPr>
      <t xml:space="preserve">
a – nakłady inwestycyjne
       </t>
    </r>
    <r>
      <rPr>
        <i/>
        <sz val="10"/>
        <color theme="1"/>
        <rFont val="Calibri"/>
        <family val="2"/>
        <charset val="238"/>
        <scheme val="minor"/>
      </rPr>
      <t xml:space="preserve">investments outlays
</t>
    </r>
    <r>
      <rPr>
        <sz val="10"/>
        <color theme="1"/>
        <rFont val="Calibri"/>
        <family val="2"/>
        <charset val="238"/>
        <scheme val="minor"/>
      </rPr>
      <t xml:space="preserve">b – w tym nowe obiekty majątkowe
       i ulepszenie istniejących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2
         </t>
    </r>
    <r>
      <rPr>
        <i/>
        <sz val="10"/>
        <color theme="1"/>
        <rFont val="Calibri"/>
        <family val="2"/>
        <charset val="238"/>
        <scheme val="minor"/>
      </rPr>
      <t>of which new assets and modernizations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</si>
  <si>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sz val="10"/>
        <color theme="1"/>
        <rFont val="Calibri"/>
        <family val="2"/>
        <charset val="238"/>
        <scheme val="minor"/>
      </rPr>
      <t>Nakłady poniesione
w ciągu roku</t>
    </r>
    <r>
      <rPr>
        <i/>
        <sz val="10"/>
        <color theme="1"/>
        <rFont val="Calibri"/>
        <family val="2"/>
        <charset val="238"/>
        <scheme val="minor"/>
      </rPr>
      <t xml:space="preserve">
Outlays incurred during the year</t>
    </r>
  </si>
  <si>
    <r>
      <rPr>
        <sz val="10"/>
        <color theme="1"/>
        <rFont val="Calibri"/>
        <family val="2"/>
        <charset val="238"/>
        <scheme val="minor"/>
      </rPr>
      <t>środki budżetowe</t>
    </r>
    <r>
      <rPr>
        <i/>
        <sz val="10"/>
        <color theme="1"/>
        <rFont val="Calibri"/>
        <family val="2"/>
        <charset val="238"/>
        <scheme val="minor"/>
      </rPr>
      <t xml:space="preserve">
budgetary assets</t>
    </r>
  </si>
  <si>
    <r>
      <t xml:space="preserve">Wskaźnik poziomu kosztów
</t>
    </r>
    <r>
      <rPr>
        <i/>
        <sz val="10"/>
        <color theme="1"/>
        <rFont val="Calibri"/>
        <family val="2"/>
        <charset val="238"/>
        <scheme val="minor"/>
      </rPr>
      <t>Cost effectiveness ratio</t>
    </r>
  </si>
  <si>
    <r>
      <t xml:space="preserve">Wskaźnik rentowności obrotu
</t>
    </r>
    <r>
      <rPr>
        <i/>
        <sz val="10"/>
        <color theme="1"/>
        <rFont val="Calibri"/>
        <family val="2"/>
        <charset val="238"/>
        <scheme val="minor"/>
      </rPr>
      <t>Turnover profitability ratio</t>
    </r>
  </si>
  <si>
    <r>
      <t xml:space="preserve">Wskaźnik płynności finansowej
</t>
    </r>
    <r>
      <rPr>
        <i/>
        <sz val="10"/>
        <color theme="1"/>
        <rFont val="Calibri"/>
        <family val="2"/>
        <charset val="238"/>
        <scheme val="minor"/>
      </rPr>
      <t>Financial liquidity ratio</t>
    </r>
  </si>
  <si>
    <r>
      <t xml:space="preserve">brutto
</t>
    </r>
    <r>
      <rPr>
        <i/>
        <sz val="10"/>
        <color theme="1"/>
        <rFont val="Calibri"/>
        <family val="2"/>
        <charset val="238"/>
        <scheme val="minor"/>
      </rPr>
      <t>gross</t>
    </r>
  </si>
  <si>
    <r>
      <t xml:space="preserve">netto
</t>
    </r>
    <r>
      <rPr>
        <i/>
        <sz val="10"/>
        <color theme="1"/>
        <rFont val="Calibri"/>
        <family val="2"/>
        <charset val="238"/>
        <scheme val="minor"/>
      </rPr>
      <t>net</t>
    </r>
  </si>
  <si>
    <r>
      <t xml:space="preserve">I stopnia
</t>
    </r>
    <r>
      <rPr>
        <i/>
        <sz val="10"/>
        <color theme="1"/>
        <rFont val="Calibri"/>
        <family val="2"/>
        <charset val="238"/>
        <scheme val="minor"/>
      </rPr>
      <t>current ratio</t>
    </r>
  </si>
  <si>
    <r>
      <t xml:space="preserve">II stopnia
</t>
    </r>
    <r>
      <rPr>
        <i/>
        <sz val="10"/>
        <color theme="1"/>
        <rFont val="Calibri"/>
        <family val="2"/>
        <charset val="238"/>
        <scheme val="minor"/>
      </rPr>
      <t>quick ratio</t>
    </r>
  </si>
  <si>
    <r>
      <t xml:space="preserve">w %   </t>
    </r>
    <r>
      <rPr>
        <i/>
        <sz val="10"/>
        <color theme="1"/>
        <rFont val="Calibri"/>
        <family val="2"/>
        <charset val="238"/>
        <scheme val="minor"/>
      </rPr>
      <t>in %</t>
    </r>
  </si>
  <si>
    <r>
      <t xml:space="preserve">OGÓŁEM
</t>
    </r>
    <r>
      <rPr>
        <b/>
        <i/>
        <sz val="10"/>
        <color theme="1"/>
        <rFont val="Calibri"/>
        <family val="2"/>
        <charset val="238"/>
        <scheme val="minor"/>
      </rPr>
      <t>TOTAL</t>
    </r>
  </si>
  <si>
    <r>
      <t xml:space="preserve">sektor publiczny
</t>
    </r>
    <r>
      <rPr>
        <i/>
        <sz val="10"/>
        <color theme="1"/>
        <rFont val="Calibri"/>
        <family val="2"/>
        <charset val="238"/>
        <scheme val="minor"/>
      </rPr>
      <t>public sector</t>
    </r>
  </si>
  <si>
    <r>
      <t xml:space="preserve">sektor prywatny
</t>
    </r>
    <r>
      <rPr>
        <i/>
        <sz val="10"/>
        <color theme="1"/>
        <rFont val="Calibri"/>
        <family val="2"/>
        <charset val="238"/>
        <scheme val="minor"/>
      </rPr>
      <t>private sector</t>
    </r>
  </si>
  <si>
    <r>
      <t xml:space="preserve">W tym:   </t>
    </r>
    <r>
      <rPr>
        <i/>
        <sz val="10"/>
        <color theme="1"/>
        <rFont val="Calibri"/>
        <family val="2"/>
        <charset val="238"/>
        <scheme val="minor"/>
      </rPr>
      <t>Of which:</t>
    </r>
  </si>
  <si>
    <r>
      <t xml:space="preserve">Pozostała działalność wspomagająca transport morski
</t>
    </r>
    <r>
      <rPr>
        <i/>
        <sz val="10"/>
        <color theme="1"/>
        <rFont val="Calibri"/>
        <family val="2"/>
        <charset val="238"/>
        <scheme val="minor"/>
      </rPr>
      <t>Other activities supporting maritime transport</t>
    </r>
  </si>
  <si>
    <r>
      <t xml:space="preserve">Działalność morskich agencji transportowych
</t>
    </r>
    <r>
      <rPr>
        <i/>
        <sz val="10"/>
        <color theme="1"/>
        <rFont val="Calibri"/>
        <family val="2"/>
        <charset val="238"/>
        <scheme val="minor"/>
      </rPr>
      <t>Activity of maritime transport agencies</t>
    </r>
  </si>
  <si>
    <r>
      <t xml:space="preserve">Zarządy portów morskich
</t>
    </r>
    <r>
      <rPr>
        <i/>
        <sz val="10"/>
        <color theme="1"/>
        <rFont val="Calibri"/>
        <family val="2"/>
        <charset val="238"/>
        <scheme val="minor"/>
      </rPr>
      <t>Seaports authorities</t>
    </r>
  </si>
  <si>
    <r>
      <t xml:space="preserve">Morski i przybrzeżny transport wodny
</t>
    </r>
    <r>
      <rPr>
        <i/>
        <sz val="10"/>
        <color theme="1"/>
        <rFont val="Calibri"/>
        <family val="2"/>
        <charset val="238"/>
        <scheme val="minor"/>
      </rPr>
      <t>Maritime and coastal waterborne transport</t>
    </r>
  </si>
  <si>
    <r>
      <t xml:space="preserve">Produkcja i naprawa statków i łodzi
</t>
    </r>
    <r>
      <rPr>
        <i/>
        <sz val="10"/>
        <color theme="1"/>
        <rFont val="Calibri"/>
        <family val="2"/>
        <charset val="238"/>
        <scheme val="minor"/>
      </rPr>
      <t>Construction and repair of ships and boats</t>
    </r>
  </si>
  <si>
    <r>
      <t xml:space="preserve">Rybołówstwo w wodach morskich
</t>
    </r>
    <r>
      <rPr>
        <i/>
        <sz val="10"/>
        <color theme="1"/>
        <rFont val="Calibri"/>
        <family val="2"/>
        <charset val="238"/>
        <scheme val="minor"/>
      </rPr>
      <t>Sea fisheries</t>
    </r>
  </si>
  <si>
    <r>
      <t xml:space="preserve">Przetwarzanie i konserwowanie ryb i produktów rybołówstwa
</t>
    </r>
    <r>
      <rPr>
        <i/>
        <sz val="10"/>
        <color theme="1"/>
        <rFont val="Calibri"/>
        <family val="2"/>
        <charset val="238"/>
        <scheme val="minor"/>
      </rPr>
      <t>Fish and fishing products processing and preserving</t>
    </r>
  </si>
  <si>
    <r>
      <t xml:space="preserve">Sprzedaż hurtowa i detaliczna ryb, skorupiaków i mięczaków
</t>
    </r>
    <r>
      <rPr>
        <i/>
        <sz val="10"/>
        <color theme="1"/>
        <rFont val="Calibri"/>
        <family val="2"/>
        <charset val="238"/>
        <scheme val="minor"/>
      </rPr>
      <t>Retail and wholesale of fish, crustaceans and molluscs</t>
    </r>
  </si>
  <si>
    <r>
      <t xml:space="preserve">Prace badawczo-rozwojowe i edukacja morska
</t>
    </r>
    <r>
      <rPr>
        <i/>
        <sz val="10"/>
        <color theme="1"/>
        <rFont val="Calibri"/>
        <family val="2"/>
        <charset val="238"/>
        <scheme val="minor"/>
      </rPr>
      <t>Research and development activity and maritime education</t>
    </r>
  </si>
  <si>
    <r>
      <rPr>
        <sz val="10"/>
        <color theme="1"/>
        <rFont val="Calibri"/>
        <family val="2"/>
        <charset val="238"/>
        <scheme val="minor"/>
      </rPr>
      <t>maszyny, urządzenia techniczne
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and tools</t>
    </r>
  </si>
  <si>
    <r>
      <rPr>
        <b/>
        <sz val="10"/>
        <color theme="1"/>
        <rFont val="Calibri"/>
        <family val="2"/>
        <charset val="238"/>
        <scheme val="minor"/>
      </rPr>
      <t>Tabl.  3.5. WARTOŚĆ BRUTTO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I STOPIEŃ ZUŻYCIA ŚRODKÓW TRWAŁYCH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(bieżące ceny ewidencyjne)
                  </t>
    </r>
    <r>
      <rPr>
        <sz val="10"/>
        <color theme="1"/>
        <rFont val="Calibri"/>
        <family val="2"/>
        <charset val="238"/>
        <scheme val="minor"/>
      </rPr>
      <t xml:space="preserve">Stan w dniu 31 XII
                  </t>
    </r>
    <r>
      <rPr>
        <i/>
        <sz val="10"/>
        <color theme="1"/>
        <rFont val="Calibri"/>
        <family val="2"/>
        <charset val="238"/>
        <scheme val="minor"/>
      </rPr>
      <t xml:space="preserve">GROSS VALUE AND DEPRECIATION DEGREE OF FIXED ASSETS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book – value prices)
                  As of 31 Dec</t>
    </r>
  </si>
  <si>
    <r>
      <rPr>
        <sz val="10"/>
        <color theme="1"/>
        <rFont val="Calibri"/>
        <family val="2"/>
        <charset val="238"/>
        <scheme val="minor"/>
      </rPr>
      <t xml:space="preserve">Ogółem </t>
    </r>
    <r>
      <rPr>
        <i/>
        <sz val="10"/>
        <color theme="1"/>
        <rFont val="Calibri"/>
        <family val="2"/>
        <charset val="238"/>
        <scheme val="minor"/>
      </rPr>
      <t xml:space="preserve">
Grand total</t>
    </r>
  </si>
  <si>
    <r>
      <rPr>
        <sz val="10"/>
        <color theme="1"/>
        <rFont val="Calibri"/>
        <family val="2"/>
        <charset val="238"/>
        <scheme val="minor"/>
      </rPr>
      <t>Stopień zużycia</t>
    </r>
    <r>
      <rPr>
        <i/>
        <sz val="10"/>
        <color theme="1"/>
        <rFont val="Calibri"/>
        <family val="2"/>
        <charset val="238"/>
        <scheme val="minor"/>
      </rPr>
      <t xml:space="preserve">
Degree of depreciation</t>
    </r>
  </si>
  <si>
    <r>
      <rPr>
        <sz val="10"/>
        <color theme="1"/>
        <rFont val="Calibri"/>
        <family val="2"/>
        <charset val="238"/>
        <scheme val="minor"/>
      </rPr>
      <t>w tym środki transportu</t>
    </r>
    <r>
      <rPr>
        <i/>
        <sz val="10"/>
        <color theme="1"/>
        <rFont val="Calibri"/>
        <family val="2"/>
        <charset val="238"/>
        <scheme val="minor"/>
      </rPr>
      <t xml:space="preserve">
of which transport equipment</t>
    </r>
  </si>
  <si>
    <r>
      <t xml:space="preserve">w mln zł   </t>
    </r>
    <r>
      <rPr>
        <i/>
        <sz val="10"/>
        <color theme="1"/>
        <rFont val="Calibri"/>
        <family val="2"/>
        <charset val="238"/>
        <scheme val="minor"/>
      </rPr>
      <t>in mln zl</t>
    </r>
  </si>
  <si>
    <r>
      <rPr>
        <sz val="10"/>
        <color theme="1"/>
        <rFont val="Calibri"/>
        <family val="2"/>
        <charset val="238"/>
        <scheme val="minor"/>
      </rPr>
      <t>sektor publiczny</t>
    </r>
    <r>
      <rPr>
        <i/>
        <sz val="10"/>
        <color theme="1"/>
        <rFont val="Calibri"/>
        <family val="2"/>
        <charset val="238"/>
        <scheme val="minor"/>
      </rPr>
      <t xml:space="preserve">
public sector 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</si>
  <si>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sector </t>
    </r>
  </si>
  <si>
    <r>
      <rPr>
        <b/>
        <sz val="10"/>
        <color theme="1"/>
        <rFont val="Calibri"/>
        <family val="2"/>
        <charset val="238"/>
        <scheme val="minor"/>
      </rPr>
      <t>WEDŁUG RODZAJÓW DZIAŁALNOŚCI</t>
    </r>
    <r>
      <rPr>
        <b/>
        <i/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BY KINDS OF ACTIVITY</t>
    </r>
  </si>
  <si>
    <r>
      <rPr>
        <sz val="10"/>
        <color theme="1"/>
        <rFont val="Calibri"/>
        <family val="2"/>
        <charset val="238"/>
        <scheme val="minor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  <scheme val="minor"/>
      </rPr>
      <t xml:space="preserve">
Cargo handling and storage in  seaports</t>
    </r>
  </si>
  <si>
    <r>
      <rPr>
        <sz val="10"/>
        <color theme="1"/>
        <rFont val="Calibri"/>
        <family val="2"/>
        <charset val="238"/>
        <scheme val="minor"/>
      </rPr>
      <t>Rybołówstwo w wodach morskic</t>
    </r>
    <r>
      <rPr>
        <i/>
        <sz val="10"/>
        <color theme="1"/>
        <rFont val="Calibri"/>
        <family val="2"/>
        <charset val="238"/>
        <scheme val="minor"/>
      </rPr>
      <t>h
Sea fisheries</t>
    </r>
  </si>
  <si>
    <r>
      <rPr>
        <sz val="10"/>
        <color theme="1"/>
        <rFont val="Calibri"/>
        <family val="2"/>
        <charset val="238"/>
        <scheme val="minor"/>
      </rPr>
      <t>Przetwarzanie i konserwowanie ryb i produktów rybołówstwa</t>
    </r>
    <r>
      <rPr>
        <i/>
        <sz val="10"/>
        <color theme="1"/>
        <rFont val="Calibri"/>
        <family val="2"/>
        <charset val="238"/>
        <scheme val="minor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</si>
  <si>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fish,crustaceans and molluscs</t>
    </r>
  </si>
  <si>
    <t>CONTAINERS HANDLED IN INTERNATIONAL MARITIME TRAFFIC BY HANDLING DIRECTIONS AND PORTS</t>
  </si>
  <si>
    <r>
      <rPr>
        <b/>
        <sz val="10"/>
        <color theme="1"/>
        <rFont val="Calibri"/>
        <family val="2"/>
        <charset val="238"/>
      </rPr>
      <t xml:space="preserve">Tabl. 4.2. KONTENERY W MIĘDZYNARODOWYM OBROCIE MORSKIM WEDŁUG  RELACJI I PORTÓW
</t>
    </r>
    <r>
      <rPr>
        <b/>
        <i/>
        <sz val="10"/>
        <color theme="1"/>
        <rFont val="Calibri"/>
        <family val="2"/>
        <charset val="238"/>
      </rPr>
      <t xml:space="preserve">               </t>
    </r>
    <r>
      <rPr>
        <i/>
        <sz val="10"/>
        <color theme="1"/>
        <rFont val="Calibri"/>
        <family val="2"/>
        <charset val="238"/>
      </rPr>
      <t>CONTAINERS HANDLED IN INTERNATIONAL MARITIME TRAFFIC BY HANDLING DIRECTIONS AND PORTS</t>
    </r>
  </si>
  <si>
    <r>
      <t xml:space="preserve">Tabl. 4.5. STATKI TRANSPORTOWE WCHODZĄCE DO PORTÓW
                 MORSKICH W RUCHU WEDŁUG PORTÓW
</t>
    </r>
    <r>
      <rPr>
        <i/>
        <sz val="10"/>
        <color theme="1"/>
        <rFont val="Calibri"/>
        <family val="2"/>
        <charset val="238"/>
        <scheme val="minor"/>
      </rPr>
      <t xml:space="preserve">                 CARGO-CARRYING SHIPS ENTERING SEAPORTS, BY PORTS</t>
    </r>
  </si>
  <si>
    <r>
      <rPr>
        <sz val="10"/>
        <color theme="1"/>
        <rFont val="Calibri"/>
        <family val="2"/>
        <charset val="238"/>
      </rPr>
      <t>Średnia odległość przewozu
1 pasażera
w pasażero-
-kilometrach</t>
    </r>
    <r>
      <rPr>
        <i/>
        <sz val="10"/>
        <color theme="1"/>
        <rFont val="Calibri"/>
        <family val="2"/>
        <charset val="238"/>
      </rPr>
      <t xml:space="preserve">
Average transport distance
of 1 tonne of cargo, in kilometres</t>
    </r>
  </si>
  <si>
    <t>PRZEWOZY ŁADUNKÓW MORSKĄ FLOTĄ TRANSPORTOWĄ W ŻEGLUDZE REGULARNEJ</t>
  </si>
  <si>
    <t>CARGO CARRYING SEA FLEET TRANSPORT BY TYPE OF SHIPPING AND SERVICE</t>
  </si>
  <si>
    <t xml:space="preserve">CARGO CARRYING SEA FLEET BY DEADWEIGHT AND FLAGS </t>
  </si>
  <si>
    <t>MORSKA FLOTA TRANSPORTOWA WEDŁUG BANDER</t>
  </si>
  <si>
    <r>
      <rPr>
        <b/>
        <sz val="10"/>
        <color theme="1"/>
        <rFont val="Calibri"/>
        <family val="2"/>
        <charset val="238"/>
      </rPr>
      <t xml:space="preserve">Tabl. 5.5. MORSKA FLOTA TRANSPORTOWA WEDŁUG NOŚNOŚCI I BANDER
 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i/>
        <sz val="10"/>
        <color theme="1"/>
        <rFont val="Calibri"/>
        <family val="2"/>
        <charset val="238"/>
      </rPr>
      <t xml:space="preserve"> CARGO CARRYING SEA FLEET BY DEADWEIGHT AND FLAGS  
                  As of 31 Dec  </t>
    </r>
  </si>
  <si>
    <r>
      <t xml:space="preserve">Przyjazdy
do Polski
</t>
    </r>
    <r>
      <rPr>
        <i/>
        <sz val="10"/>
        <color theme="1"/>
        <rFont val="Calibri"/>
        <family val="2"/>
        <charset val="238"/>
      </rPr>
      <t>Arrivals to Poland</t>
    </r>
  </si>
  <si>
    <r>
      <t xml:space="preserve">WOJEWÓDZTWO MAZOWIECKIE
   </t>
    </r>
    <r>
      <rPr>
        <i/>
        <sz val="10"/>
        <color theme="1"/>
        <rFont val="Calibri"/>
        <family val="2"/>
        <charset val="238"/>
      </rPr>
      <t>MAZOWIECKIE VOIVODSHIP</t>
    </r>
  </si>
  <si>
    <r>
      <rPr>
        <b/>
        <sz val="10"/>
        <color theme="1"/>
        <rFont val="Calibri"/>
        <family val="2"/>
        <charset val="238"/>
      </rPr>
      <t xml:space="preserve">Tabl. 5.2. MORSKA FLOTA TRANSPORTOWA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 WEDŁUG RODZAJÓW STATKÓW</t>
    </r>
    <r>
      <rPr>
        <sz val="10"/>
        <color theme="1"/>
        <rFont val="Calibri"/>
        <family val="2"/>
        <charset val="238"/>
      </rPr>
      <t xml:space="preserve">
                 Stan w dniu 31 XII
</t>
    </r>
    <r>
      <rPr>
        <i/>
        <sz val="10"/>
        <color theme="1"/>
        <rFont val="Calibri"/>
        <family val="2"/>
        <charset val="238"/>
      </rPr>
      <t xml:space="preserve">                 CARGO CARRYING SEA FLEET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 BY TYPE OF SHIPS
                 As of 31 Dec</t>
    </r>
  </si>
  <si>
    <r>
      <t xml:space="preserve">Tabl. 6.2. PRODUKCJA STATKÓW WEDŁUG TYPÓW
</t>
    </r>
    <r>
      <rPr>
        <i/>
        <sz val="10"/>
        <color theme="1"/>
        <rFont val="Calibri"/>
        <family val="2"/>
        <charset val="238"/>
      </rPr>
      <t xml:space="preserve">                 PRODUCTION BY SHIP TYPE</t>
    </r>
  </si>
  <si>
    <r>
      <t xml:space="preserve">Gazowce
</t>
    </r>
    <r>
      <rPr>
        <i/>
        <sz val="10"/>
        <color theme="1"/>
        <rFont val="Calibri"/>
        <family val="2"/>
        <charset val="238"/>
      </rPr>
      <t>Gas tankers (LNG &amp;LPG carriers)</t>
    </r>
  </si>
  <si>
    <r>
      <t xml:space="preserve">Tabl. 6.3. </t>
    </r>
    <r>
      <rPr>
        <b/>
        <sz val="10"/>
        <color theme="1"/>
        <rFont val="Calibri"/>
        <family val="2"/>
        <charset val="238"/>
      </rPr>
      <t xml:space="preserve">PORTFEL ZAMÓWIEŃ NA STATKI
                  </t>
    </r>
    <r>
      <rPr>
        <sz val="10"/>
        <color theme="1"/>
        <rFont val="Calibri"/>
        <family val="2"/>
        <charset val="238"/>
      </rPr>
      <t xml:space="preserve">Stan w dniu 31 XII
</t>
    </r>
    <r>
      <rPr>
        <i/>
        <sz val="10"/>
        <color theme="1"/>
        <rFont val="Calibri"/>
        <family val="2"/>
        <charset val="238"/>
      </rPr>
      <t xml:space="preserve">                 SHIP ORDER BOOK
                  As of 31 Dec</t>
    </r>
  </si>
  <si>
    <r>
      <rPr>
        <b/>
        <sz val="10"/>
        <color theme="1"/>
        <rFont val="Calibri"/>
        <family val="2"/>
        <charset val="238"/>
      </rPr>
      <t xml:space="preserve">Tabl. 6.4. PORTFEL ZAMÓWIEŃ NA STATKI WEDŁUG TYPÓW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i/>
        <sz val="10"/>
        <color theme="1"/>
        <rFont val="Calibri"/>
        <family val="2"/>
        <charset val="238"/>
      </rPr>
      <t xml:space="preserve">
                </t>
    </r>
    <r>
      <rPr>
        <i/>
        <sz val="10"/>
        <color theme="1"/>
        <rFont val="Calibri"/>
        <family val="2"/>
        <charset val="238"/>
      </rPr>
      <t xml:space="preserve">ORDER BOOK  BY SHIP TYPE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
                 As of 31 Dec</t>
    </r>
  </si>
  <si>
    <t>CUTTER FLEET BY PORTS OF DOMICILE</t>
  </si>
  <si>
    <t>SMALL-SCALE FLEET BY PORTS OF DOMICILE</t>
  </si>
  <si>
    <t>CATCHES OF FISH AND OTHER MARINE ORGANISMS BY MAJOR FISHING AREAS</t>
  </si>
  <si>
    <r>
      <t xml:space="preserve">Tabl. 7.2. FLOTA KUTROWA WEDŁUG PORTÓW STACJONOWANIA
</t>
    </r>
    <r>
      <rPr>
        <sz val="10"/>
        <color theme="1"/>
        <rFont val="Calibri"/>
        <family val="2"/>
        <charset val="238"/>
      </rPr>
      <t xml:space="preserve">                 Stan w dniu 31 XII
                </t>
    </r>
    <r>
      <rPr>
        <i/>
        <sz val="10"/>
        <color theme="1"/>
        <rFont val="Calibri"/>
        <family val="2"/>
        <charset val="238"/>
      </rPr>
      <t xml:space="preserve"> CUTTER FLEET BY PORTS OF DOMICILE
                 As of 31 Dec</t>
    </r>
  </si>
  <si>
    <r>
      <t xml:space="preserve">Tabl. 7.3. FLOTA ŁODZIOWA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 WEDŁUG PORTÓW STACJONOWANIA
</t>
    </r>
    <r>
      <rPr>
        <sz val="10"/>
        <color theme="1"/>
        <rFont val="Calibri"/>
        <family val="2"/>
        <charset val="238"/>
      </rPr>
      <t xml:space="preserve">                 Stan w dniu 31 XII
</t>
    </r>
    <r>
      <rPr>
        <i/>
        <sz val="10"/>
        <color theme="1"/>
        <rFont val="Calibri"/>
        <family val="2"/>
        <charset val="238"/>
      </rPr>
      <t xml:space="preserve">                 SMALL-SCALE FLEET</t>
    </r>
    <r>
      <rPr>
        <i/>
        <vertAlign val="superscript"/>
        <sz val="10"/>
        <color theme="1"/>
        <rFont val="Calibri"/>
        <family val="2"/>
        <charset val="238"/>
      </rPr>
      <t xml:space="preserve"> a</t>
    </r>
    <r>
      <rPr>
        <i/>
        <sz val="10"/>
        <color theme="1"/>
        <rFont val="Calibri"/>
        <family val="2"/>
        <charset val="238"/>
      </rPr>
      <t xml:space="preserve"> BY PORTS OF DOMICILE
                 As of 31 Dec</t>
    </r>
  </si>
  <si>
    <r>
      <t xml:space="preserve">Tabl. 7.4. POŁOWY RYB I INNYCH ORGANIZMÓW MORSKICH WEDŁUG GŁÓWNYCH OBSZARÓW
                 POŁOWOWYCH
                 </t>
    </r>
    <r>
      <rPr>
        <i/>
        <sz val="10"/>
        <color theme="1"/>
        <rFont val="Calibri"/>
        <family val="2"/>
        <charset val="238"/>
        <scheme val="minor"/>
      </rPr>
      <t>CATCHES OF FISH AND OTHER MARINE ORGANISMS BY MAJOR FISHING AREAS</t>
    </r>
  </si>
  <si>
    <r>
      <rPr>
        <b/>
        <sz val="10"/>
        <color theme="1"/>
        <rFont val="Calibri"/>
        <family val="2"/>
        <charset val="238"/>
      </rPr>
      <t>Tabl. 8.1. UCZNIOWIE I ABSOLWENCI ZASADNICZYCH SZKÓŁ ZAWODOWYCH
                  KSZTAŁCACY SIĘ W ZAWODZIE MONTERA KADŁUBÓW OKRĘTOWYCH</t>
    </r>
    <r>
      <rPr>
        <i/>
        <sz val="10"/>
        <color theme="1"/>
        <rFont val="Calibri"/>
        <family val="2"/>
        <charset val="238"/>
      </rPr>
      <t xml:space="preserve">
                  STUDENTS AND GRADUATES OF BASIC VOCATIONAL SCHOOLS
                  FOR HULL ASSEMBLERS</t>
    </r>
  </si>
  <si>
    <t>STUDENTS AND GRADUATES OF BASIC VOCATIONAL SCHOOLS FOR HULL ASSEMBLERS</t>
  </si>
  <si>
    <t>STUDENTS AND GRADUATES OF TECHNICAL SECONDARY AND SUPPLEMENTARY SECONDARY SCHOOLS BY OCCUPATIONS</t>
  </si>
  <si>
    <r>
      <t xml:space="preserve">Tabl. 8.2. UCZNIOWIE I ABSOLWENCI TECHIKÓW I TECHIKÓW UZUPEŁNIAJĄCYCH WEDŁUG ZAWODÓW
                 </t>
    </r>
    <r>
      <rPr>
        <i/>
        <sz val="10"/>
        <color theme="1"/>
        <rFont val="Calibri"/>
        <family val="2"/>
        <charset val="238"/>
      </rPr>
      <t>STUDENTS AND GRADUATES OF TECHNICAL SECONDARY AND SUPPLEMENTARY</t>
    </r>
    <r>
      <rPr>
        <i/>
        <sz val="10"/>
        <rFont val="Calibri"/>
        <family val="2"/>
        <charset val="238"/>
      </rPr>
      <t xml:space="preserve"> SECONDARY
                </t>
    </r>
    <r>
      <rPr>
        <i/>
        <sz val="10"/>
        <color theme="1"/>
        <rFont val="Calibri"/>
        <family val="2"/>
        <charset val="238"/>
      </rPr>
      <t xml:space="preserve"> SCHOOLS BY OCCUPATIONS</t>
    </r>
  </si>
  <si>
    <r>
      <rPr>
        <b/>
        <sz val="10"/>
        <color theme="1"/>
        <rFont val="Calibri"/>
        <family val="2"/>
        <charset val="238"/>
      </rPr>
      <t>Tabl. 8.4. STUDENCI WYŻSZYCH SZKÓŁ MORSKICH WEDŁUG KIERUNKÓW</t>
    </r>
    <r>
      <rPr>
        <i/>
        <sz val="10"/>
        <color theme="1"/>
        <rFont val="Calibri"/>
        <family val="2"/>
        <charset val="238"/>
      </rPr>
      <t xml:space="preserve">
                 STUDENTS OF MARITIME ACADEMIES BY FACULTIES</t>
    </r>
  </si>
  <si>
    <t>Safety Engineering</t>
  </si>
  <si>
    <t>Science on Commodities</t>
  </si>
  <si>
    <t>Innovative Economy</t>
  </si>
  <si>
    <t>Logistics</t>
  </si>
  <si>
    <r>
      <rPr>
        <b/>
        <sz val="10"/>
        <color theme="1"/>
        <rFont val="Calibri"/>
        <family val="2"/>
        <charset val="238"/>
      </rPr>
      <t>Tabl. 8.5. ABSOLWENCI WYŻSZYCH SZKÓŁ MORSKICH WEDŁUG KIERUNKÓW</t>
    </r>
    <r>
      <rPr>
        <b/>
        <i/>
        <sz val="10"/>
        <color theme="1"/>
        <rFont val="Calibri"/>
        <family val="2"/>
        <charset val="238"/>
      </rPr>
      <t xml:space="preserve">
                 </t>
    </r>
    <r>
      <rPr>
        <i/>
        <sz val="10"/>
        <color theme="1"/>
        <rFont val="Calibri"/>
        <family val="2"/>
        <charset val="238"/>
      </rPr>
      <t>GRADUATES OF MARITIME ACADEMIES BY FACULTIES</t>
    </r>
  </si>
  <si>
    <r>
      <rPr>
        <b/>
        <sz val="10"/>
        <color theme="1"/>
        <rFont val="Calibri"/>
        <family val="2"/>
        <charset val="238"/>
      </rPr>
      <t>Tabl. 8.6.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STUDENCI KIERUNKÓW MORSKICH WYBRANYCH WYŻSZYCH UCZELNI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STUDENTS OF MARITIME FACULTIES BY SELECTED HIGHER EDUCATION INSTITUTIONS</t>
    </r>
  </si>
  <si>
    <t>Ocean Technology</t>
  </si>
  <si>
    <t>Fisheries</t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</si>
  <si>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MECHANIC FACULTY
</t>
    </r>
    <r>
      <rPr>
        <sz val="10"/>
        <color theme="1"/>
        <rFont val="Calibri"/>
        <family val="2"/>
        <charset val="238"/>
      </rPr>
      <t xml:space="preserve">Inżynieria Środowiska Morskiego     </t>
    </r>
    <r>
      <rPr>
        <i/>
        <sz val="10"/>
        <color theme="1"/>
        <rFont val="Calibri"/>
        <family val="2"/>
        <charset val="238"/>
      </rPr>
      <t>Environmental Engineering</t>
    </r>
  </si>
  <si>
    <t>STUDENTS OF MARITIME ACADEMIES BY FACULTIES</t>
  </si>
  <si>
    <t>GRADUATES OF MARITIME ACADEMIES BY FACULTIES</t>
  </si>
  <si>
    <t>STUDENTS OF MARITIME FACULTIES BY SELECTED HIGHER EDUCATION INSTITUTIONS</t>
  </si>
  <si>
    <r>
      <t xml:space="preserve">                   WYSZCZEGÓLNIENIE
                       </t>
    </r>
    <r>
      <rPr>
        <i/>
        <sz val="10"/>
        <color theme="1"/>
        <rFont val="Calibri"/>
        <family val="2"/>
        <charset val="238"/>
        <scheme val="minor"/>
      </rPr>
      <t>SPECIFICATION</t>
    </r>
    <r>
      <rPr>
        <sz val="10"/>
        <color theme="1"/>
        <rFont val="Calibri"/>
        <family val="2"/>
        <charset val="238"/>
        <scheme val="minor"/>
      </rPr>
      <t xml:space="preserve">
a - liczba statków zawijających do portów
</t>
    </r>
    <r>
      <rPr>
        <i/>
        <sz val="10"/>
        <color theme="1"/>
        <rFont val="Calibri"/>
        <family val="2"/>
        <charset val="238"/>
        <scheme val="minor"/>
      </rPr>
      <t xml:space="preserve">      number of ships calling at seaports </t>
    </r>
    <r>
      <rPr>
        <sz val="10"/>
        <color theme="1"/>
        <rFont val="Calibri"/>
        <family val="2"/>
        <charset val="238"/>
        <scheme val="minor"/>
      </rPr>
      <t xml:space="preserve">
b - tonaż brutto statków zawijających do portów, w tys.
</t>
    </r>
    <r>
      <rPr>
        <i/>
        <sz val="10"/>
        <color theme="1"/>
        <rFont val="Calibri"/>
        <family val="2"/>
        <charset val="238"/>
        <scheme val="minor"/>
      </rPr>
      <t xml:space="preserve">      gross tonnage of ships calling at seaports in thous. </t>
    </r>
    <r>
      <rPr>
        <sz val="10"/>
        <color theme="1"/>
        <rFont val="Calibri"/>
        <family val="2"/>
        <charset val="238"/>
        <scheme val="minor"/>
      </rPr>
      <t xml:space="preserve">
c - obroty ładunkowe w tys. ton
</t>
    </r>
    <r>
      <rPr>
        <i/>
        <sz val="10"/>
        <color theme="1"/>
        <rFont val="Calibri"/>
        <family val="2"/>
        <charset val="238"/>
        <scheme val="minor"/>
      </rPr>
      <t xml:space="preserve">      cargo traffic in thous. tonnes</t>
    </r>
    <r>
      <rPr>
        <sz val="10"/>
        <color theme="1"/>
        <rFont val="Calibri"/>
        <family val="2"/>
        <charset val="238"/>
        <scheme val="minor"/>
      </rPr>
      <t xml:space="preserve">
d - obroty kontenerowe w TEU
</t>
    </r>
    <r>
      <rPr>
        <i/>
        <sz val="10"/>
        <color theme="1"/>
        <rFont val="Calibri"/>
        <family val="2"/>
        <charset val="238"/>
        <scheme val="minor"/>
      </rPr>
      <t xml:space="preserve">      container traffic in TEU</t>
    </r>
    <r>
      <rPr>
        <sz val="10"/>
        <color theme="1"/>
        <rFont val="Calibri"/>
        <family val="2"/>
        <charset val="238"/>
        <scheme val="minor"/>
      </rPr>
      <t xml:space="preserve">
e - ruch pasażerów (bez pasażerów rejsów wycieczkowych) w tys.
</t>
    </r>
    <r>
      <rPr>
        <i/>
        <sz val="10"/>
        <color theme="1"/>
        <rFont val="Calibri"/>
        <family val="2"/>
        <charset val="238"/>
        <scheme val="minor"/>
      </rPr>
      <t xml:space="preserve">      passenger traffic (excl. cruise passenger) in thous. 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</si>
  <si>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Source: Review of Maritime Transport, UNCTAD, New York and Geneva, eds.2000-2014.</t>
  </si>
  <si>
    <r>
      <t xml:space="preserve">Tabl. 9.1. OBROTY ŁADUNKOWE W MORSKICH PORTACH ŚWIATA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GLOBAL  CARGO TRAFFIC INSEAPORTS IN THE YEARS 2000-2013</t>
    </r>
  </si>
  <si>
    <t>GLOBAL CARGO TRAFFIC IN SEAPORTS IN THE YEARS 2000-2013</t>
  </si>
  <si>
    <t xml:space="preserve">MARITIME CONTAINER TRAFFIC IN POLAND, EUROPE, THE EU AND BALTIC </t>
  </si>
  <si>
    <t>CARGO TRAFFIC IN THE WORLD AND EUROPEAN SEAPORTS IN THE YEARS 2000-2013</t>
  </si>
  <si>
    <t>MERCHANT FLEET  BY SHIP TYPES</t>
  </si>
  <si>
    <t>CARGO TRAFFIC IN MAJOR EUROPEAN SEAPORTS IN SHORT-SEA SHIPPING BY COUNTRIES AND WATER AREAS IN SELECTED YEARS</t>
  </si>
  <si>
    <t>WORLD SCRAPPING AND LOSSES OF SHIPS BY FLAGS IN SELECTED YEARS</t>
  </si>
  <si>
    <r>
      <t xml:space="preserve">Tabl. 9.2. OBROTY ŁADUNKOWE W PORTACH MORSKICH ŚWIATA I EUROPY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CARGO TRAFFIC IN THE WORLD AND EUROPEAN SEAPORTS IN THE YEARS 2000-2013</t>
    </r>
  </si>
  <si>
    <r>
      <rPr>
        <b/>
        <sz val="10"/>
        <color theme="1"/>
        <rFont val="Calibri"/>
        <family val="2"/>
        <charset val="238"/>
      </rPr>
      <t>Tabl. 9.7. MORSKA FLOTA HANDLOWA WEDŁUG TYPÓW STATKÓW</t>
    </r>
    <r>
      <rPr>
        <sz val="10"/>
        <color theme="1"/>
        <rFont val="Calibri"/>
        <family val="2"/>
        <charset val="238"/>
      </rPr>
      <t xml:space="preserve">
                 Stan w dniu 31 XII
                 </t>
    </r>
    <r>
      <rPr>
        <i/>
        <sz val="10"/>
        <color theme="1"/>
        <rFont val="Calibri"/>
        <family val="2"/>
        <charset val="238"/>
      </rPr>
      <t>MERCHANT FLEET  BY SHIP TYPES
                 As of  31 Dec</t>
    </r>
  </si>
  <si>
    <t>WORLD SHIPBUILDING OF MERCHANT FLEETS BY SHIPBUILDERS’ COUNTRIES IN SELECTED YEARS</t>
  </si>
  <si>
    <r>
      <t>Polska</t>
    </r>
    <r>
      <rPr>
        <sz val="11"/>
        <color theme="1"/>
        <rFont val="Czcionka tekstu podstawowego"/>
        <family val="2"/>
        <charset val="238"/>
      </rPr>
      <t xml:space="preserve"> </t>
    </r>
  </si>
  <si>
    <t>INTERNATIONAL MARITIME FERRY PASSENGER MOVEMENTS AT MAJOR POLISH PORTS - DEPARTURES</t>
  </si>
  <si>
    <r>
      <rPr>
        <sz val="10"/>
        <rFont val="Calibri"/>
        <family val="2"/>
        <charset val="238"/>
      </rPr>
      <t>Rybołówstwo w wodach morskich</t>
    </r>
    <r>
      <rPr>
        <i/>
        <sz val="10"/>
        <rFont val="Calibri"/>
        <family val="2"/>
        <charset val="238"/>
      </rPr>
      <t xml:space="preserve">
Sea fisheries</t>
    </r>
  </si>
  <si>
    <r>
      <rPr>
        <sz val="10"/>
        <color theme="1"/>
        <rFont val="Calibri"/>
        <family val="2"/>
        <charset val="238"/>
      </rPr>
      <t>Pozostała działalność wspomagająca transport morski</t>
    </r>
    <r>
      <rPr>
        <i/>
        <sz val="10"/>
        <color theme="1"/>
        <rFont val="Calibri"/>
        <family val="2"/>
        <charset val="238"/>
      </rPr>
      <t xml:space="preserve">
Other activities supporting maritime  transport</t>
    </r>
  </si>
  <si>
    <r>
      <rPr>
        <sz val="10"/>
        <rFont val="Calibri"/>
        <family val="2"/>
        <charset val="238"/>
      </rPr>
      <t>Sprzedaż hurtowa i detaliczna ryb, skorupiaków i mięczaków</t>
    </r>
    <r>
      <rPr>
        <i/>
        <sz val="10"/>
        <rFont val="Calibri"/>
        <family val="2"/>
        <charset val="238"/>
      </rPr>
      <t xml:space="preserve">
Retail and wholesale of fish, crustaceans and molluscs</t>
    </r>
  </si>
  <si>
    <r>
      <rPr>
        <sz val="10"/>
        <rFont val="Calibri"/>
        <family val="2"/>
        <charset val="238"/>
      </rPr>
      <t>Działalność morskich agencji transportowych</t>
    </r>
    <r>
      <rPr>
        <i/>
        <sz val="10"/>
        <rFont val="Calibri"/>
        <family val="2"/>
        <charset val="238"/>
      </rPr>
      <t xml:space="preserve">
Activity of maritime transport agencies</t>
    </r>
  </si>
  <si>
    <r>
      <t xml:space="preserve">Tabl.  2.4. PRACUJĄCY </t>
    </r>
    <r>
      <rPr>
        <i/>
        <vertAlign val="superscript"/>
        <sz val="10"/>
        <rFont val="Calibri"/>
        <family val="2"/>
        <charset val="238"/>
      </rPr>
      <t>a</t>
    </r>
    <r>
      <rPr>
        <b/>
        <sz val="10"/>
        <rFont val="Calibri"/>
        <family val="2"/>
        <charset val="238"/>
      </rPr>
      <t xml:space="preserve"> WEDŁUG RODZAJÓW DZIAŁALNOŚCI
                  </t>
    </r>
    <r>
      <rPr>
        <sz val="10"/>
        <rFont val="Calibri"/>
        <family val="2"/>
        <charset val="238"/>
      </rPr>
      <t xml:space="preserve">Stan w dniu 31 XII
                  </t>
    </r>
    <r>
      <rPr>
        <i/>
        <sz val="10"/>
        <rFont val="Calibri"/>
        <family val="2"/>
        <charset val="238"/>
      </rPr>
      <t xml:space="preserve">PERSONS EMPLOYED </t>
    </r>
    <r>
      <rPr>
        <i/>
        <vertAlign val="superscript"/>
        <sz val="10"/>
        <rFont val="Calibri"/>
        <family val="2"/>
        <charset val="238"/>
      </rPr>
      <t>a</t>
    </r>
    <r>
      <rPr>
        <i/>
        <sz val="10"/>
        <rFont val="Calibri"/>
        <family val="2"/>
        <charset val="238"/>
      </rPr>
      <t xml:space="preserve"> BY TYPE OF ACTIVITY
                  As of 31 Dec</t>
    </r>
  </si>
  <si>
    <r>
      <t xml:space="preserve">Rybołówstwo w wodach morskich
</t>
    </r>
    <r>
      <rPr>
        <i/>
        <outline/>
        <sz val="10"/>
        <rFont val="Calibri"/>
        <family val="2"/>
        <charset val="238"/>
      </rPr>
      <t>Sea fisheries</t>
    </r>
  </si>
  <si>
    <r>
      <t xml:space="preserve">Województwa nadmorskie
</t>
    </r>
    <r>
      <rPr>
        <i/>
        <sz val="10"/>
        <rFont val="Calibri"/>
        <family val="2"/>
        <charset val="238"/>
      </rPr>
      <t>Seaside</t>
    </r>
    <r>
      <rPr>
        <i/>
        <outline/>
        <sz val="10"/>
        <rFont val="Calibri"/>
        <family val="2"/>
        <charset val="238"/>
      </rPr>
      <t xml:space="preserve"> voivodships </t>
    </r>
  </si>
  <si>
    <r>
      <t xml:space="preserve">Spis
</t>
    </r>
    <r>
      <rPr>
        <i/>
        <u/>
        <sz val="11"/>
        <rFont val="Czcionka tekstu podstawowego"/>
        <charset val="238"/>
      </rPr>
      <t>Contents</t>
    </r>
  </si>
  <si>
    <r>
      <rPr>
        <sz val="10"/>
        <rFont val="Calibri"/>
        <family val="2"/>
        <charset val="238"/>
        <scheme val="minor"/>
      </rPr>
      <t>Rybołówstwo w wodach morskich</t>
    </r>
    <r>
      <rPr>
        <i/>
        <sz val="10"/>
        <rFont val="Calibri"/>
        <family val="2"/>
        <charset val="238"/>
        <scheme val="minor"/>
      </rPr>
      <t xml:space="preserve">
Sea fisheries</t>
    </r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</si>
  <si>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 Dane dotyczą podmiotów gospodarczych, w których liczba pracujących przekracza 9 osób.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                                 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b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Łącznie z poniesionymi kosztami obsługi zobowiązań zaciągniętych w celu sfinansowania zakupu, budowy lub ulepszenia środka trwałego i związane z nimi różnice kursowe oraz pozostałe nakłady związane z budową środka trwałego, które po jej zakończeniu nie będą stanowiły środka trwałego.</t>
    </r>
  </si>
  <si>
    <r>
      <rPr>
        <sz val="10"/>
        <rFont val="Calibri"/>
        <family val="2"/>
        <charset val="238"/>
        <scheme val="minor"/>
      </rPr>
      <t>Nowe obiekty majątkowe oraz ulepszenie istniejących</t>
    </r>
    <r>
      <rPr>
        <i/>
        <sz val="10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rFont val="Calibri"/>
        <family val="2"/>
        <charset val="238"/>
        <scheme val="minor"/>
      </rPr>
      <t>b</t>
    </r>
    <r>
      <rPr>
        <vertAlign val="superscript"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New assets and modernizations </t>
    </r>
    <r>
      <rPr>
        <i/>
        <vertAlign val="superscript"/>
        <sz val="10"/>
        <rFont val="Calibri"/>
        <family val="2"/>
        <charset val="238"/>
        <scheme val="minor"/>
      </rPr>
      <t>b</t>
    </r>
  </si>
  <si>
    <r>
      <rPr>
        <sz val="10"/>
        <color theme="1"/>
        <rFont val="Calibri"/>
        <family val="2"/>
        <charset val="238"/>
        <scheme val="minor"/>
      </rPr>
      <t>środki bezpośrednio z zagranicy</t>
    </r>
    <r>
      <rPr>
        <i/>
        <sz val="10"/>
        <color theme="1"/>
        <rFont val="Calibri"/>
        <family val="2"/>
        <charset val="238"/>
        <scheme val="minor"/>
      </rPr>
      <t xml:space="preserve">
assets directly from abroad</t>
    </r>
  </si>
  <si>
    <r>
      <rPr>
        <sz val="10"/>
        <color theme="1"/>
        <rFont val="Calibri"/>
        <family val="2"/>
        <charset val="238"/>
        <scheme val="minor"/>
      </rPr>
      <t>Zakup używanych środków trwałych</t>
    </r>
    <r>
      <rPr>
        <i/>
        <sz val="10"/>
        <color theme="1"/>
        <rFont val="Calibri"/>
        <family val="2"/>
        <charset val="238"/>
        <scheme val="minor"/>
      </rPr>
      <t xml:space="preserve">
Purchase
of second–
–hand fixed assets</t>
    </r>
  </si>
  <si>
    <r>
      <rPr>
        <sz val="10"/>
        <rFont val="Calibri"/>
        <family val="2"/>
        <charset val="238"/>
        <scheme val="minor"/>
      </rPr>
      <t>Przetwarzanie i konserwowanie ryb i produktów rybactwa</t>
    </r>
    <r>
      <rPr>
        <i/>
        <sz val="10"/>
        <rFont val="Calibri"/>
        <family val="2"/>
        <charset val="238"/>
        <scheme val="minor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</si>
  <si>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  <scheme val="minor"/>
      </rPr>
      <t>RAZEM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</si>
  <si>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i/>
        <sz val="10"/>
        <rFont val="Calibri"/>
        <family val="2"/>
        <charset val="238"/>
      </rPr>
      <t xml:space="preserve">a  </t>
    </r>
    <r>
      <rPr>
        <sz val="10"/>
        <rFont val="Calibri"/>
        <family val="2"/>
        <charset val="238"/>
      </rPr>
      <t>Dane dotyczą podmiotów gospodarczych, w których liczba pracujących przekracza 9 osób.</t>
    </r>
  </si>
  <si>
    <r>
      <t xml:space="preserve">Przeładunek, magazynowanie i przechowywanie towarów w portach morskich
</t>
    </r>
    <r>
      <rPr>
        <i/>
        <sz val="10"/>
        <color theme="1"/>
        <rFont val="Calibri"/>
        <family val="2"/>
        <charset val="238"/>
        <scheme val="minor"/>
      </rPr>
      <t>Cargo handling and storage in seaports</t>
    </r>
  </si>
  <si>
    <r>
      <t xml:space="preserve">Tabl.  3.4. WYBRANE WSKAŹNIKI EKONOMICZNE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
               </t>
    </r>
    <r>
      <rPr>
        <sz val="10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 xml:space="preserve">SELECTED ECONOMIC INDICATORS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</si>
  <si>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Średni
wiek statków
w latach
</t>
    </r>
    <r>
      <rPr>
        <i/>
        <sz val="10"/>
        <color theme="1"/>
        <rFont val="Calibri"/>
        <family val="2"/>
        <charset val="238"/>
      </rPr>
      <t>Average age
 of ships
in years</t>
    </r>
  </si>
  <si>
    <r>
      <t xml:space="preserve">a </t>
    </r>
    <r>
      <rPr>
        <sz val="10"/>
        <color theme="1"/>
        <rFont val="Calibri"/>
        <family val="2"/>
        <charset val="238"/>
      </rPr>
      <t>Statki wykazane według rejestracji siedziby operatora/armatora statku. W latach 2004-2005 siedziba firmy Żeglugi Polskiej S.A. ze Szczecina zarejestrowana była w woj. mazowieckim (Warszawa).</t>
    </r>
    <r>
      <rPr>
        <i/>
        <sz val="10"/>
        <color theme="1"/>
        <rFont val="Calibri"/>
        <family val="2"/>
        <charset val="238"/>
      </rPr>
      <t xml:space="preserve">  b </t>
    </r>
    <r>
      <rPr>
        <sz val="10"/>
        <color theme="1"/>
        <rFont val="Calibri"/>
        <family val="2"/>
        <charset val="238"/>
      </rPr>
      <t>Promy towarowo-pasażerskie i towarowo-kolejowo-pasażerskie.</t>
    </r>
  </si>
  <si>
    <r>
      <rPr>
        <sz val="10"/>
        <rFont val="Calibri"/>
        <family val="2"/>
        <charset val="238"/>
      </rPr>
      <t>do 5 lat</t>
    </r>
    <r>
      <rPr>
        <i/>
        <sz val="10"/>
        <rFont val="Calibri"/>
        <family val="2"/>
        <charset val="238"/>
      </rPr>
      <t xml:space="preserve">
up to 5 years</t>
    </r>
  </si>
  <si>
    <r>
      <rPr>
        <sz val="10"/>
        <rFont val="Calibri"/>
        <family val="2"/>
        <charset val="238"/>
      </rPr>
      <t>powyżej</t>
    </r>
    <r>
      <rPr>
        <i/>
        <sz val="10"/>
        <rFont val="Calibri"/>
        <family val="2"/>
        <charset val="238"/>
      </rPr>
      <t xml:space="preserve">
25 lat             over 25 years</t>
    </r>
  </si>
  <si>
    <r>
      <rPr>
        <b/>
        <sz val="10"/>
        <rFont val="Calibri"/>
        <family val="2"/>
        <charset val="238"/>
      </rPr>
      <t>Tabl. 5.4. MORSKA FLOTA TRANSPORTOWA WEDŁUG WIEKU STATKÓW</t>
    </r>
    <r>
      <rPr>
        <sz val="10"/>
        <rFont val="Calibri"/>
        <family val="2"/>
        <charset val="238"/>
      </rPr>
      <t xml:space="preserve">
                 Stan w dniu 31 XII
                 </t>
    </r>
    <r>
      <rPr>
        <i/>
        <sz val="10"/>
        <rFont val="Calibri"/>
        <family val="2"/>
        <charset val="238"/>
      </rPr>
      <t>CARGO CARRYING SEA FLEET BY AGE OF SHIPS
                  As of 31 Dec</t>
    </r>
  </si>
  <si>
    <r>
      <rPr>
        <sz val="10"/>
        <color theme="1"/>
        <rFont val="Calibri"/>
        <family val="2"/>
        <charset val="238"/>
      </rPr>
      <t>poniżej 10</t>
    </r>
    <r>
      <rPr>
        <i/>
        <sz val="10"/>
        <color theme="1"/>
        <rFont val="Calibri"/>
        <family val="2"/>
        <charset val="238"/>
      </rPr>
      <t xml:space="preserve">
up to 10</t>
    </r>
  </si>
  <si>
    <r>
      <rPr>
        <sz val="10"/>
        <rFont val="Calibri"/>
        <family val="2"/>
        <charset val="238"/>
      </rPr>
      <t>Żegluga regularna</t>
    </r>
    <r>
      <rPr>
        <i/>
        <sz val="10"/>
        <rFont val="Calibri"/>
        <family val="2"/>
        <charset val="238"/>
      </rPr>
      <t xml:space="preserve">
Liner shipping</t>
    </r>
  </si>
  <si>
    <r>
      <t xml:space="preserve">Żegluga nieregularna
</t>
    </r>
    <r>
      <rPr>
        <i/>
        <sz val="10"/>
        <rFont val="Calibri"/>
        <family val="2"/>
        <charset val="238"/>
      </rPr>
      <t>Tramping</t>
    </r>
  </si>
  <si>
    <r>
      <t xml:space="preserve">ogółem
</t>
    </r>
    <r>
      <rPr>
        <i/>
        <sz val="10"/>
        <rFont val="Calibri"/>
        <family val="2"/>
        <charset val="238"/>
      </rPr>
      <t>grand
total</t>
    </r>
  </si>
  <si>
    <t>daleki zasięg
deep-sea service</t>
  </si>
  <si>
    <r>
      <rPr>
        <sz val="10"/>
        <rFont val="Calibri"/>
        <family val="2"/>
        <charset val="238"/>
      </rPr>
      <t>bliski zasięg</t>
    </r>
    <r>
      <rPr>
        <i/>
        <sz val="10"/>
        <rFont val="Calibri"/>
        <family val="2"/>
        <charset val="238"/>
      </rPr>
      <t xml:space="preserve">
short sea service</t>
    </r>
  </si>
  <si>
    <r>
      <t xml:space="preserve">bliski zasięg
</t>
    </r>
    <r>
      <rPr>
        <i/>
        <sz val="10"/>
        <rFont val="Calibri"/>
        <family val="2"/>
        <charset val="238"/>
      </rPr>
      <t>short sea service</t>
    </r>
  </si>
  <si>
    <r>
      <rPr>
        <sz val="10"/>
        <rFont val="Calibri"/>
        <family val="2"/>
        <charset val="238"/>
      </rPr>
      <t>ogółem</t>
    </r>
    <r>
      <rPr>
        <i/>
        <sz val="10"/>
        <rFont val="Calibri"/>
        <family val="2"/>
        <charset val="238"/>
      </rPr>
      <t xml:space="preserve">
total</t>
    </r>
  </si>
  <si>
    <r>
      <rPr>
        <sz val="10"/>
        <rFont val="Calibri"/>
        <family val="2"/>
        <charset val="238"/>
      </rPr>
      <t>w tym zasięg bałtycki (promy)</t>
    </r>
    <r>
      <rPr>
        <i/>
        <sz val="10"/>
        <rFont val="Calibri"/>
        <family val="2"/>
        <charset val="238"/>
      </rPr>
      <t xml:space="preserve">
of which Baltic service (ferries)</t>
    </r>
  </si>
  <si>
    <r>
      <rPr>
        <sz val="10"/>
        <rFont val="Calibri"/>
        <family val="2"/>
        <charset val="238"/>
      </rPr>
      <t>w tym zasięg bałtycki</t>
    </r>
    <r>
      <rPr>
        <i/>
        <sz val="10"/>
        <rFont val="Calibri"/>
        <family val="2"/>
        <charset val="238"/>
      </rPr>
      <t xml:space="preserve">
of which Baltic service</t>
    </r>
  </si>
  <si>
    <r>
      <t xml:space="preserve">W tym żegluga regularna
</t>
    </r>
    <r>
      <rPr>
        <i/>
        <sz val="10"/>
        <rFont val="Calibri"/>
        <family val="2"/>
        <charset val="238"/>
      </rPr>
      <t>Liner shipping</t>
    </r>
  </si>
  <si>
    <r>
      <t xml:space="preserve"> razem
</t>
    </r>
    <r>
      <rPr>
        <i/>
        <sz val="10"/>
        <rFont val="Calibri"/>
        <family val="2"/>
        <charset val="238"/>
      </rPr>
      <t>total</t>
    </r>
  </si>
  <si>
    <r>
      <t xml:space="preserve">daleki zasięg
</t>
    </r>
    <r>
      <rPr>
        <i/>
        <sz val="10"/>
        <rFont val="Calibri"/>
        <family val="2"/>
        <charset val="238"/>
      </rPr>
      <t>deep-sea service</t>
    </r>
  </si>
  <si>
    <r>
      <t xml:space="preserve">w tym  zasięg  europejski
</t>
    </r>
    <r>
      <rPr>
        <i/>
        <sz val="10"/>
        <rFont val="Calibri"/>
        <family val="2"/>
        <charset val="238"/>
      </rPr>
      <t>of which European service</t>
    </r>
  </si>
  <si>
    <r>
      <t xml:space="preserve">w tym zasięg bałtycki (promy)
</t>
    </r>
    <r>
      <rPr>
        <i/>
        <sz val="10"/>
        <rFont val="Calibri"/>
        <family val="2"/>
        <charset val="238"/>
      </rPr>
      <t>of which Baltic service (ferries)</t>
    </r>
  </si>
  <si>
    <r>
      <t xml:space="preserve">              </t>
    </r>
    <r>
      <rPr>
        <sz val="10"/>
        <rFont val="Calibri"/>
        <family val="2"/>
        <charset val="238"/>
      </rPr>
      <t xml:space="preserve">WYSZCZEGÓLNIENIE
                   </t>
    </r>
    <r>
      <rPr>
        <i/>
        <sz val="10"/>
        <rFont val="Calibri"/>
        <family val="2"/>
        <charset val="238"/>
      </rPr>
      <t>SPECIFICATION</t>
    </r>
    <r>
      <rPr>
        <sz val="10"/>
        <rFont val="Calibri"/>
        <family val="2"/>
        <charset val="238"/>
      </rPr>
      <t xml:space="preserve">
a – przewozy w tys. ton
</t>
    </r>
    <r>
      <rPr>
        <i/>
        <sz val="10"/>
        <rFont val="Calibri"/>
        <family val="2"/>
        <charset val="238"/>
      </rPr>
      <t xml:space="preserve">       transport in thous. tonnes</t>
    </r>
    <r>
      <rPr>
        <sz val="10"/>
        <rFont val="Calibri"/>
        <family val="2"/>
        <charset val="238"/>
      </rPr>
      <t xml:space="preserve">
b – praca przewozowa w mln tonokilometrów
</t>
    </r>
    <r>
      <rPr>
        <i/>
        <sz val="10"/>
        <rFont val="Calibri"/>
        <family val="2"/>
        <charset val="238"/>
      </rPr>
      <t xml:space="preserve">       transport in mln of ton-kilometres</t>
    </r>
    <r>
      <rPr>
        <sz val="10"/>
        <rFont val="Calibri"/>
        <family val="2"/>
        <charset val="238"/>
      </rPr>
      <t xml:space="preserve">
c – średnia odległość przewozu 1 tony ładunku
       w kilometrach
</t>
    </r>
    <r>
      <rPr>
        <i/>
        <sz val="10"/>
        <rFont val="Calibri"/>
        <family val="2"/>
        <charset val="238"/>
      </rPr>
      <t xml:space="preserve">       average transport distance of 1 tonne 
       of cargo in kilometres</t>
    </r>
  </si>
  <si>
    <r>
      <t xml:space="preserve">               </t>
    </r>
    <r>
      <rPr>
        <sz val="10"/>
        <rFont val="Calibri"/>
        <family val="2"/>
        <charset val="238"/>
      </rPr>
      <t xml:space="preserve">WYSZCZEGÓLNIENIE
                    </t>
    </r>
    <r>
      <rPr>
        <i/>
        <sz val="10"/>
        <rFont val="Calibri"/>
        <family val="2"/>
        <charset val="238"/>
      </rPr>
      <t>SPECIFICATION</t>
    </r>
    <r>
      <rPr>
        <sz val="10"/>
        <rFont val="Calibri"/>
        <family val="2"/>
        <charset val="238"/>
      </rPr>
      <t xml:space="preserve">
a – przewozy w tys. ton
       </t>
    </r>
    <r>
      <rPr>
        <i/>
        <sz val="10"/>
        <rFont val="Calibri"/>
        <family val="2"/>
        <charset val="238"/>
      </rPr>
      <t>transport in thous. tonnes</t>
    </r>
    <r>
      <rPr>
        <sz val="10"/>
        <rFont val="Calibri"/>
        <family val="2"/>
        <charset val="238"/>
      </rPr>
      <t xml:space="preserve">
b – praca przewozowa w mln tonokilometrów
      </t>
    </r>
    <r>
      <rPr>
        <i/>
        <sz val="10"/>
        <rFont val="Calibri"/>
        <family val="2"/>
        <charset val="238"/>
      </rPr>
      <t xml:space="preserve"> transport in mln of ton–kilometres</t>
    </r>
    <r>
      <rPr>
        <sz val="10"/>
        <rFont val="Calibri"/>
        <family val="2"/>
        <charset val="238"/>
      </rPr>
      <t xml:space="preserve">
c – średnia odległość przewozu 1 tony ładunku
       w kilometrach
       </t>
    </r>
    <r>
      <rPr>
        <i/>
        <sz val="10"/>
        <rFont val="Calibri"/>
        <family val="2"/>
        <charset val="238"/>
      </rPr>
      <t xml:space="preserve"> average transport distance of 1 tonne 
        of cargo in kilometres</t>
    </r>
  </si>
  <si>
    <r>
      <t xml:space="preserve">              </t>
    </r>
    <r>
      <rPr>
        <sz val="10"/>
        <rFont val="Calibri"/>
        <family val="2"/>
        <charset val="238"/>
      </rPr>
      <t>WYSZCZEGÓLNIENIE</t>
    </r>
    <r>
      <rPr>
        <i/>
        <sz val="10"/>
        <rFont val="Calibri"/>
        <family val="2"/>
        <charset val="238"/>
      </rPr>
      <t xml:space="preserve">
                    SPECIFICATION
</t>
    </r>
    <r>
      <rPr>
        <sz val="10"/>
        <rFont val="Calibri"/>
        <family val="2"/>
        <charset val="238"/>
      </rPr>
      <t>a – przewozy w tys. ton</t>
    </r>
    <r>
      <rPr>
        <i/>
        <sz val="10"/>
        <rFont val="Calibri"/>
        <family val="2"/>
        <charset val="238"/>
      </rPr>
      <t xml:space="preserve">
       transport in thous. tonnes
</t>
    </r>
    <r>
      <rPr>
        <sz val="10"/>
        <rFont val="Calibri"/>
        <family val="2"/>
        <charset val="238"/>
      </rPr>
      <t>b – praca przewozowa w mln tonokilometrów</t>
    </r>
    <r>
      <rPr>
        <i/>
        <sz val="10"/>
        <rFont val="Calibri"/>
        <family val="2"/>
        <charset val="238"/>
      </rPr>
      <t xml:space="preserve">
       transport in mln of ton-kilometres
</t>
    </r>
    <r>
      <rPr>
        <sz val="10"/>
        <rFont val="Calibri"/>
        <family val="2"/>
        <charset val="238"/>
      </rPr>
      <t>c – średnia odległość przewozu 1 tony ładunku
       w kilometrach</t>
    </r>
    <r>
      <rPr>
        <i/>
        <sz val="10"/>
        <rFont val="Calibri"/>
        <family val="2"/>
        <charset val="238"/>
      </rPr>
      <t xml:space="preserve">
       average transport distance of 1 tonne of cargo
       in kilometres</t>
    </r>
  </si>
  <si>
    <r>
      <t xml:space="preserve">W tym żegluga nieregularna
</t>
    </r>
    <r>
      <rPr>
        <i/>
        <sz val="10"/>
        <rFont val="Calibri"/>
        <family val="2"/>
        <charset val="238"/>
      </rPr>
      <t>Tramping</t>
    </r>
  </si>
  <si>
    <r>
      <t xml:space="preserve">w tym zasięg bałtycki
</t>
    </r>
    <r>
      <rPr>
        <i/>
        <sz val="10"/>
        <rFont val="Calibri"/>
        <family val="2"/>
        <charset val="238"/>
      </rPr>
      <t>of which Baltic service</t>
    </r>
  </si>
  <si>
    <r>
      <t xml:space="preserve"> Ogółem
</t>
    </r>
    <r>
      <rPr>
        <i/>
        <sz val="10"/>
        <rFont val="Calibri"/>
        <family val="2"/>
        <charset val="238"/>
      </rPr>
      <t>Grand
total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</si>
  <si>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Grand
total</t>
    </r>
  </si>
  <si>
    <r>
      <rPr>
        <sz val="10"/>
        <rFont val="Calibri"/>
        <family val="2"/>
        <charset val="238"/>
        <scheme val="minor"/>
      </rPr>
      <t>WYSZCZEGÓLNIENIE</t>
    </r>
    <r>
      <rPr>
        <i/>
        <sz val="10"/>
        <rFont val="Calibri"/>
        <family val="2"/>
        <charset val="238"/>
        <scheme val="minor"/>
      </rPr>
      <t xml:space="preserve">
SPECIFICATION</t>
    </r>
  </si>
  <si>
    <r>
      <rPr>
        <sz val="10"/>
        <rFont val="Calibri"/>
        <family val="2"/>
        <charset val="238"/>
        <scheme val="minor"/>
      </rPr>
      <t>Ogółem</t>
    </r>
    <r>
      <rPr>
        <i/>
        <sz val="10"/>
        <rFont val="Calibri"/>
        <family val="2"/>
        <charset val="238"/>
        <scheme val="minor"/>
      </rPr>
      <t xml:space="preserve">
Grand
total</t>
    </r>
  </si>
  <si>
    <r>
      <rPr>
        <sz val="10"/>
        <rFont val="Calibri"/>
        <family val="2"/>
        <charset val="238"/>
        <scheme val="minor"/>
      </rPr>
      <t>Masowe suche</t>
    </r>
    <r>
      <rPr>
        <i/>
        <sz val="10"/>
        <rFont val="Calibri"/>
        <family val="2"/>
        <charset val="238"/>
        <scheme val="minor"/>
      </rPr>
      <t xml:space="preserve">     Dry bulk</t>
    </r>
  </si>
  <si>
    <r>
      <rPr>
        <sz val="10"/>
        <rFont val="Calibri"/>
        <family val="2"/>
        <charset val="238"/>
        <scheme val="minor"/>
      </rPr>
      <t>Ładunki płynne</t>
    </r>
    <r>
      <rPr>
        <i/>
        <sz val="10"/>
        <rFont val="Calibri"/>
        <family val="2"/>
        <charset val="238"/>
        <scheme val="minor"/>
      </rPr>
      <t xml:space="preserve">
Liquid cargo</t>
    </r>
  </si>
  <si>
    <r>
      <rPr>
        <sz val="10"/>
        <rFont val="Calibri"/>
        <family val="2"/>
        <charset val="238"/>
        <scheme val="minor"/>
      </rPr>
      <t>Drobnica</t>
    </r>
    <r>
      <rPr>
        <i/>
        <sz val="10"/>
        <rFont val="Calibri"/>
        <family val="2"/>
        <charset val="238"/>
        <scheme val="minor"/>
      </rPr>
      <t xml:space="preserve">     General cargo</t>
    </r>
  </si>
  <si>
    <r>
      <t xml:space="preserve">ogółem
</t>
    </r>
    <r>
      <rPr>
        <i/>
        <sz val="10"/>
        <rFont val="Calibri"/>
        <family val="2"/>
        <charset val="238"/>
        <scheme val="minor"/>
      </rPr>
      <t>total</t>
    </r>
  </si>
  <si>
    <r>
      <rPr>
        <sz val="10"/>
        <rFont val="Calibri"/>
        <family val="2"/>
        <charset val="238"/>
        <scheme val="minor"/>
      </rPr>
      <t>węgiel
i koks</t>
    </r>
    <r>
      <rPr>
        <i/>
        <sz val="10"/>
        <rFont val="Calibri"/>
        <family val="2"/>
        <charset val="238"/>
        <scheme val="minor"/>
      </rPr>
      <t xml:space="preserve">
coal and coke</t>
    </r>
  </si>
  <si>
    <r>
      <t xml:space="preserve">rudy
</t>
    </r>
    <r>
      <rPr>
        <i/>
        <sz val="10"/>
        <rFont val="Calibri"/>
        <family val="2"/>
        <charset val="238"/>
        <scheme val="minor"/>
      </rPr>
      <t>ore</t>
    </r>
  </si>
  <si>
    <r>
      <t xml:space="preserve">zboże
</t>
    </r>
    <r>
      <rPr>
        <i/>
        <sz val="10"/>
        <rFont val="Calibri"/>
        <family val="2"/>
        <charset val="238"/>
        <scheme val="minor"/>
      </rPr>
      <t>grain</t>
    </r>
  </si>
  <si>
    <r>
      <rPr>
        <sz val="10"/>
        <rFont val="Calibri"/>
        <family val="2"/>
        <charset val="238"/>
        <scheme val="minor"/>
      </rPr>
      <t>fosforyty, pozostałe produkty rolnicze</t>
    </r>
    <r>
      <rPr>
        <i/>
        <sz val="10"/>
        <rFont val="Calibri"/>
        <family val="2"/>
        <charset val="238"/>
        <scheme val="minor"/>
      </rPr>
      <t xml:space="preserve">
i inne masowe phosphates,  agricultural products and other bulk cargoes</t>
    </r>
  </si>
  <si>
    <r>
      <rPr>
        <sz val="10"/>
        <rFont val="Calibri"/>
        <family val="2"/>
        <charset val="238"/>
        <scheme val="minor"/>
      </rPr>
      <t>w tym ropa naftowa
i produkty ropo-pochodne</t>
    </r>
    <r>
      <rPr>
        <i/>
        <sz val="10"/>
        <rFont val="Calibri"/>
        <family val="2"/>
        <charset val="238"/>
        <scheme val="minor"/>
      </rPr>
      <t xml:space="preserve">
of which crude oil and oil products</t>
    </r>
  </si>
  <si>
    <r>
      <t xml:space="preserve">w tym jednostki toczne
</t>
    </r>
    <r>
      <rPr>
        <i/>
        <sz val="10"/>
        <rFont val="Calibri"/>
        <family val="2"/>
        <charset val="238"/>
        <scheme val="minor"/>
      </rPr>
      <t>of which
ro-ro unit</t>
    </r>
  </si>
  <si>
    <r>
      <t xml:space="preserve">pozostałe ładunki drobnicowe (w tym małe kontenery &lt;20'’)
</t>
    </r>
    <r>
      <rPr>
        <i/>
        <sz val="10"/>
        <rFont val="Calibri"/>
        <family val="2"/>
        <charset val="238"/>
        <scheme val="minor"/>
      </rPr>
      <t>other general cargo       (including small containers &lt;20’)</t>
    </r>
  </si>
  <si>
    <r>
      <t xml:space="preserve">              </t>
    </r>
    <r>
      <rPr>
        <sz val="10"/>
        <rFont val="Calibri"/>
        <family val="2"/>
        <charset val="238"/>
      </rPr>
      <t>WYSZCZEGÓLNIENIE</t>
    </r>
    <r>
      <rPr>
        <i/>
        <sz val="10"/>
        <rFont val="Calibri"/>
        <family val="2"/>
        <charset val="238"/>
      </rPr>
      <t xml:space="preserve">
                   SPECIFICATION
</t>
    </r>
    <r>
      <rPr>
        <sz val="10"/>
        <rFont val="Calibri"/>
        <family val="2"/>
        <charset val="238"/>
      </rPr>
      <t>a – liczba pasażerów</t>
    </r>
    <r>
      <rPr>
        <i/>
        <sz val="10"/>
        <rFont val="Calibri"/>
        <family val="2"/>
        <charset val="238"/>
      </rPr>
      <t xml:space="preserve">
      number of passengers
</t>
    </r>
    <r>
      <rPr>
        <sz val="10"/>
        <rFont val="Calibri"/>
        <family val="2"/>
        <charset val="238"/>
      </rPr>
      <t>b – praca przewozowa  w tys.
       pasażerokilometrów</t>
    </r>
    <r>
      <rPr>
        <i/>
        <sz val="10"/>
        <rFont val="Calibri"/>
        <family val="2"/>
        <charset val="238"/>
      </rPr>
      <t xml:space="preserve">
       transportation volume in
       passenger-kilometres
</t>
    </r>
    <r>
      <rPr>
        <sz val="10"/>
        <rFont val="Calibri"/>
        <family val="2"/>
        <charset val="238"/>
      </rPr>
      <t>c – średnia odległość przewozu
      jednego pasażera w kilometrach</t>
    </r>
    <r>
      <rPr>
        <i/>
        <sz val="10"/>
        <rFont val="Calibri"/>
        <family val="2"/>
        <charset val="238"/>
      </rPr>
      <t xml:space="preserve">
      average distance of 1 passenger
      transport in kilometres</t>
    </r>
  </si>
  <si>
    <r>
      <rPr>
        <sz val="10"/>
        <rFont val="Calibri"/>
        <family val="2"/>
        <charset val="238"/>
      </rPr>
      <t>Średni wiek statków
w latach</t>
    </r>
    <r>
      <rPr>
        <i/>
        <sz val="10"/>
        <rFont val="Calibri"/>
        <family val="2"/>
        <charset val="238"/>
      </rPr>
      <t xml:space="preserve">
average
age of ships
in years</t>
    </r>
  </si>
  <si>
    <t>Źródło: dane z  Centrum Techniki Okrętowej w Gdańsku.</t>
  </si>
  <si>
    <t>Źródło: dane z Centrum Techniki Okrętowej w Gdańsku.</t>
  </si>
  <si>
    <r>
      <rPr>
        <b/>
        <sz val="10"/>
        <rFont val="Calibri"/>
        <family val="2"/>
        <charset val="238"/>
      </rPr>
      <t>Tabl. 6.7.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PRODUKCJA POZOSTAŁYCH STATKÓW I CZĘŚCI STATKÓW PEŁNOMORSKICH</t>
    </r>
    <r>
      <rPr>
        <b/>
        <i/>
        <vertAlign val="superscript"/>
        <sz val="10"/>
        <rFont val="Calibri"/>
        <family val="2"/>
        <charset val="238"/>
      </rPr>
      <t>a</t>
    </r>
    <r>
      <rPr>
        <b/>
        <vertAlign val="superscript"/>
        <sz val="10"/>
        <rFont val="Calibri"/>
        <family val="2"/>
        <charset val="238"/>
      </rPr>
      <t xml:space="preserve">
                          </t>
    </r>
    <r>
      <rPr>
        <i/>
        <sz val="10"/>
        <rFont val="Calibri"/>
        <family val="2"/>
        <charset val="238"/>
      </rPr>
      <t>PRODUCTION OF OTHER SHIPS AND SECTIONS FOR SEAGOING VESSELS</t>
    </r>
    <r>
      <rPr>
        <i/>
        <vertAlign val="superscript"/>
        <sz val="10"/>
        <rFont val="Calibri"/>
        <family val="2"/>
        <charset val="238"/>
      </rPr>
      <t>a</t>
    </r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</si>
  <si>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</si>
  <si>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t xml:space="preserve">          </t>
    </r>
    <r>
      <rPr>
        <sz val="10"/>
        <color theme="1"/>
        <rFont val="Calibri"/>
        <family val="2"/>
        <charset val="238"/>
      </rPr>
      <t xml:space="preserve">   WYSZCZEGÓLNIENIE</t>
    </r>
    <r>
      <rPr>
        <i/>
        <sz val="10"/>
        <color theme="1"/>
        <rFont val="Calibri"/>
        <family val="2"/>
        <charset val="238"/>
      </rPr>
      <t xml:space="preserve">
              SPECIFICATION
</t>
    </r>
    <r>
      <rPr>
        <sz val="10"/>
        <color theme="1"/>
        <rFont val="Calibri"/>
        <family val="2"/>
        <charset val="238"/>
      </rPr>
      <t xml:space="preserve">a </t>
    </r>
    <r>
      <rPr>
        <i/>
        <sz val="10"/>
        <color theme="1"/>
        <rFont val="Calibri"/>
        <family val="2"/>
        <charset val="238"/>
      </rPr>
      <t xml:space="preserve">– </t>
    </r>
    <r>
      <rPr>
        <sz val="10"/>
        <color theme="1"/>
        <rFont val="Calibri"/>
        <family val="2"/>
        <charset val="238"/>
      </rPr>
      <t>produkcja wytworzona w szt.</t>
    </r>
    <r>
      <rPr>
        <i/>
        <sz val="10"/>
        <color theme="1"/>
        <rFont val="Calibri"/>
        <family val="2"/>
        <charset val="238"/>
      </rPr>
      <t xml:space="preserve">
       production completed in units
</t>
    </r>
    <r>
      <rPr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 xml:space="preserve"> – </t>
    </r>
    <r>
      <rPr>
        <sz val="10"/>
        <color theme="1"/>
        <rFont val="Calibri"/>
        <family val="2"/>
        <charset val="238"/>
      </rPr>
      <t>produkcja sprzedana w szt.</t>
    </r>
    <r>
      <rPr>
        <i/>
        <sz val="10"/>
        <color theme="1"/>
        <rFont val="Calibri"/>
        <family val="2"/>
        <charset val="238"/>
      </rPr>
      <t xml:space="preserve">
       production sold in units
</t>
    </r>
    <r>
      <rPr>
        <sz val="10"/>
        <color theme="1"/>
        <rFont val="Calibri"/>
        <family val="2"/>
        <charset val="238"/>
      </rPr>
      <t>c</t>
    </r>
    <r>
      <rPr>
        <i/>
        <sz val="10"/>
        <color theme="1"/>
        <rFont val="Calibri"/>
        <family val="2"/>
        <charset val="238"/>
      </rPr>
      <t xml:space="preserve"> – </t>
    </r>
    <r>
      <rPr>
        <sz val="10"/>
        <color theme="1"/>
        <rFont val="Calibri"/>
        <family val="2"/>
        <charset val="238"/>
      </rPr>
      <t>produkcja sprzedana w tys. zł</t>
    </r>
    <r>
      <rPr>
        <i/>
        <sz val="10"/>
        <color theme="1"/>
        <rFont val="Calibri"/>
        <family val="2"/>
        <charset val="238"/>
      </rPr>
      <t xml:space="preserve">
      production sold in thous. zl</t>
    </r>
  </si>
  <si>
    <r>
      <t xml:space="preserve">Technik eksploatacji portów i terminali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</si>
  <si>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eksploatacji portów i terminali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</si>
  <si>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</si>
  <si>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</si>
  <si>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   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</si>
  <si>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</si>
  <si>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</si>
  <si>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    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</si>
  <si>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</si>
  <si>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</si>
  <si>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</si>
  <si>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POLITECHNIKA GDAŃSKA
</t>
    </r>
    <r>
      <rPr>
        <i/>
        <sz val="10"/>
        <color theme="1"/>
        <rFont val="Calibri"/>
        <family val="2"/>
        <charset val="238"/>
      </rPr>
      <t>GDANSK UNIVERSITY OF TECHNOLOGY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OCEANOTECHNIKI I OKRĘTOWNICTWA
</t>
    </r>
    <r>
      <rPr>
        <i/>
        <sz val="10"/>
        <color theme="1"/>
        <rFont val="Calibri"/>
        <family val="2"/>
        <charset val="238"/>
      </rPr>
      <t>FACULTY OF OCEAN ENGINEERING AND SHIP TECHNOLOGY</t>
    </r>
  </si>
  <si>
    <r>
      <rPr>
        <b/>
        <sz val="10"/>
        <color theme="1"/>
        <rFont val="Calibri"/>
        <family val="2"/>
        <charset val="238"/>
      </rPr>
      <t>AKADEMIA ROLNICZA W SZCZECINIE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UNIVERSITY OF AGRICULTURE IN SZCZECIN</t>
    </r>
    <r>
      <rPr>
        <sz val="10"/>
        <color theme="1"/>
        <rFont val="Calibri"/>
        <family val="2"/>
        <charset val="238"/>
      </rPr>
      <t xml:space="preserve">
WYDZIAŁ NAUK O ŻYWNOŚCI I RYBACTWA
</t>
    </r>
    <r>
      <rPr>
        <i/>
        <sz val="10"/>
        <color theme="1"/>
        <rFont val="Calibri"/>
        <family val="2"/>
        <charset val="238"/>
      </rPr>
      <t>FOOD SCIENCE AND FISHERY FACULTY</t>
    </r>
  </si>
  <si>
    <r>
      <t xml:space="preserve">UNIWERSYTET SZCZECIŃSKI
</t>
    </r>
    <r>
      <rPr>
        <i/>
        <sz val="10"/>
        <color theme="1"/>
        <rFont val="Calibri"/>
        <family val="2"/>
        <charset val="238"/>
      </rPr>
      <t>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NAUK PRZYRODNICZYCH
</t>
    </r>
    <r>
      <rPr>
        <i/>
        <sz val="10"/>
        <color theme="1"/>
        <rFont val="Calibri"/>
        <family val="2"/>
        <charset val="238"/>
      </rPr>
      <t>NATURAL SCIENCE FACULTY 
Geogarfia     Gography</t>
    </r>
  </si>
  <si>
    <r>
      <t xml:space="preserve">POLITECHNIKA SZCZECIŃSKA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TECHNIKI MORSKIEJ
</t>
    </r>
    <r>
      <rPr>
        <i/>
        <sz val="10"/>
        <color theme="1"/>
        <rFont val="Calibri"/>
        <family val="2"/>
        <charset val="238"/>
      </rPr>
      <t>MARITIME ENGINEERING FACULTY</t>
    </r>
  </si>
  <si>
    <r>
      <t xml:space="preserve">ZACHODNIOPOMORSKI UNIWERSYTET TECHNOLOGICZNY W SZCZECINIE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NAUK O ŻYWNOŚCI I RYBACTWO
</t>
    </r>
    <r>
      <rPr>
        <i/>
        <sz val="10"/>
        <color theme="1"/>
        <rFont val="Calibri"/>
        <family val="2"/>
        <charset val="238"/>
      </rPr>
      <t>FACULTY OF FOOD SCIENCE AND FISHERIESS</t>
    </r>
  </si>
  <si>
    <r>
      <rPr>
        <b/>
        <sz val="10"/>
        <color theme="1"/>
        <rFont val="Calibri"/>
        <family val="2"/>
        <charset val="238"/>
      </rPr>
      <t>Tabl. 8.7</t>
    </r>
    <r>
      <rPr>
        <sz val="10"/>
        <color theme="1"/>
        <rFont val="Calibri"/>
        <family val="2"/>
        <charset val="238"/>
      </rPr>
      <t xml:space="preserve">. </t>
    </r>
    <r>
      <rPr>
        <b/>
        <sz val="10"/>
        <color theme="1"/>
        <rFont val="Calibri"/>
        <family val="2"/>
        <charset val="238"/>
      </rPr>
      <t>ABSOLWENCI KIERUNKÓW MORSKICH WYBRANYCH WYŻSZYCH UCZELNI</t>
    </r>
    <r>
      <rPr>
        <b/>
        <i/>
        <sz val="10"/>
        <color theme="1"/>
        <rFont val="Calibri"/>
        <family val="2"/>
        <charset val="238"/>
      </rPr>
      <t xml:space="preserve">
    </t>
    </r>
    <r>
      <rPr>
        <i/>
        <sz val="10"/>
        <color theme="1"/>
        <rFont val="Calibri"/>
        <family val="2"/>
        <charset val="238"/>
      </rPr>
      <t xml:space="preserve">           MARITIME FACULTIES GRADUATES OF SELECTED HIGHER EDUCATION INSTITUTIONS</t>
    </r>
  </si>
  <si>
    <t>INTERNATIONAL REVIEW</t>
  </si>
  <si>
    <r>
      <t xml:space="preserve">Załadunek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</si>
  <si>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produkty z ropy naftowej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</si>
  <si>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i/>
        <sz val="10"/>
        <color theme="1"/>
        <rFont val="Calibri"/>
        <family val="2"/>
        <charset val="238"/>
        <scheme val="minor"/>
      </rPr>
      <t xml:space="preserve">Loading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</si>
  <si>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oil products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</si>
  <si>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Wyładunek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</si>
  <si>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rPr>
        <i/>
        <sz val="10"/>
        <color theme="1"/>
        <rFont val="Calibri"/>
        <family val="2"/>
        <charset val="238"/>
        <scheme val="minor"/>
      </rPr>
      <t>Unloading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</si>
  <si>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oil products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</si>
  <si>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 Łącznie z ładunkami w obrocie międzynarodowym i załadowanymi w portach Systemu Wielkich Jezior i rzeki Św. Wawrzyńca i wyładowanymi w portach tego systemu.   </t>
    </r>
    <r>
      <rPr>
        <i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 Łącznie ze skroplonym  gazem ziemnym i ponaftowym, paliwami, naftą, gazoliną i innymi.</t>
    </r>
  </si>
  <si>
    <t>1  Including international cargoes loaded at ports of the Great Lakes and St. Lawrence  system for unloading at ports of the same system.              2  Including liquified natural gas (LNG), liquified petroleum gas (LPG), naphta, gasoline, etc.</t>
  </si>
  <si>
    <r>
      <t>ŚWIAT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i/>
        <sz val="10"/>
        <color theme="1"/>
        <rFont val="Calibri"/>
        <family val="2"/>
        <charset val="238"/>
        <scheme val="minor"/>
      </rPr>
      <t xml:space="preserve">   WORLD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</si>
  <si>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UNIA EUROPEJSKA    </t>
    </r>
    <r>
      <rPr>
        <i/>
        <sz val="10"/>
        <color theme="1"/>
        <rFont val="Calibri"/>
        <family val="2"/>
        <charset val="238"/>
        <scheme val="minor"/>
      </rPr>
      <t xml:space="preserve"> THE EUROPEAN UNION </t>
    </r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</si>
  <si>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Dane z publikacji Review of Maritime Transport, UNCTAD, Nowy Jork i Genewa, wyd. 2000-2014.  </t>
    </r>
    <r>
      <rPr>
        <i/>
        <sz val="10"/>
        <color theme="1"/>
        <rFont val="Calibri"/>
        <family val="2"/>
        <charset val="238"/>
        <scheme val="minor"/>
      </rPr>
      <t>b</t>
    </r>
    <r>
      <rPr>
        <sz val="10"/>
        <color theme="1"/>
        <rFont val="Calibri"/>
        <family val="2"/>
        <charset val="238"/>
        <scheme val="minor"/>
      </rPr>
      <t xml:space="preserve"> Dane ze sprawozdania T-10 o obrotach ładunkowych oraz długości nabrzeży w portach morskich.  </t>
    </r>
    <r>
      <rPr>
        <i/>
        <sz val="10"/>
        <color theme="1"/>
        <rFont val="Calibri"/>
        <family val="2"/>
        <charset val="238"/>
        <scheme val="minor"/>
      </rPr>
      <t>c</t>
    </r>
    <r>
      <rPr>
        <sz val="10"/>
        <color theme="1"/>
        <rFont val="Calibri"/>
        <family val="2"/>
        <charset val="238"/>
        <scheme val="minor"/>
      </rPr>
      <t xml:space="preserve"> W latach 2000-2001 tylko port St Petersburg; w latach 2002-2005 - porty St Petersburg i Primorsk; od 2006 r. - porty St Petersburg, Wyborg, Wysock, Primorsk, Ust-Ługa, Kaliningrad.</t>
    </r>
  </si>
  <si>
    <r>
      <t xml:space="preserve">Tabl. 9.3. MORSKIE OBROTY KONTENEROWE KRAJÓW EUROPY, UNII EUROPEJSKIEJ, BASENU MORZA BAŁTYCKIEGO I POLSKI W LATACH 2000-2013
                 </t>
    </r>
    <r>
      <rPr>
        <i/>
        <sz val="10"/>
        <rFont val="Calibri"/>
        <family val="2"/>
        <charset val="238"/>
        <scheme val="minor"/>
      </rPr>
      <t xml:space="preserve">MARITIME CONTAINER TRAFFIC IN POLAND, EUROPE, THE EU AND BALTIC </t>
    </r>
  </si>
  <si>
    <r>
      <t xml:space="preserve">EUROPA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</si>
  <si>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EUROPE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</si>
  <si>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Dane o ruchu statków i obrotach kontenerowych dotyczą portów UE, NO i TR. Dane o ruchu pasażerskim (z wyłączeniem pasażerów wycieczkowców) i obrotów ładunkowych dotyczą portów UE, IS, NO i TR. </t>
    </r>
  </si>
  <si>
    <t xml:space="preserve">1 Data on ship and container traffic concern EU, NO and TR seaports. Data on passenger traffic (excl. cruise passengers) and cargo traffic concern EU, IS, NO and TR seaports. </t>
  </si>
  <si>
    <r>
      <t xml:space="preserve">Tabl. 9.8. OBROTY ŁADUNKOWE GŁÓWNYCH PORTÓW MORSKICH KRAJÓW EUROPEJSKICH W RAMACH
                 ŻEGLUGI BLISKIEGO ZASIĘGU WEDŁUG KRAJÓW I AKWENÓW W WYBRANYCH LATACH
                 </t>
    </r>
    <r>
      <rPr>
        <i/>
        <sz val="10"/>
        <rFont val="Calibri"/>
        <family val="2"/>
        <charset val="238"/>
      </rPr>
      <t>CARGO TRAFFIC IN MAJOR EUROPEAN SEAPORTS IN SHORT-SEA SHIPPING,  BY COUNTRIES
                 AND WATER AREAS IN SELECTED YEARS</t>
    </r>
  </si>
  <si>
    <r>
      <t xml:space="preserve">STATUS
</t>
    </r>
    <r>
      <rPr>
        <i/>
        <sz val="10"/>
        <rFont val="Calibri"/>
        <family val="2"/>
        <charset val="238"/>
      </rPr>
      <t>STATUS</t>
    </r>
  </si>
  <si>
    <r>
      <t xml:space="preserve">KRAJ
</t>
    </r>
    <r>
      <rPr>
        <i/>
        <sz val="10"/>
        <rFont val="Calibri"/>
        <family val="2"/>
        <charset val="238"/>
      </rPr>
      <t>COUNTRY</t>
    </r>
  </si>
  <si>
    <r>
      <t xml:space="preserve">Obroty ładunkowe w ramach żeglugi bliskiego zasięgu
</t>
    </r>
    <r>
      <rPr>
        <i/>
        <sz val="10"/>
        <rFont val="Calibri"/>
        <family val="2"/>
        <charset val="238"/>
      </rPr>
      <t>Cargo traffic by short-sea shipping</t>
    </r>
  </si>
  <si>
    <r>
      <t xml:space="preserve">w tys. ton  </t>
    </r>
    <r>
      <rPr>
        <i/>
        <sz val="10"/>
        <rFont val="Calibri"/>
        <family val="2"/>
        <charset val="238"/>
      </rPr>
      <t xml:space="preserve">   in thous tonnes     </t>
    </r>
  </si>
  <si>
    <r>
      <t xml:space="preserve">1787,3 </t>
    </r>
    <r>
      <rPr>
        <i/>
        <vertAlign val="superscript"/>
        <sz val="10"/>
        <rFont val="Calibri"/>
        <family val="2"/>
        <charset val="238"/>
      </rPr>
      <t>a</t>
    </r>
  </si>
  <si>
    <r>
      <t xml:space="preserve">MORZE BAŁTYCKIE
</t>
    </r>
    <r>
      <rPr>
        <i/>
        <sz val="10"/>
        <rFont val="Calibri"/>
        <family val="2"/>
        <charset val="238"/>
      </rPr>
      <t>BALTIC SEA</t>
    </r>
  </si>
  <si>
    <r>
      <t xml:space="preserve">MORZE CZARNE
</t>
    </r>
    <r>
      <rPr>
        <i/>
        <sz val="10"/>
        <rFont val="Calibri"/>
        <family val="2"/>
        <charset val="238"/>
      </rPr>
      <t>BLACK SEA</t>
    </r>
  </si>
  <si>
    <r>
      <t xml:space="preserve">MORZE ŚRÓDZIEMNE
</t>
    </r>
    <r>
      <rPr>
        <i/>
        <sz val="10"/>
        <rFont val="Calibri"/>
        <family val="2"/>
        <charset val="238"/>
      </rPr>
      <t>MEDITERRANEAN SEA</t>
    </r>
  </si>
  <si>
    <r>
      <t xml:space="preserve">ATLANTYK PÓŁNOCNO–WSCHODNI
</t>
    </r>
    <r>
      <rPr>
        <i/>
        <sz val="10"/>
        <rFont val="Calibri"/>
        <family val="2"/>
        <charset val="238"/>
      </rPr>
      <t>NORTH-EAST ATLANTIC</t>
    </r>
  </si>
  <si>
    <r>
      <t xml:space="preserve">MORZE PÓŁNOCNE
</t>
    </r>
    <r>
      <rPr>
        <i/>
        <sz val="10"/>
        <rFont val="Calibri"/>
        <family val="2"/>
        <charset val="238"/>
      </rPr>
      <t>NORTH SEA</t>
    </r>
  </si>
  <si>
    <r>
      <t xml:space="preserve">POZOSTAŁE
</t>
    </r>
    <r>
      <rPr>
        <i/>
        <sz val="10"/>
        <rFont val="Calibri"/>
        <family val="2"/>
        <charset val="238"/>
      </rPr>
      <t>OTHERS</t>
    </r>
  </si>
  <si>
    <r>
      <rPr>
        <i/>
        <sz val="10"/>
        <rFont val="Calibri"/>
        <family val="2"/>
        <charset val="238"/>
      </rPr>
      <t xml:space="preserve">a </t>
    </r>
    <r>
      <rPr>
        <sz val="10"/>
        <rFont val="Calibri"/>
        <family val="2"/>
        <charset val="238"/>
      </rPr>
      <t>Dana liczbowa dostępna w mln ton.</t>
    </r>
  </si>
  <si>
    <r>
      <t xml:space="preserve">Tabl. 9.9. MORSKA FLOTA HANDLOWA ŚWIATA WEDŁUG BANDER W WYBRANYCH LATACH 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WORLD MERCHANT FLEET BY FLAGS IN SELECTED YEARS </t>
    </r>
    <r>
      <rPr>
        <i/>
        <sz val="10"/>
        <color theme="1"/>
        <rFont val="Calibri"/>
        <family val="2"/>
        <charset val="238"/>
      </rPr>
      <t xml:space="preserve">
                 As of 31 Dec</t>
    </r>
  </si>
  <si>
    <r>
      <rPr>
        <b/>
        <sz val="10"/>
        <color theme="1"/>
        <rFont val="Calibri"/>
        <family val="2"/>
        <charset val="238"/>
      </rPr>
      <t>Tabl. 9.10. MORSKA FLOTA HANDLOWA WEDŁUG PRZYNALEŻNOŚCI PAŃSTWOWEJ WŁAŚCICIELI W WYBRANYCH LATACH</t>
    </r>
    <r>
      <rPr>
        <i/>
        <vertAlign val="superscript"/>
        <sz val="10"/>
        <color theme="1"/>
        <rFont val="Calibri"/>
        <family val="2"/>
        <charset val="238"/>
      </rPr>
      <t xml:space="preserve">
</t>
    </r>
    <r>
      <rPr>
        <vertAlign val="superscript"/>
        <sz val="10"/>
        <color theme="1"/>
        <rFont val="Calibri"/>
        <family val="2"/>
        <charset val="238"/>
      </rPr>
      <t xml:space="preserve">                            </t>
    </r>
    <r>
      <rPr>
        <sz val="10"/>
        <color theme="1"/>
        <rFont val="Calibri"/>
        <family val="2"/>
        <charset val="238"/>
      </rPr>
      <t xml:space="preserve">Stan w dniu 31 XII
</t>
    </r>
    <r>
      <rPr>
        <i/>
        <sz val="10"/>
        <color theme="1"/>
        <rFont val="Calibri"/>
        <family val="2"/>
        <charset val="238"/>
      </rPr>
      <t xml:space="preserve">                  MARITIME MERCHANT FLEET BY OWNERS’ NATIONALITY IN SELECTED YEARS
                  As of 31 Dec</t>
    </r>
  </si>
  <si>
    <r>
      <t xml:space="preserve">KRAJ BUDOWY    </t>
    </r>
    <r>
      <rPr>
        <i/>
        <sz val="10"/>
        <color theme="1"/>
        <rFont val="Calibri"/>
        <family val="2"/>
        <charset val="238"/>
      </rPr>
      <t xml:space="preserve">                             COUNRY OF BUILD</t>
    </r>
  </si>
  <si>
    <r>
      <t xml:space="preserve">pojemność
brutto
</t>
    </r>
    <r>
      <rPr>
        <i/>
        <sz val="10"/>
        <color theme="1"/>
        <rFont val="Calibri"/>
        <family val="2"/>
        <charset val="238"/>
        <scheme val="minor"/>
      </rPr>
      <t>gross
tonnage</t>
    </r>
  </si>
  <si>
    <r>
      <t xml:space="preserve">pojemność
brutto
w tys.
</t>
    </r>
    <r>
      <rPr>
        <i/>
        <sz val="10"/>
        <color theme="1"/>
        <rFont val="Calibri"/>
        <family val="2"/>
        <charset val="238"/>
        <scheme val="minor"/>
      </rPr>
      <t>gross
tonnage
in thous.</t>
    </r>
  </si>
  <si>
    <r>
      <t xml:space="preserve">pojemność
brutto (GT)
w tys.
</t>
    </r>
    <r>
      <rPr>
        <i/>
        <sz val="10"/>
        <color theme="1"/>
        <rFont val="Calibri"/>
        <family val="2"/>
        <charset val="238"/>
        <scheme val="minor"/>
      </rPr>
      <t>gross
tonnage (GT)
in thous.</t>
    </r>
  </si>
  <si>
    <r>
      <rPr>
        <b/>
        <sz val="10"/>
        <color theme="1"/>
        <rFont val="Calibri"/>
        <family val="2"/>
        <charset val="238"/>
      </rPr>
      <t>Tabl. 9.12. ŚWIATOWE ZŁOMOWANIE I STRATY WE FLOCIE WEDŁUG BANDER W WYBRANYCH LATACH</t>
    </r>
    <r>
      <rPr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 xml:space="preserve">
                            </t>
    </r>
    <r>
      <rPr>
        <i/>
        <sz val="10"/>
        <color theme="1"/>
        <rFont val="Calibri"/>
        <family val="2"/>
        <charset val="238"/>
      </rPr>
      <t xml:space="preserve">WORLD SCRAPPING AND LOSSES OF SHIPS BY FLAGS IN SELECTED YEARS </t>
    </r>
  </si>
  <si>
    <t xml:space="preserve">a Fleet with total gross capacity of 30 thous. GT and more in 2013. </t>
  </si>
  <si>
    <r>
      <rPr>
        <b/>
        <sz val="10"/>
        <color theme="1"/>
        <rFont val="Calibri"/>
        <family val="2"/>
        <charset val="238"/>
      </rPr>
      <t>Tabl. 9.11. ŚWIATOWA PRODUKCJA STATKÓW HANDLOWYCH WEDŁUG KRAJÓW BUDOWY W WYBRANYCH LATACH</t>
    </r>
    <r>
      <rPr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  WORLD SHIPBUILDING OF MERCHANT FLEETS BY SHIPBUILDERS’ COUNTRIES IN SELECTED YEARS</t>
    </r>
    <r>
      <rPr>
        <i/>
        <vertAlign val="superscript"/>
        <sz val="10"/>
        <color theme="1"/>
        <rFont val="Calibri"/>
        <family val="2"/>
        <charset val="238"/>
      </rPr>
      <t xml:space="preserve">  </t>
    </r>
  </si>
  <si>
    <r>
      <t xml:space="preserve">pojemność
brutto (GT)
w tys.
</t>
    </r>
    <r>
      <rPr>
        <i/>
        <sz val="10"/>
        <color theme="1"/>
        <rFont val="Calibri"/>
        <family val="2"/>
        <charset val="238"/>
      </rPr>
      <t>gross
tonnage (GT)
in thous.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</si>
  <si>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Pasażerowie rozpoczynający lub konczący rejs wycieczkowy. </t>
    </r>
    <r>
      <rPr>
        <i/>
        <sz val="10"/>
        <color theme="1"/>
        <rFont val="Calibri"/>
        <family val="2"/>
        <charset val="238"/>
        <scheme val="minor"/>
      </rPr>
      <t xml:space="preserve"> 2</t>
    </r>
    <r>
      <rPr>
        <sz val="10"/>
        <color theme="1"/>
        <rFont val="Calibri"/>
        <family val="2"/>
        <charset val="238"/>
        <scheme val="minor"/>
      </rPr>
      <t xml:space="preserve"> Tylko pasażerowie w komunikacji międzynarodowej.</t>
    </r>
  </si>
  <si>
    <t>1 Passengers beginning or ending a cruise.  2 Only passengers in international traffic.</t>
  </si>
  <si>
    <r>
      <t xml:space="preserve">Tabl. 2.6. WYNAGRODZENIA BRUTTO </t>
    </r>
    <r>
      <rPr>
        <b/>
        <i/>
        <vertAlign val="superscript"/>
        <sz val="10"/>
        <rFont val="Calibri"/>
        <family val="2"/>
        <charset val="238"/>
      </rPr>
      <t>a</t>
    </r>
    <r>
      <rPr>
        <b/>
        <sz val="10"/>
        <rFont val="Calibri"/>
        <family val="2"/>
        <charset val="238"/>
      </rPr>
      <t xml:space="preserve">
</t>
    </r>
    <r>
      <rPr>
        <i/>
        <sz val="10"/>
        <rFont val="Calibri"/>
        <family val="2"/>
        <charset val="238"/>
      </rPr>
      <t xml:space="preserve">                  GROSS WAGES AND SALARIES</t>
    </r>
    <r>
      <rPr>
        <b/>
        <sz val="10"/>
        <rFont val="Calibri"/>
        <family val="2"/>
        <charset val="238"/>
      </rPr>
      <t xml:space="preserve"> </t>
    </r>
    <r>
      <rPr>
        <b/>
        <i/>
        <vertAlign val="superscript"/>
        <sz val="10"/>
        <rFont val="Calibri"/>
        <family val="2"/>
        <charset val="238"/>
      </rPr>
      <t>a</t>
    </r>
  </si>
  <si>
    <r>
      <rPr>
        <sz val="10"/>
        <rFont val="Calibri"/>
        <family val="2"/>
        <charset val="238"/>
        <scheme val="minor"/>
      </rPr>
      <t>Działalność morskich agencji transportowych</t>
    </r>
    <r>
      <rPr>
        <i/>
        <sz val="10"/>
        <rFont val="Calibri"/>
        <family val="2"/>
        <charset val="238"/>
        <scheme val="minor"/>
      </rPr>
      <t xml:space="preserve">
Activity of maritime transport agencies</t>
    </r>
  </si>
  <si>
    <r>
      <t xml:space="preserve">WOJEWÓDZTWA NADMORSKIE
</t>
    </r>
    <r>
      <rPr>
        <i/>
        <sz val="10"/>
        <color theme="1"/>
        <rFont val="Calibri"/>
        <family val="2"/>
        <charset val="238"/>
        <scheme val="minor"/>
      </rPr>
      <t>SEASIDE VOIVODSHIPS</t>
    </r>
  </si>
  <si>
    <r>
      <t xml:space="preserve">W SZTUKACH    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</rPr>
      <t>IN NUMBERS</t>
    </r>
  </si>
  <si>
    <r>
      <t xml:space="preserve">W TEU     </t>
    </r>
    <r>
      <rPr>
        <i/>
        <sz val="10"/>
        <color theme="1"/>
        <rFont val="Calibri"/>
        <family val="2"/>
        <charset val="238"/>
      </rPr>
      <t>IN TEU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</si>
  <si>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Grant  total</t>
    </r>
  </si>
  <si>
    <r>
      <t xml:space="preserve">Spis
</t>
    </r>
    <r>
      <rPr>
        <i/>
        <u/>
        <sz val="11"/>
        <color rgb="FF0000FF"/>
        <rFont val="Czcionka tekstu podstawowego"/>
        <family val="2"/>
        <charset val="238"/>
      </rPr>
      <t>Contents</t>
    </r>
  </si>
  <si>
    <r>
      <t xml:space="preserve">w tysiącach ton     </t>
    </r>
    <r>
      <rPr>
        <i/>
        <sz val="10"/>
        <color theme="1"/>
        <rFont val="Calibri"/>
        <family val="2"/>
        <charset val="238"/>
        <scheme val="minor"/>
      </rPr>
      <t>in thous. tonnes</t>
    </r>
  </si>
  <si>
    <r>
      <t xml:space="preserve">w odsetkach   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in percent</t>
    </r>
  </si>
  <si>
    <r>
      <rPr>
        <sz val="10"/>
        <rFont val="Calibri"/>
        <family val="2"/>
        <charset val="238"/>
      </rPr>
      <t>w tym ładunki
w gestii własnej</t>
    </r>
    <r>
      <rPr>
        <i/>
        <sz val="10"/>
        <rFont val="Calibri"/>
        <family val="2"/>
        <charset val="238"/>
      </rPr>
      <t xml:space="preserve">
of which, in own manage-ment</t>
    </r>
  </si>
  <si>
    <r>
      <t xml:space="preserve">Wyjazdy
z Polski
</t>
    </r>
    <r>
      <rPr>
        <i/>
        <sz val="10"/>
        <color theme="1"/>
        <rFont val="Calibri"/>
        <family val="2"/>
        <charset val="238"/>
      </rPr>
      <t>Departures from Poland</t>
    </r>
  </si>
  <si>
    <r>
      <rPr>
        <b/>
        <sz val="10"/>
        <color theme="1"/>
        <rFont val="Calibri"/>
        <family val="2"/>
        <charset val="238"/>
      </rPr>
      <t>Tabl. 5.13.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MIĘDZYNARODOWE PRZEWOZY PASAŻERÓW PROMAMI W RELACJI Z GŁÓWNYMI PORTAMI POLSKIMI </t>
    </r>
    <r>
      <rPr>
        <b/>
        <i/>
        <vertAlign val="superscript"/>
        <sz val="10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- WYJAZDY</t>
    </r>
    <r>
      <rPr>
        <b/>
        <i/>
        <sz val="10"/>
        <color theme="1"/>
        <rFont val="Calibri"/>
        <family val="2"/>
        <charset val="238"/>
      </rPr>
      <t xml:space="preserve">
                    </t>
    </r>
    <r>
      <rPr>
        <i/>
        <sz val="10"/>
        <color theme="1"/>
        <rFont val="Calibri"/>
        <family val="2"/>
        <charset val="238"/>
      </rPr>
      <t xml:space="preserve">INTERNATIONAL MARITIME FERRY PASSENGER MOVEMENTS AT MAJOR POLISH PORTS </t>
    </r>
    <r>
      <rPr>
        <i/>
        <vertAlign val="superscript"/>
        <sz val="10"/>
        <color theme="1"/>
        <rFont val="Calibri"/>
        <family val="2"/>
        <charset val="238"/>
      </rPr>
      <t xml:space="preserve">1 </t>
    </r>
    <r>
      <rPr>
        <i/>
        <sz val="10"/>
        <color theme="1"/>
        <rFont val="Calibri"/>
        <family val="2"/>
        <charset val="238"/>
      </rPr>
      <t>- DEPARTURES</t>
    </r>
  </si>
  <si>
    <r>
      <t>Świnoujście –
– Ronne</t>
    </r>
    <r>
      <rPr>
        <i/>
        <vertAlign val="superscript"/>
        <sz val="10"/>
        <color theme="1"/>
        <rFont val="Calibri"/>
        <family val="2"/>
        <charset val="238"/>
      </rPr>
      <t>2</t>
    </r>
  </si>
  <si>
    <r>
      <t>Świnoujście –
– Malmoe</t>
    </r>
    <r>
      <rPr>
        <i/>
        <vertAlign val="superscript"/>
        <sz val="10"/>
        <color theme="1"/>
        <rFont val="Calibri"/>
        <family val="2"/>
        <charset val="238"/>
      </rPr>
      <t>3</t>
    </r>
  </si>
  <si>
    <r>
      <t>1</t>
    </r>
    <r>
      <rPr>
        <sz val="10"/>
        <color theme="1"/>
        <rFont val="Cambria"/>
        <family val="1"/>
        <charset val="238"/>
      </rPr>
      <t xml:space="preserve"> Bez kierowców samochodów ciężarowych przewożonych promami. </t>
    </r>
    <r>
      <rPr>
        <i/>
        <sz val="10"/>
        <color theme="1"/>
        <rFont val="Cambria"/>
        <family val="1"/>
        <charset val="238"/>
      </rPr>
      <t>2</t>
    </r>
    <r>
      <rPr>
        <sz val="10"/>
        <color theme="1"/>
        <rFont val="Cambria"/>
        <family val="1"/>
        <charset val="238"/>
      </rPr>
      <t xml:space="preserve"> Linia sezonowa. </t>
    </r>
    <r>
      <rPr>
        <i/>
        <sz val="10"/>
        <color theme="1"/>
        <rFont val="Cambria"/>
        <family val="1"/>
        <charset val="238"/>
      </rPr>
      <t>3</t>
    </r>
    <r>
      <rPr>
        <sz val="10"/>
        <color theme="1"/>
        <rFont val="Cambria"/>
        <family val="1"/>
        <charset val="238"/>
      </rPr>
      <t xml:space="preserve"> Eksploatację promow na tej linii zakończono 15 X 2000r.
Źródło: dane uzyskane od polskich przedsiębiorstw żeglugowych.</t>
    </r>
  </si>
  <si>
    <t>1 Excluding truck drivers aboard ferries. 2 Seasonal services. 3 Ferry services finished  on 15 Oct 2000.
Source: data directly from Polish shipping enterprises.</t>
  </si>
  <si>
    <r>
      <rPr>
        <b/>
        <sz val="10"/>
        <color theme="1"/>
        <rFont val="Calibri"/>
        <family val="2"/>
        <charset val="238"/>
      </rPr>
      <t>Tabl. 5.14.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MIĘDZYNARODOWE PRZEWOZY PASAŻERÓW PROMAMI W RELACJI Z GŁÓWNYMI PORTAMI POLSKIMI </t>
    </r>
    <r>
      <rPr>
        <b/>
        <i/>
        <vertAlign val="superscript"/>
        <sz val="10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- PRZYJAZDY</t>
    </r>
    <r>
      <rPr>
        <b/>
        <i/>
        <sz val="10"/>
        <color theme="1"/>
        <rFont val="Calibri"/>
        <family val="2"/>
        <charset val="238"/>
      </rPr>
      <t xml:space="preserve">
                    </t>
    </r>
    <r>
      <rPr>
        <i/>
        <sz val="10"/>
        <color theme="1"/>
        <rFont val="Calibri"/>
        <family val="2"/>
        <charset val="238"/>
      </rPr>
      <t xml:space="preserve">INTERNATIONAL MARITIME FERRY PASSENGER MOVEMENTS AT MAJOR POLISH PORTS </t>
    </r>
    <r>
      <rPr>
        <i/>
        <vertAlign val="superscript"/>
        <sz val="10"/>
        <color theme="1"/>
        <rFont val="Calibri"/>
        <family val="2"/>
        <charset val="238"/>
      </rPr>
      <t xml:space="preserve">1 </t>
    </r>
    <r>
      <rPr>
        <i/>
        <sz val="10"/>
        <color theme="1"/>
        <rFont val="Calibri"/>
        <family val="2"/>
        <charset val="238"/>
      </rPr>
      <t>- ARRIVALS</t>
    </r>
  </si>
  <si>
    <r>
      <t>Ronne –
– Świnoujście</t>
    </r>
    <r>
      <rPr>
        <i/>
        <vertAlign val="superscript"/>
        <sz val="10"/>
        <color theme="1"/>
        <rFont val="Calibri"/>
        <family val="2"/>
        <charset val="238"/>
      </rPr>
      <t>2</t>
    </r>
  </si>
  <si>
    <r>
      <t>Malmoe –
– Świnoujście</t>
    </r>
    <r>
      <rPr>
        <i/>
        <vertAlign val="superscript"/>
        <sz val="10"/>
        <color theme="1"/>
        <rFont val="Calibri"/>
        <family val="2"/>
        <charset val="238"/>
      </rPr>
      <t>3</t>
    </r>
  </si>
  <si>
    <r>
      <rPr>
        <i/>
        <sz val="10"/>
        <color theme="1"/>
        <rFont val="Calibri"/>
        <family val="2"/>
        <charset val="238"/>
      </rPr>
      <t>1</t>
    </r>
    <r>
      <rPr>
        <sz val="10"/>
        <color theme="1"/>
        <rFont val="Calibri"/>
        <family val="2"/>
        <charset val="238"/>
      </rPr>
      <t xml:space="preserve"> Bez kierowców samochodów ciężarowych przewożonych promami. </t>
    </r>
    <r>
      <rPr>
        <i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 xml:space="preserve"> linia sezonowa. </t>
    </r>
    <r>
      <rPr>
        <i/>
        <sz val="10"/>
        <color theme="1"/>
        <rFont val="Calibri"/>
        <family val="2"/>
        <charset val="238"/>
      </rPr>
      <t xml:space="preserve">3 </t>
    </r>
    <r>
      <rPr>
        <sz val="10"/>
        <color theme="1"/>
        <rFont val="Calibri"/>
        <family val="2"/>
        <charset val="238"/>
      </rPr>
      <t>eksploatację promow na tej linii zakończono 15 X 2000 r.
Źródło: dane uzyskane od polskich przedsiębiorstw żeglugowych.</t>
    </r>
  </si>
  <si>
    <t>1 excluding truck drivers aboard ferries. 2 seasonal services. 3 ferry services finished 15 of October 2000.
Source: data directly from Polish shipping enterprises</t>
  </si>
  <si>
    <t>Źródło: dane Morskiego Instytutu Rybackiego - Państwowego Instytutu Rybackiego; "Morska Gospodarka Rybna" - wyd. 2000 - 2014, Gdynia.</t>
  </si>
  <si>
    <t>Source: own work on the basis of data of the Sea Fisheries Institute – National Research Institute; Morska Gospodarka Rybna, 2000 - 2014, Gdynia.</t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</si>
  <si>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Łodzie wiosłowe i motorowe, bez łodzi pomoczniczych.</t>
    </r>
  </si>
  <si>
    <t>Source: own work on the basis of data of the Sea Fisheries Institute – National Research Institute; Marine fishing economy, 2000 - 2014, Gdynia.</t>
  </si>
  <si>
    <t>Źródło: Review of Maritime Transport, UNCTAD, Nowy Jork i Genewa, wyd. 2000-2014.</t>
  </si>
  <si>
    <t>Netherlands</t>
  </si>
  <si>
    <t>United Kingdom</t>
  </si>
  <si>
    <t>United States</t>
  </si>
  <si>
    <t>United Arab Emirates</t>
  </si>
  <si>
    <t>Unitet States</t>
  </si>
  <si>
    <r>
      <rPr>
        <i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 xml:space="preserve"> Bez Rosji i Islandii.</t>
    </r>
  </si>
  <si>
    <r>
      <t xml:space="preserve">Saudi Arabia </t>
    </r>
    <r>
      <rPr>
        <i/>
        <outline/>
        <sz val="10"/>
        <color theme="1"/>
        <rFont val="Calibri"/>
        <family val="2"/>
        <charset val="238"/>
      </rPr>
      <t xml:space="preserve"> </t>
    </r>
  </si>
  <si>
    <r>
      <t xml:space="preserve">Tabl.  4.3. OBRÓT ŁADUNKÓW TRANZYTOWYCH WEDŁUG RODZAJÓW TRANZYTU I PORTÓW
</t>
    </r>
    <r>
      <rPr>
        <i/>
        <sz val="10"/>
        <rFont val="Calibri"/>
        <family val="2"/>
        <charset val="238"/>
      </rPr>
      <t xml:space="preserve">                   TRANSIT CARGO TRAFFIC BY TYPE OF TRANSIT AND SEAPORTS</t>
    </r>
  </si>
  <si>
    <r>
      <t xml:space="preserve">GRUPY ŁADUNKÓW
</t>
    </r>
    <r>
      <rPr>
        <i/>
        <sz val="10"/>
        <rFont val="Calibri"/>
        <family val="2"/>
        <charset val="238"/>
      </rPr>
      <t>CARGO  GROUPS</t>
    </r>
  </si>
  <si>
    <r>
      <t xml:space="preserve">Ogółem
</t>
    </r>
    <r>
      <rPr>
        <i/>
        <sz val="10"/>
        <rFont val="Calibri"/>
        <family val="2"/>
        <charset val="238"/>
      </rPr>
      <t>Total</t>
    </r>
  </si>
  <si>
    <r>
      <t xml:space="preserve">Tranzyt     </t>
    </r>
    <r>
      <rPr>
        <i/>
        <sz val="10"/>
        <rFont val="Calibri"/>
        <family val="2"/>
        <charset val="238"/>
      </rPr>
      <t>Transit</t>
    </r>
  </si>
  <si>
    <r>
      <t xml:space="preserve">morsko-
-lądowy
(wyładunek)
</t>
    </r>
    <r>
      <rPr>
        <i/>
        <sz val="10"/>
        <rFont val="Calibri"/>
        <family val="2"/>
        <charset val="238"/>
      </rPr>
      <t>sea-
-land
(unloading)</t>
    </r>
  </si>
  <si>
    <r>
      <t>lądowo-
-morski
(załadunek)
l</t>
    </r>
    <r>
      <rPr>
        <i/>
        <sz val="10"/>
        <rFont val="Calibri"/>
        <family val="2"/>
        <charset val="238"/>
      </rPr>
      <t>and-
-sea
(loading)</t>
    </r>
  </si>
  <si>
    <r>
      <t xml:space="preserve">morski    </t>
    </r>
    <r>
      <rPr>
        <i/>
        <sz val="10"/>
        <rFont val="Calibri"/>
        <family val="2"/>
        <charset val="238"/>
      </rPr>
      <t>seaborne</t>
    </r>
  </si>
  <si>
    <r>
      <t xml:space="preserve">wyładunek
</t>
    </r>
    <r>
      <rPr>
        <i/>
        <sz val="10"/>
        <rFont val="Calibri"/>
        <family val="2"/>
        <charset val="238"/>
      </rPr>
      <t>unloading</t>
    </r>
  </si>
  <si>
    <r>
      <t xml:space="preserve">załadunek
</t>
    </r>
    <r>
      <rPr>
        <i/>
        <sz val="10"/>
        <rFont val="Calibri"/>
        <family val="2"/>
        <charset val="238"/>
      </rPr>
      <t>loading</t>
    </r>
  </si>
  <si>
    <r>
      <rPr>
        <b/>
        <sz val="10"/>
        <rFont val="Calibri"/>
        <family val="2"/>
        <charset val="238"/>
      </rPr>
      <t>OGÓŁEM</t>
    </r>
    <r>
      <rPr>
        <b/>
        <i/>
        <sz val="10"/>
        <rFont val="Calibri"/>
        <family val="2"/>
        <charset val="238"/>
      </rPr>
      <t xml:space="preserve">
</t>
    </r>
    <r>
      <rPr>
        <i/>
        <sz val="10"/>
        <rFont val="Calibri"/>
        <family val="2"/>
        <charset val="238"/>
      </rPr>
      <t>TOTAL</t>
    </r>
  </si>
  <si>
    <t>Antarktyda
Antarctica</t>
  </si>
  <si>
    <r>
      <rPr>
        <b/>
        <sz val="10"/>
        <rFont val="Calibri"/>
        <family val="2"/>
        <charset val="238"/>
      </rPr>
      <t xml:space="preserve">Tabl. 4.4. OBROTY ŁADUNKOWE W PORTACH MORSKICH WEDŁUG KATEGORII ŁADUNKOWYCH ORAZ MIEJSCA ZAŁADUNKU LUB WYŁADUNKU
</t>
    </r>
    <r>
      <rPr>
        <i/>
        <sz val="10"/>
        <rFont val="Calibri"/>
        <family val="2"/>
        <charset val="238"/>
      </rPr>
      <t xml:space="preserve">                  CARGO TRAFFIC IN SEAPORTS BY CARGO CATEGORY AND PLACE OF LOADING OR UNLOADING</t>
    </r>
  </si>
  <si>
    <r>
      <t xml:space="preserve">MIEJSCE ZAŁADUNKU LUB WYŁADUNKU
</t>
    </r>
    <r>
      <rPr>
        <i/>
        <sz val="10"/>
        <rFont val="Calibri"/>
        <family val="2"/>
        <charset val="238"/>
      </rPr>
      <t>PLACE OF LOADING / UNLOADING</t>
    </r>
  </si>
  <si>
    <r>
      <t xml:space="preserve">Masowe ciekłe (niezjedno-stkowane)
</t>
    </r>
    <r>
      <rPr>
        <i/>
        <sz val="10"/>
        <rFont val="Calibri"/>
        <family val="2"/>
        <charset val="238"/>
      </rPr>
      <t>Liquid bulk (no cargo unit)</t>
    </r>
  </si>
  <si>
    <r>
      <t xml:space="preserve">Masowe suche (niezjedno-stkowane)
</t>
    </r>
    <r>
      <rPr>
        <i/>
        <sz val="10"/>
        <rFont val="Calibri"/>
        <family val="2"/>
        <charset val="238"/>
      </rPr>
      <t>Dry bulk (no cargo unit)</t>
    </r>
  </si>
  <si>
    <r>
      <t xml:space="preserve">Kontenery
</t>
    </r>
    <r>
      <rPr>
        <i/>
        <sz val="10"/>
        <rFont val="Calibri"/>
        <family val="2"/>
        <charset val="238"/>
      </rPr>
      <t>Containers</t>
    </r>
  </si>
  <si>
    <r>
      <t xml:space="preserve">Toczne samobieżne
</t>
    </r>
    <r>
      <rPr>
        <i/>
        <sz val="10"/>
        <rFont val="Calibri"/>
        <family val="2"/>
        <charset val="238"/>
      </rPr>
      <t>Ro-ro self-
-propelled</t>
    </r>
  </si>
  <si>
    <r>
      <t xml:space="preserve">Toczne niesamo-bieżne
</t>
    </r>
    <r>
      <rPr>
        <i/>
        <sz val="10"/>
        <rFont val="Calibri"/>
        <family val="2"/>
        <charset val="238"/>
      </rPr>
      <t>Ro-ro
 non-self-
-propelled</t>
    </r>
  </si>
  <si>
    <r>
      <t xml:space="preserve">Pozostałe ładunki drobnicowe
</t>
    </r>
    <r>
      <rPr>
        <i/>
        <sz val="10"/>
        <rFont val="Calibri"/>
        <family val="2"/>
        <charset val="238"/>
      </rPr>
      <t>Other general cargo</t>
    </r>
  </si>
  <si>
    <r>
      <t xml:space="preserve">w tys. ton     </t>
    </r>
    <r>
      <rPr>
        <i/>
        <sz val="10"/>
        <rFont val="Calibri"/>
        <family val="2"/>
        <charset val="238"/>
      </rPr>
      <t>in thous. tonnes</t>
    </r>
  </si>
  <si>
    <r>
      <rPr>
        <b/>
        <sz val="10"/>
        <rFont val="Calibri"/>
        <family val="2"/>
        <charset val="238"/>
      </rPr>
      <t>OGÓŁEM</t>
    </r>
    <r>
      <rPr>
        <b/>
        <i/>
        <sz val="10"/>
        <rFont val="Calibri"/>
        <family val="2"/>
        <charset val="238"/>
      </rPr>
      <t xml:space="preserve">     </t>
    </r>
    <r>
      <rPr>
        <i/>
        <sz val="10"/>
        <rFont val="Calibri"/>
        <family val="2"/>
        <charset val="238"/>
      </rPr>
      <t>TOTAL</t>
    </r>
  </si>
  <si>
    <r>
      <t xml:space="preserve">OGÓŁEM
</t>
    </r>
    <r>
      <rPr>
        <b/>
        <i/>
        <sz val="10"/>
        <rFont val="Calibri"/>
        <family val="2"/>
        <charset val="238"/>
      </rPr>
      <t>GRAND TOTAL</t>
    </r>
  </si>
  <si>
    <r>
      <rPr>
        <sz val="10"/>
        <rFont val="Calibri"/>
        <family val="2"/>
        <charset val="238"/>
      </rPr>
      <t>Krajowy obrót morski</t>
    </r>
    <r>
      <rPr>
        <i/>
        <sz val="10"/>
        <rFont val="Calibri"/>
        <family val="2"/>
        <charset val="238"/>
      </rPr>
      <t xml:space="preserve">
Domestic maritime traffic</t>
    </r>
  </si>
  <si>
    <r>
      <rPr>
        <sz val="10"/>
        <rFont val="Calibri"/>
        <family val="2"/>
        <charset val="238"/>
      </rPr>
      <t>Międzynarodowy obrót morski</t>
    </r>
    <r>
      <rPr>
        <i/>
        <sz val="10"/>
        <rFont val="Calibri"/>
        <family val="2"/>
        <charset val="238"/>
      </rPr>
      <t xml:space="preserve">
International maritime traffic</t>
    </r>
  </si>
  <si>
    <r>
      <rPr>
        <sz val="10"/>
        <rFont val="Calibri"/>
        <family val="2"/>
        <charset val="238"/>
      </rPr>
      <t>Afryka</t>
    </r>
    <r>
      <rPr>
        <i/>
        <sz val="10"/>
        <rFont val="Calibri"/>
        <family val="2"/>
        <charset val="238"/>
      </rPr>
      <t xml:space="preserve">
Africa</t>
    </r>
  </si>
  <si>
    <r>
      <rPr>
        <sz val="10"/>
        <rFont val="Calibri"/>
        <family val="2"/>
        <charset val="238"/>
      </rPr>
      <t>Ameryka Północna</t>
    </r>
    <r>
      <rPr>
        <i/>
        <sz val="10"/>
        <rFont val="Calibri"/>
        <family val="2"/>
        <charset val="238"/>
      </rPr>
      <t xml:space="preserve">
North America</t>
    </r>
  </si>
  <si>
    <r>
      <rPr>
        <sz val="10"/>
        <rFont val="Calibri"/>
        <family val="2"/>
        <charset val="238"/>
      </rPr>
      <t>Ameryka Środkowa i Południowa</t>
    </r>
    <r>
      <rPr>
        <i/>
        <sz val="10"/>
        <rFont val="Calibri"/>
        <family val="2"/>
        <charset val="238"/>
      </rPr>
      <t xml:space="preserve">
Central and South Americas</t>
    </r>
  </si>
  <si>
    <r>
      <t xml:space="preserve">Antarktyda
</t>
    </r>
    <r>
      <rPr>
        <i/>
        <sz val="10"/>
        <rFont val="Calibri"/>
        <family val="2"/>
        <charset val="238"/>
      </rPr>
      <t>Antarctica</t>
    </r>
  </si>
  <si>
    <r>
      <rPr>
        <sz val="10"/>
        <rFont val="Calibri"/>
        <family val="2"/>
        <charset val="238"/>
      </rPr>
      <t>Australia i Oceania</t>
    </r>
    <r>
      <rPr>
        <i/>
        <sz val="10"/>
        <rFont val="Calibri"/>
        <family val="2"/>
        <charset val="238"/>
      </rPr>
      <t xml:space="preserve">
Australia and Oceania</t>
    </r>
  </si>
  <si>
    <r>
      <rPr>
        <sz val="10"/>
        <rFont val="Calibri"/>
        <family val="2"/>
        <charset val="238"/>
      </rPr>
      <t>Azja</t>
    </r>
    <r>
      <rPr>
        <i/>
        <sz val="10"/>
        <rFont val="Calibri"/>
        <family val="2"/>
        <charset val="238"/>
      </rPr>
      <t xml:space="preserve">
Asia</t>
    </r>
  </si>
  <si>
    <r>
      <rPr>
        <sz val="10"/>
        <rFont val="Calibri"/>
        <family val="2"/>
        <charset val="238"/>
      </rPr>
      <t>Europa</t>
    </r>
    <r>
      <rPr>
        <i/>
        <sz val="10"/>
        <rFont val="Calibri"/>
        <family val="2"/>
        <charset val="238"/>
      </rPr>
      <t xml:space="preserve">
Europe</t>
    </r>
  </si>
  <si>
    <r>
      <rPr>
        <sz val="10"/>
        <rFont val="Calibri"/>
        <family val="2"/>
        <charset val="238"/>
      </rPr>
      <t>w tym kraje UE</t>
    </r>
    <r>
      <rPr>
        <i/>
        <sz val="10"/>
        <rFont val="Calibri"/>
        <family val="2"/>
        <charset val="238"/>
      </rPr>
      <t xml:space="preserve">
of which the EU</t>
    </r>
  </si>
  <si>
    <r>
      <rPr>
        <sz val="10"/>
        <rFont val="Calibri"/>
        <family val="2"/>
        <charset val="238"/>
      </rPr>
      <t>Belgia</t>
    </r>
    <r>
      <rPr>
        <i/>
        <sz val="10"/>
        <rFont val="Calibri"/>
        <family val="2"/>
        <charset val="238"/>
      </rPr>
      <t xml:space="preserve">
Belgium</t>
    </r>
  </si>
  <si>
    <r>
      <rPr>
        <sz val="10"/>
        <rFont val="Calibri"/>
        <family val="2"/>
        <charset val="238"/>
      </rPr>
      <t>Dania</t>
    </r>
    <r>
      <rPr>
        <i/>
        <sz val="10"/>
        <rFont val="Calibri"/>
        <family val="2"/>
        <charset val="238"/>
      </rPr>
      <t xml:space="preserve">
Denmark</t>
    </r>
  </si>
  <si>
    <r>
      <rPr>
        <sz val="10"/>
        <rFont val="Calibri"/>
        <family val="2"/>
        <charset val="238"/>
      </rPr>
      <t>Estonia</t>
    </r>
    <r>
      <rPr>
        <i/>
        <sz val="10"/>
        <rFont val="Calibri"/>
        <family val="2"/>
        <charset val="238"/>
      </rPr>
      <t xml:space="preserve">
Estonia</t>
    </r>
  </si>
  <si>
    <r>
      <rPr>
        <sz val="10"/>
        <rFont val="Calibri"/>
        <family val="2"/>
        <charset val="238"/>
      </rPr>
      <t>Finlandia</t>
    </r>
    <r>
      <rPr>
        <i/>
        <sz val="10"/>
        <rFont val="Calibri"/>
        <family val="2"/>
        <charset val="238"/>
      </rPr>
      <t xml:space="preserve">
Finland</t>
    </r>
  </si>
  <si>
    <r>
      <rPr>
        <sz val="10"/>
        <rFont val="Calibri"/>
        <family val="2"/>
        <charset val="238"/>
      </rPr>
      <t>Francja</t>
    </r>
    <r>
      <rPr>
        <i/>
        <sz val="10"/>
        <rFont val="Calibri"/>
        <family val="2"/>
        <charset val="238"/>
      </rPr>
      <t xml:space="preserve">
France</t>
    </r>
  </si>
  <si>
    <r>
      <rPr>
        <sz val="10"/>
        <rFont val="Calibri"/>
        <family val="2"/>
        <charset val="238"/>
      </rPr>
      <t>Grecja</t>
    </r>
    <r>
      <rPr>
        <i/>
        <sz val="10"/>
        <rFont val="Calibri"/>
        <family val="2"/>
        <charset val="238"/>
      </rPr>
      <t xml:space="preserve">
Greece</t>
    </r>
  </si>
  <si>
    <r>
      <rPr>
        <sz val="10"/>
        <rFont val="Calibri"/>
        <family val="2"/>
        <charset val="238"/>
      </rPr>
      <t>Hiszpania</t>
    </r>
    <r>
      <rPr>
        <i/>
        <sz val="10"/>
        <rFont val="Calibri"/>
        <family val="2"/>
        <charset val="238"/>
      </rPr>
      <t xml:space="preserve">
Spain</t>
    </r>
  </si>
  <si>
    <r>
      <rPr>
        <sz val="10"/>
        <rFont val="Calibri"/>
        <family val="2"/>
        <charset val="238"/>
      </rPr>
      <t>Holandia</t>
    </r>
    <r>
      <rPr>
        <i/>
        <sz val="10"/>
        <rFont val="Calibri"/>
        <family val="2"/>
        <charset val="238"/>
      </rPr>
      <t xml:space="preserve">
Netherlands</t>
    </r>
  </si>
  <si>
    <r>
      <rPr>
        <sz val="10"/>
        <rFont val="Calibri"/>
        <family val="2"/>
        <charset val="238"/>
      </rPr>
      <t>Irlandia</t>
    </r>
    <r>
      <rPr>
        <i/>
        <sz val="10"/>
        <rFont val="Calibri"/>
        <family val="2"/>
        <charset val="238"/>
      </rPr>
      <t xml:space="preserve">
Ireland</t>
    </r>
  </si>
  <si>
    <r>
      <rPr>
        <sz val="10"/>
        <rFont val="Calibri"/>
        <family val="2"/>
        <charset val="238"/>
      </rPr>
      <t>Litwa</t>
    </r>
    <r>
      <rPr>
        <i/>
        <sz val="10"/>
        <rFont val="Calibri"/>
        <family val="2"/>
        <charset val="238"/>
      </rPr>
      <t xml:space="preserve">
Lithuania</t>
    </r>
  </si>
  <si>
    <r>
      <rPr>
        <sz val="10"/>
        <rFont val="Calibri"/>
        <family val="2"/>
        <charset val="238"/>
      </rPr>
      <t>Łotwa</t>
    </r>
    <r>
      <rPr>
        <i/>
        <sz val="10"/>
        <rFont val="Calibri"/>
        <family val="2"/>
        <charset val="238"/>
      </rPr>
      <t xml:space="preserve">
Latvia</t>
    </r>
  </si>
  <si>
    <r>
      <rPr>
        <sz val="10"/>
        <rFont val="Calibri"/>
        <family val="2"/>
        <charset val="238"/>
      </rPr>
      <t>Malta</t>
    </r>
    <r>
      <rPr>
        <i/>
        <sz val="10"/>
        <rFont val="Calibri"/>
        <family val="2"/>
        <charset val="238"/>
      </rPr>
      <t xml:space="preserve">
Malta</t>
    </r>
  </si>
  <si>
    <r>
      <rPr>
        <sz val="10"/>
        <rFont val="Calibri"/>
        <family val="2"/>
        <charset val="238"/>
      </rPr>
      <t>Niemcy</t>
    </r>
    <r>
      <rPr>
        <i/>
        <sz val="10"/>
        <rFont val="Calibri"/>
        <family val="2"/>
        <charset val="238"/>
      </rPr>
      <t xml:space="preserve">
Germany</t>
    </r>
  </si>
  <si>
    <r>
      <rPr>
        <sz val="10"/>
        <rFont val="Calibri"/>
        <family val="2"/>
        <charset val="238"/>
      </rPr>
      <t>Portugalia</t>
    </r>
    <r>
      <rPr>
        <i/>
        <sz val="10"/>
        <rFont val="Calibri"/>
        <family val="2"/>
        <charset val="238"/>
      </rPr>
      <t xml:space="preserve">
Portugal</t>
    </r>
  </si>
  <si>
    <r>
      <rPr>
        <sz val="10"/>
        <rFont val="Calibri"/>
        <family val="2"/>
        <charset val="238"/>
      </rPr>
      <t>Szwecja</t>
    </r>
    <r>
      <rPr>
        <i/>
        <sz val="10"/>
        <rFont val="Calibri"/>
        <family val="2"/>
        <charset val="238"/>
      </rPr>
      <t xml:space="preserve">
Sweden</t>
    </r>
  </si>
  <si>
    <r>
      <rPr>
        <sz val="10"/>
        <rFont val="Calibri"/>
        <family val="2"/>
        <charset val="238"/>
      </rPr>
      <t>Wielka Brytania</t>
    </r>
    <r>
      <rPr>
        <i/>
        <sz val="10"/>
        <rFont val="Calibri"/>
        <family val="2"/>
        <charset val="238"/>
      </rPr>
      <t xml:space="preserve">
The United Kingdom</t>
    </r>
  </si>
  <si>
    <r>
      <rPr>
        <sz val="10"/>
        <rFont val="Calibri"/>
        <family val="2"/>
        <charset val="238"/>
      </rPr>
      <t>Włochy</t>
    </r>
    <r>
      <rPr>
        <i/>
        <sz val="10"/>
        <rFont val="Calibri"/>
        <family val="2"/>
        <charset val="238"/>
      </rPr>
      <t xml:space="preserve">
Italy</t>
    </r>
  </si>
  <si>
    <r>
      <rPr>
        <sz val="10"/>
        <rFont val="Calibri"/>
        <family val="2"/>
        <charset val="238"/>
      </rPr>
      <t>Pozostałe</t>
    </r>
    <r>
      <rPr>
        <i/>
        <sz val="10"/>
        <rFont val="Calibri"/>
        <family val="2"/>
        <charset val="238"/>
      </rPr>
      <t xml:space="preserve">
Others</t>
    </r>
  </si>
  <si>
    <r>
      <rPr>
        <b/>
        <sz val="10"/>
        <rFont val="Calibri"/>
        <family val="2"/>
        <charset val="238"/>
      </rPr>
      <t>RAZEM</t>
    </r>
    <r>
      <rPr>
        <b/>
        <i/>
        <sz val="10"/>
        <rFont val="Calibri"/>
        <family val="2"/>
        <charset val="238"/>
      </rPr>
      <t xml:space="preserve">
TOTAL</t>
    </r>
  </si>
  <si>
    <r>
      <rPr>
        <sz val="10"/>
        <rFont val="Calibri"/>
        <family val="2"/>
        <charset val="238"/>
      </rPr>
      <t>Międzynarodowy obrót morski</t>
    </r>
    <r>
      <rPr>
        <i/>
        <sz val="10"/>
        <rFont val="Calibri"/>
        <family val="2"/>
        <charset val="238"/>
      </rPr>
      <t xml:space="preserve">
International maritimetraffic</t>
    </r>
  </si>
  <si>
    <r>
      <t xml:space="preserve">Australia i Oceania
</t>
    </r>
    <r>
      <rPr>
        <i/>
        <sz val="10"/>
        <rFont val="Calibri"/>
        <family val="2"/>
        <charset val="238"/>
      </rPr>
      <t>Australia and Oceania</t>
    </r>
  </si>
  <si>
    <r>
      <t>Malta</t>
    </r>
    <r>
      <rPr>
        <i/>
        <sz val="10"/>
        <rFont val="Calibri"/>
        <family val="2"/>
        <charset val="238"/>
      </rPr>
      <t xml:space="preserve">
Malta</t>
    </r>
  </si>
  <si>
    <r>
      <t xml:space="preserve">W tym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</si>
  <si>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statki do przewozu ładunków stałych
</t>
    </r>
    <r>
      <rPr>
        <i/>
        <sz val="10"/>
        <color theme="1"/>
        <rFont val="Calibri"/>
        <family val="2"/>
        <charset val="238"/>
      </rPr>
      <t>dry cargo ships</t>
    </r>
  </si>
  <si>
    <r>
      <rPr>
        <sz val="10"/>
        <color theme="1"/>
        <rFont val="Calibri"/>
        <family val="2"/>
        <charset val="238"/>
      </rPr>
      <t>zbiornikowce</t>
    </r>
    <r>
      <rPr>
        <i/>
        <sz val="10"/>
        <color theme="1"/>
        <rFont val="Calibri"/>
        <family val="2"/>
        <charset val="238"/>
      </rPr>
      <t xml:space="preserve">
tankers</t>
    </r>
  </si>
  <si>
    <r>
      <rPr>
        <sz val="10"/>
        <color theme="1"/>
        <rFont val="Calibri"/>
        <family val="2"/>
        <charset val="238"/>
      </rPr>
      <t>promy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 xml:space="preserve">
ferries </t>
    </r>
    <r>
      <rPr>
        <i/>
        <vertAlign val="superscript"/>
        <sz val="10"/>
        <color theme="1"/>
        <rFont val="Calibri"/>
        <family val="2"/>
        <charset val="238"/>
      </rPr>
      <t>b</t>
    </r>
  </si>
  <si>
    <r>
      <t xml:space="preserve">statki pasażerskie
</t>
    </r>
    <r>
      <rPr>
        <i/>
        <sz val="10"/>
        <color theme="1"/>
        <rFont val="Calibri"/>
        <family val="2"/>
        <charset val="238"/>
      </rPr>
      <t>passengers ships</t>
    </r>
  </si>
  <si>
    <r>
      <t xml:space="preserve">w tym zbiorni-kowce
of which </t>
    </r>
    <r>
      <rPr>
        <i/>
        <sz val="10"/>
        <rFont val="Calibri"/>
        <family val="2"/>
        <charset val="238"/>
      </rPr>
      <t>tankers</t>
    </r>
  </si>
  <si>
    <r>
      <t xml:space="preserve">Z liczby ogółem
</t>
    </r>
    <r>
      <rPr>
        <i/>
        <sz val="10"/>
        <color theme="1"/>
        <rFont val="Calibri"/>
        <family val="2"/>
        <charset val="238"/>
      </rPr>
      <t>Out of total</t>
    </r>
  </si>
  <si>
    <r>
      <rPr>
        <sz val="10"/>
        <color theme="1"/>
        <rFont val="Calibri"/>
        <family val="2"/>
        <charset val="238"/>
      </rPr>
      <t>statki      towarowe</t>
    </r>
    <r>
      <rPr>
        <i/>
        <sz val="10"/>
        <color theme="1"/>
        <rFont val="Calibri"/>
        <family val="2"/>
        <charset val="238"/>
      </rPr>
      <t xml:space="preserve">
cargo carrying
ships</t>
    </r>
  </si>
  <si>
    <r>
      <rPr>
        <sz val="10"/>
        <color theme="1"/>
        <rFont val="Calibri"/>
        <family val="2"/>
        <charset val="238"/>
      </rPr>
      <t>promy</t>
    </r>
    <r>
      <rPr>
        <i/>
        <sz val="10"/>
        <color theme="1"/>
        <rFont val="Calibri"/>
        <family val="2"/>
        <charset val="238"/>
      </rPr>
      <t xml:space="preserve">
ferries</t>
    </r>
  </si>
  <si>
    <r>
      <t xml:space="preserve">statki pasażerskie
</t>
    </r>
    <r>
      <rPr>
        <i/>
        <sz val="10"/>
        <color theme="1"/>
        <rFont val="Calibri"/>
        <family val="2"/>
        <charset val="238"/>
      </rPr>
      <t>passenger ships</t>
    </r>
  </si>
  <si>
    <r>
      <t xml:space="preserve">Liczba przewie-zionych pasażerów
</t>
    </r>
    <r>
      <rPr>
        <i/>
        <sz val="10"/>
        <color theme="1"/>
        <rFont val="Calibri"/>
        <family val="2"/>
        <charset val="238"/>
      </rPr>
      <t>Number
of carried passengers</t>
    </r>
  </si>
  <si>
    <t>EOG</t>
  </si>
  <si>
    <r>
      <rPr>
        <sz val="10"/>
        <color theme="1"/>
        <rFont val="Calibri"/>
        <family val="2"/>
        <charset val="238"/>
      </rPr>
      <t xml:space="preserve"> W wieku</t>
    </r>
    <r>
      <rPr>
        <i/>
        <sz val="10"/>
        <color theme="1"/>
        <rFont val="Calibri"/>
        <family val="2"/>
        <charset val="238"/>
      </rPr>
      <t xml:space="preserve">
Aged</t>
    </r>
  </si>
  <si>
    <r>
      <t xml:space="preserve">        </t>
    </r>
    <r>
      <rPr>
        <sz val="10"/>
        <color theme="1"/>
        <rFont val="Calibri"/>
        <family val="2"/>
        <charset val="238"/>
      </rPr>
      <t xml:space="preserve">WYSZCZEGÓLNIENIE
              </t>
    </r>
    <r>
      <rPr>
        <i/>
        <sz val="10"/>
        <color theme="1"/>
        <rFont val="Calibri"/>
        <family val="2"/>
        <charset val="238"/>
      </rPr>
      <t>SPECIFICATION</t>
    </r>
    <r>
      <rPr>
        <sz val="10"/>
        <color theme="1"/>
        <rFont val="Calibri"/>
        <family val="2"/>
        <charset val="238"/>
      </rPr>
      <t xml:space="preserve">
a – liczba statków
</t>
    </r>
    <r>
      <rPr>
        <i/>
        <sz val="10"/>
        <color theme="1"/>
        <rFont val="Calibri"/>
        <family val="2"/>
        <charset val="238"/>
      </rPr>
      <t xml:space="preserve">       number of ships</t>
    </r>
    <r>
      <rPr>
        <sz val="10"/>
        <color theme="1"/>
        <rFont val="Calibri"/>
        <family val="2"/>
        <charset val="238"/>
      </rPr>
      <t xml:space="preserve">
b – nośność (DWT) w  tys. ton
</t>
    </r>
    <r>
      <rPr>
        <i/>
        <sz val="10"/>
        <color theme="1"/>
        <rFont val="Calibri"/>
        <family val="2"/>
        <charset val="238"/>
      </rPr>
      <t xml:space="preserve">                      deadweight (DWT) in  thous. tonnes</t>
    </r>
    <r>
      <rPr>
        <sz val="10"/>
        <color theme="1"/>
        <rFont val="Calibri"/>
        <family val="2"/>
        <charset val="238"/>
      </rPr>
      <t xml:space="preserve">
c – pojemność brutto (GT) w tys.
</t>
    </r>
    <r>
      <rPr>
        <i/>
        <sz val="10"/>
        <color theme="1"/>
        <rFont val="Calibri"/>
        <family val="2"/>
        <charset val="238"/>
      </rPr>
      <t xml:space="preserve">       gross tonnage (GT) in thous.</t>
    </r>
  </si>
  <si>
    <r>
      <rPr>
        <sz val="10"/>
        <color theme="1"/>
        <rFont val="Calibri"/>
        <family val="2"/>
        <charset val="238"/>
      </rPr>
      <t>Przybyło</t>
    </r>
    <r>
      <rPr>
        <i/>
        <sz val="10"/>
        <color theme="1"/>
        <rFont val="Calibri"/>
        <family val="2"/>
        <charset val="238"/>
      </rPr>
      <t xml:space="preserve">     Newcomers</t>
    </r>
  </si>
  <si>
    <r>
      <rPr>
        <sz val="10"/>
        <color theme="1"/>
        <rFont val="Calibri"/>
        <family val="2"/>
        <charset val="238"/>
      </rPr>
      <t xml:space="preserve">Ubyło  </t>
    </r>
    <r>
      <rPr>
        <i/>
        <sz val="10"/>
        <color theme="1"/>
        <rFont val="Calibri"/>
        <family val="2"/>
        <charset val="238"/>
      </rPr>
      <t xml:space="preserve">   Decrease</t>
    </r>
  </si>
  <si>
    <r>
      <rPr>
        <sz val="10"/>
        <color theme="1"/>
        <rFont val="Calibri"/>
        <family val="2"/>
        <charset val="238"/>
      </rPr>
      <t xml:space="preserve">Stan w dniu 31 XII </t>
    </r>
    <r>
      <rPr>
        <i/>
        <sz val="10"/>
        <color theme="1"/>
        <rFont val="Calibri"/>
        <family val="2"/>
        <charset val="238"/>
      </rPr>
      <t xml:space="preserve">    As of 31 Dec</t>
    </r>
  </si>
  <si>
    <r>
      <t xml:space="preserve">W TYM PORTY:
</t>
    </r>
    <r>
      <rPr>
        <i/>
        <sz val="10"/>
        <rFont val="Calibri"/>
        <family val="2"/>
        <charset val="238"/>
      </rPr>
      <t>OF WHICH PORTS:</t>
    </r>
    <r>
      <rPr>
        <b/>
        <sz val="10"/>
        <rFont val="Calibri"/>
        <family val="2"/>
        <charset val="238"/>
      </rPr>
      <t xml:space="preserve">
GDAŃSK</t>
    </r>
  </si>
  <si>
    <r>
      <t xml:space="preserve">W TYM PORTY:
</t>
    </r>
    <r>
      <rPr>
        <i/>
        <sz val="10"/>
        <color theme="1"/>
        <rFont val="Calibri"/>
        <family val="2"/>
        <charset val="238"/>
      </rPr>
      <t>OF WHICH PORTS:</t>
    </r>
    <r>
      <rPr>
        <b/>
        <sz val="10"/>
        <color theme="1"/>
        <rFont val="Calibri"/>
        <family val="2"/>
        <charset val="238"/>
      </rPr>
      <t xml:space="preserve">
GDAŃSK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</si>
</sst>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6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outline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i/>
      <vertAlign val="superscript"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zcionka tekstu podstawowego"/>
      <family val="2"/>
      <charset val="238"/>
    </font>
    <font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2"/>
      <color rgb="FFC00000"/>
      <name val="Calibri"/>
      <family val="2"/>
      <charset val="238"/>
      <scheme val="minor"/>
    </font>
    <font>
      <outline/>
      <sz val="10"/>
      <color theme="1"/>
      <name val="Calibri"/>
      <family val="2"/>
      <charset val="238"/>
    </font>
    <font>
      <b/>
      <i/>
      <sz val="10"/>
      <color rgb="FF656565"/>
      <name val="Calibri"/>
      <family val="2"/>
      <charset val="238"/>
    </font>
    <font>
      <sz val="10"/>
      <color rgb="FFC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i/>
      <vertAlign val="superscript"/>
      <sz val="10"/>
      <color rgb="FF000000"/>
      <name val="Calibri"/>
      <family val="2"/>
      <charset val="238"/>
    </font>
    <font>
      <i/>
      <vertAlign val="superscript"/>
      <sz val="10"/>
      <color rgb="FF000000"/>
      <name val="Calibri"/>
      <family val="2"/>
      <charset val="238"/>
    </font>
    <font>
      <i/>
      <vertAlign val="superscript"/>
      <sz val="10"/>
      <color rgb="FF656565"/>
      <name val="Calibri"/>
      <family val="2"/>
      <charset val="238"/>
    </font>
    <font>
      <b/>
      <i/>
      <outline/>
      <sz val="10"/>
      <color rgb="FF000000"/>
      <name val="Calibri"/>
      <family val="2"/>
      <charset val="238"/>
    </font>
    <font>
      <b/>
      <i/>
      <outline/>
      <sz val="10"/>
      <color theme="1"/>
      <name val="Calibri"/>
      <family val="2"/>
      <charset val="238"/>
    </font>
    <font>
      <i/>
      <outline/>
      <sz val="10"/>
      <color theme="1"/>
      <name val="Calibri"/>
      <family val="2"/>
      <charset val="238"/>
    </font>
    <font>
      <i/>
      <u/>
      <sz val="11"/>
      <color theme="10"/>
      <name val="Czcionka tekstu podstawowego"/>
      <charset val="238"/>
    </font>
    <font>
      <i/>
      <u/>
      <sz val="11"/>
      <color theme="10"/>
      <name val="Czcionka tekstu podstawowego"/>
      <family val="2"/>
      <charset val="238"/>
    </font>
    <font>
      <sz val="10"/>
      <color rgb="FF00B050"/>
      <name val="Calibri"/>
      <family val="2"/>
      <charset val="238"/>
    </font>
    <font>
      <sz val="11"/>
      <color rgb="FF00B050"/>
      <name val="Czcionka tekstu podstawowego"/>
      <family val="2"/>
      <charset val="238"/>
    </font>
    <font>
      <i/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  <scheme val="minor"/>
    </font>
    <font>
      <vertAlign val="superscript"/>
      <sz val="10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b/>
      <strike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92D050"/>
      <name val="Czcionka tekstu podstawowego"/>
      <family val="2"/>
      <charset val="238"/>
    </font>
    <font>
      <b/>
      <i/>
      <vertAlign val="superscript"/>
      <sz val="10"/>
      <color theme="1"/>
      <name val="Calibri"/>
      <family val="2"/>
      <charset val="238"/>
    </font>
    <font>
      <u/>
      <sz val="11"/>
      <color theme="1"/>
      <name val="Czcionka tekstu podstawowego"/>
      <family val="2"/>
      <charset val="238"/>
    </font>
    <font>
      <i/>
      <u/>
      <sz val="11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u/>
      <sz val="11"/>
      <color theme="10"/>
      <name val="Calibri"/>
      <family val="2"/>
      <charset val="238"/>
    </font>
    <font>
      <i/>
      <u/>
      <sz val="11"/>
      <color theme="1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rgb="FF7030A0"/>
      <name val="Calibri"/>
      <family val="2"/>
      <charset val="238"/>
    </font>
    <font>
      <i/>
      <sz val="10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  <scheme val="minor"/>
    </font>
    <font>
      <strike/>
      <sz val="11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20"/>
      <color rgb="FFC00000"/>
      <name val="Calibri"/>
      <family val="2"/>
      <charset val="238"/>
    </font>
    <font>
      <b/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outline/>
      <sz val="10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u/>
      <sz val="11"/>
      <name val="Czcionka tekstu podstawowego"/>
      <family val="2"/>
      <charset val="238"/>
    </font>
    <font>
      <i/>
      <u/>
      <sz val="11"/>
      <name val="Czcionka tekstu podstawowego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7030A0"/>
      <name val="Czcionka tekstu podstawowego"/>
      <family val="2"/>
      <charset val="238"/>
    </font>
    <font>
      <u/>
      <sz val="11"/>
      <color rgb="FF0000FF"/>
      <name val="Czcionka tekstu podstawowego"/>
      <family val="2"/>
      <charset val="238"/>
    </font>
    <font>
      <i/>
      <u/>
      <sz val="11"/>
      <color rgb="FF0000FF"/>
      <name val="Czcionka tekstu podstawowego"/>
      <family val="2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1"/>
      <color rgb="FF0000FF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41" fillId="0" borderId="0" applyNumberFormat="0" applyFill="0" applyBorder="0" applyAlignment="0" applyProtection="0"/>
  </cellStyleXfs>
  <cellXfs count="1244">
    <xf numFmtId="0" fontId="0" fillId="0" borderId="0" xfId="0"/>
    <xf numFmtId="0" fontId="13" fillId="0" borderId="0" xfId="0" applyFont="1"/>
    <xf numFmtId="0" fontId="13" fillId="0" borderId="1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2" xfId="0" applyFont="1" applyBorder="1"/>
    <xf numFmtId="0" fontId="13" fillId="0" borderId="3" xfId="0" applyFont="1" applyBorder="1"/>
    <xf numFmtId="0" fontId="13" fillId="0" borderId="0" xfId="0" applyFont="1" applyBorder="1"/>
    <xf numFmtId="164" fontId="13" fillId="0" borderId="1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 vertical="top" wrapText="1"/>
    </xf>
    <xf numFmtId="164" fontId="13" fillId="0" borderId="3" xfId="0" applyNumberFormat="1" applyFont="1" applyBorder="1" applyAlignment="1">
      <alignment horizontal="right" vertical="top" wrapText="1"/>
    </xf>
    <xf numFmtId="0" fontId="0" fillId="0" borderId="0" xfId="0" applyBorder="1"/>
    <xf numFmtId="0" fontId="19" fillId="0" borderId="1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wrapText="1"/>
    </xf>
    <xf numFmtId="0" fontId="24" fillId="0" borderId="3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Border="1" applyAlignment="1">
      <alignment wrapText="1"/>
    </xf>
    <xf numFmtId="0" fontId="24" fillId="0" borderId="2" xfId="0" applyFont="1" applyBorder="1" applyAlignment="1">
      <alignment horizontal="right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 indent="1"/>
    </xf>
    <xf numFmtId="0" fontId="0" fillId="0" borderId="11" xfId="0" applyBorder="1"/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 wrapText="1" indent="1"/>
    </xf>
    <xf numFmtId="0" fontId="28" fillId="2" borderId="1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right" vertical="top" wrapText="1"/>
    </xf>
    <xf numFmtId="0" fontId="31" fillId="0" borderId="0" xfId="0" applyFont="1" applyBorder="1" applyAlignment="1">
      <alignment horizontal="justify" wrapText="1"/>
    </xf>
    <xf numFmtId="0" fontId="25" fillId="0" borderId="3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/>
    <xf numFmtId="49" fontId="25" fillId="0" borderId="8" xfId="0" applyNumberFormat="1" applyFont="1" applyBorder="1" applyAlignment="1">
      <alignment horizontal="left" wrapText="1"/>
    </xf>
    <xf numFmtId="49" fontId="25" fillId="0" borderId="2" xfId="0" applyNumberFormat="1" applyFont="1" applyBorder="1" applyAlignment="1">
      <alignment horizontal="left" wrapText="1"/>
    </xf>
    <xf numFmtId="0" fontId="25" fillId="0" borderId="19" xfId="0" applyFont="1" applyBorder="1" applyAlignment="1">
      <alignment horizontal="right" wrapText="1"/>
    </xf>
    <xf numFmtId="0" fontId="13" fillId="0" borderId="0" xfId="0" applyFont="1"/>
    <xf numFmtId="0" fontId="13" fillId="0" borderId="2" xfId="0" applyFont="1" applyFill="1" applyBorder="1" applyAlignment="1">
      <alignment horizontal="right" wrapText="1"/>
    </xf>
    <xf numFmtId="1" fontId="13" fillId="0" borderId="1" xfId="0" applyNumberFormat="1" applyFont="1" applyFill="1" applyBorder="1" applyAlignment="1">
      <alignment horizontal="right" wrapText="1"/>
    </xf>
    <xf numFmtId="1" fontId="13" fillId="0" borderId="3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164" fontId="13" fillId="0" borderId="1" xfId="0" quotePrefix="1" applyNumberFormat="1" applyFont="1" applyBorder="1" applyAlignment="1">
      <alignment horizontal="right" wrapText="1"/>
    </xf>
    <xf numFmtId="1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13" fillId="0" borderId="1" xfId="0" applyNumberFormat="1" applyFont="1" applyFill="1" applyBorder="1" applyAlignment="1">
      <alignment horizontal="right" wrapText="1"/>
    </xf>
    <xf numFmtId="164" fontId="13" fillId="0" borderId="3" xfId="0" quotePrefix="1" applyNumberFormat="1" applyFont="1" applyBorder="1" applyAlignment="1">
      <alignment horizontal="right"/>
    </xf>
    <xf numFmtId="1" fontId="13" fillId="0" borderId="3" xfId="0" applyNumberFormat="1" applyFont="1" applyFill="1" applyBorder="1" applyAlignment="1">
      <alignment horizontal="right"/>
    </xf>
    <xf numFmtId="164" fontId="13" fillId="0" borderId="3" xfId="0" applyNumberFormat="1" applyFont="1" applyFill="1" applyBorder="1" applyAlignment="1">
      <alignment horizontal="right"/>
    </xf>
    <xf numFmtId="1" fontId="13" fillId="0" borderId="3" xfId="0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1" fontId="13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13" fillId="0" borderId="3" xfId="0" quotePrefix="1" applyNumberFormat="1" applyFont="1" applyFill="1" applyBorder="1" applyAlignment="1">
      <alignment horizontal="right"/>
    </xf>
    <xf numFmtId="0" fontId="14" fillId="0" borderId="0" xfId="0" applyFont="1"/>
    <xf numFmtId="0" fontId="3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" fontId="13" fillId="0" borderId="0" xfId="0" applyNumberFormat="1" applyFont="1"/>
    <xf numFmtId="0" fontId="35" fillId="0" borderId="0" xfId="0" applyFont="1" applyBorder="1"/>
    <xf numFmtId="0" fontId="13" fillId="0" borderId="0" xfId="0" applyFont="1" applyAlignment="1">
      <alignment horizontal="left" vertical="top"/>
    </xf>
    <xf numFmtId="0" fontId="13" fillId="0" borderId="19" xfId="0" applyFont="1" applyBorder="1"/>
    <xf numFmtId="0" fontId="13" fillId="0" borderId="1" xfId="0" applyFont="1" applyBorder="1"/>
    <xf numFmtId="0" fontId="13" fillId="0" borderId="1" xfId="0" quotePrefix="1" applyFont="1" applyBorder="1"/>
    <xf numFmtId="0" fontId="13" fillId="0" borderId="1" xfId="0" quotePrefix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13" fillId="0" borderId="1" xfId="0" applyFont="1" applyFill="1" applyBorder="1"/>
    <xf numFmtId="0" fontId="13" fillId="0" borderId="1" xfId="0" quotePrefix="1" applyFont="1" applyFill="1" applyBorder="1"/>
    <xf numFmtId="0" fontId="13" fillId="0" borderId="18" xfId="0" applyFont="1" applyBorder="1"/>
    <xf numFmtId="0" fontId="13" fillId="0" borderId="3" xfId="0" quotePrefix="1" applyFont="1" applyFill="1" applyBorder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3" fillId="0" borderId="3" xfId="0" applyFont="1" applyFill="1" applyBorder="1"/>
    <xf numFmtId="0" fontId="13" fillId="0" borderId="0" xfId="0" applyFont="1" applyFill="1" applyBorder="1"/>
    <xf numFmtId="1" fontId="13" fillId="0" borderId="2" xfId="0" applyNumberFormat="1" applyFont="1" applyFill="1" applyBorder="1" applyAlignment="1">
      <alignment horizontal="left" wrapText="1"/>
    </xf>
    <xf numFmtId="1" fontId="13" fillId="0" borderId="3" xfId="0" quotePrefix="1" applyNumberFormat="1" applyFont="1" applyFill="1" applyBorder="1" applyAlignment="1">
      <alignment horizontal="right" wrapText="1"/>
    </xf>
    <xf numFmtId="1" fontId="13" fillId="0" borderId="1" xfId="0" quotePrefix="1" applyNumberFormat="1" applyFont="1" applyFill="1" applyBorder="1" applyAlignment="1">
      <alignment horizontal="right" wrapText="1"/>
    </xf>
    <xf numFmtId="3" fontId="13" fillId="0" borderId="0" xfId="0" applyNumberFormat="1" applyFont="1" applyFill="1" applyBorder="1"/>
    <xf numFmtId="0" fontId="13" fillId="0" borderId="0" xfId="0" applyFont="1"/>
    <xf numFmtId="0" fontId="13" fillId="0" borderId="8" xfId="0" applyFont="1" applyBorder="1"/>
    <xf numFmtId="0" fontId="14" fillId="0" borderId="2" xfId="0" applyFont="1" applyBorder="1"/>
    <xf numFmtId="0" fontId="14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4" fillId="0" borderId="8" xfId="0" applyFont="1" applyBorder="1"/>
    <xf numFmtId="0" fontId="16" fillId="0" borderId="3" xfId="0" applyFont="1" applyBorder="1" applyAlignment="1">
      <alignment horizontal="left" indent="1"/>
    </xf>
    <xf numFmtId="0" fontId="13" fillId="0" borderId="3" xfId="0" applyFont="1" applyBorder="1" applyAlignment="1">
      <alignment horizontal="left" indent="1"/>
    </xf>
    <xf numFmtId="0" fontId="13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4" fillId="0" borderId="18" xfId="0" applyFont="1" applyBorder="1" applyAlignment="1">
      <alignment horizontal="left" indent="1"/>
    </xf>
    <xf numFmtId="0" fontId="14" fillId="0" borderId="19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15" fillId="0" borderId="0" xfId="0" applyFont="1"/>
    <xf numFmtId="0" fontId="14" fillId="0" borderId="0" xfId="0" applyFont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0" fillId="0" borderId="0" xfId="0" applyFont="1"/>
    <xf numFmtId="0" fontId="0" fillId="0" borderId="0" xfId="0" applyFont="1" applyBorder="1"/>
    <xf numFmtId="0" fontId="13" fillId="2" borderId="0" xfId="0" applyFont="1" applyFill="1" applyBorder="1" applyAlignment="1">
      <alignment horizontal="right" vertical="top" wrapText="1" indent="1"/>
    </xf>
    <xf numFmtId="0" fontId="13" fillId="2" borderId="0" xfId="0" applyFont="1" applyFill="1" applyBorder="1" applyAlignment="1">
      <alignment horizontal="left" vertical="top" wrapText="1" indent="1"/>
    </xf>
    <xf numFmtId="0" fontId="14" fillId="0" borderId="8" xfId="0" applyFont="1" applyFill="1" applyBorder="1" applyAlignment="1">
      <alignment horizontal="right"/>
    </xf>
    <xf numFmtId="1" fontId="14" fillId="0" borderId="19" xfId="0" applyNumberFormat="1" applyFont="1" applyFill="1" applyBorder="1" applyAlignment="1">
      <alignment horizontal="right"/>
    </xf>
    <xf numFmtId="1" fontId="14" fillId="0" borderId="18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1" fontId="13" fillId="0" borderId="1" xfId="0" quotePrefix="1" applyNumberFormat="1" applyFont="1" applyFill="1" applyBorder="1" applyAlignment="1">
      <alignment horizontal="right"/>
    </xf>
    <xf numFmtId="1" fontId="13" fillId="0" borderId="3" xfId="0" quotePrefix="1" applyNumberFormat="1" applyFont="1" applyFill="1" applyBorder="1" applyAlignment="1">
      <alignment horizontal="right"/>
    </xf>
    <xf numFmtId="164" fontId="13" fillId="0" borderId="1" xfId="0" quotePrefix="1" applyNumberFormat="1" applyFont="1" applyFill="1" applyBorder="1" applyAlignment="1">
      <alignment horizontal="right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0" fontId="13" fillId="0" borderId="11" xfId="0" applyFont="1" applyBorder="1"/>
    <xf numFmtId="0" fontId="15" fillId="0" borderId="0" xfId="0" applyFont="1" applyBorder="1" applyAlignment="1">
      <alignment horizontal="left" indent="1"/>
    </xf>
    <xf numFmtId="0" fontId="15" fillId="0" borderId="0" xfId="0" applyFont="1" applyBorder="1"/>
    <xf numFmtId="0" fontId="14" fillId="0" borderId="0" xfId="0" applyFont="1" applyBorder="1"/>
    <xf numFmtId="0" fontId="13" fillId="0" borderId="0" xfId="0" applyFont="1" applyBorder="1" applyAlignment="1"/>
    <xf numFmtId="0" fontId="15" fillId="0" borderId="0" xfId="0" applyFont="1" applyBorder="1" applyAlignment="1"/>
    <xf numFmtId="0" fontId="15" fillId="0" borderId="2" xfId="0" applyFont="1" applyBorder="1" applyAlignment="1"/>
    <xf numFmtId="0" fontId="13" fillId="0" borderId="0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wrapText="1" indent="1"/>
    </xf>
    <xf numFmtId="0" fontId="16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14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3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left" wrapText="1" indent="1"/>
    </xf>
    <xf numFmtId="0" fontId="16" fillId="0" borderId="24" xfId="0" applyFont="1" applyBorder="1" applyAlignment="1">
      <alignment horizontal="center"/>
    </xf>
    <xf numFmtId="0" fontId="15" fillId="0" borderId="3" xfId="0" applyFont="1" applyFill="1" applyBorder="1" applyAlignment="1">
      <alignment horizontal="left" indent="1"/>
    </xf>
    <xf numFmtId="0" fontId="16" fillId="0" borderId="0" xfId="0" applyFont="1" applyBorder="1"/>
    <xf numFmtId="0" fontId="25" fillId="0" borderId="2" xfId="0" applyFont="1" applyBorder="1" applyAlignment="1">
      <alignment horizontal="right" wrapText="1"/>
    </xf>
    <xf numFmtId="164" fontId="25" fillId="0" borderId="1" xfId="0" applyNumberFormat="1" applyFont="1" applyBorder="1" applyAlignment="1">
      <alignment horizontal="right" wrapText="1"/>
    </xf>
    <xf numFmtId="164" fontId="25" fillId="0" borderId="3" xfId="0" applyNumberFormat="1" applyFont="1" applyBorder="1" applyAlignment="1">
      <alignment horizontal="right" wrapText="1"/>
    </xf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11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justify" wrapText="1"/>
    </xf>
    <xf numFmtId="164" fontId="13" fillId="0" borderId="3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wrapText="1"/>
    </xf>
    <xf numFmtId="164" fontId="14" fillId="0" borderId="3" xfId="0" applyNumberFormat="1" applyFont="1" applyBorder="1" applyAlignment="1">
      <alignment horizontal="right" wrapText="1"/>
    </xf>
    <xf numFmtId="0" fontId="13" fillId="0" borderId="0" xfId="0" applyFont="1" applyBorder="1"/>
    <xf numFmtId="0" fontId="13" fillId="0" borderId="0" xfId="0" applyFont="1"/>
    <xf numFmtId="164" fontId="14" fillId="0" borderId="1" xfId="0" applyNumberFormat="1" applyFont="1" applyBorder="1" applyAlignment="1">
      <alignment horizontal="right" vertical="top" wrapText="1"/>
    </xf>
    <xf numFmtId="164" fontId="14" fillId="0" borderId="3" xfId="0" applyNumberFormat="1" applyFont="1" applyBorder="1" applyAlignment="1">
      <alignment horizontal="right" vertical="top" wrapText="1"/>
    </xf>
    <xf numFmtId="0" fontId="24" fillId="0" borderId="0" xfId="0" applyFont="1" applyBorder="1"/>
    <xf numFmtId="0" fontId="25" fillId="0" borderId="2" xfId="0" applyFont="1" applyBorder="1" applyAlignment="1">
      <alignment vertical="center" wrapText="1"/>
    </xf>
    <xf numFmtId="0" fontId="25" fillId="0" borderId="0" xfId="0" applyFont="1" applyBorder="1"/>
    <xf numFmtId="0" fontId="24" fillId="0" borderId="0" xfId="0" applyFont="1"/>
    <xf numFmtId="0" fontId="25" fillId="0" borderId="2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right" vertical="center" wrapText="1"/>
    </xf>
    <xf numFmtId="0" fontId="40" fillId="0" borderId="0" xfId="0" applyFont="1" applyBorder="1" applyAlignment="1">
      <alignment vertical="center"/>
    </xf>
    <xf numFmtId="0" fontId="25" fillId="0" borderId="0" xfId="0" applyFont="1"/>
    <xf numFmtId="0" fontId="27" fillId="0" borderId="2" xfId="0" applyFont="1" applyFill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justify" vertical="center" wrapText="1"/>
    </xf>
    <xf numFmtId="0" fontId="28" fillId="0" borderId="2" xfId="0" applyFont="1" applyFill="1" applyBorder="1" applyAlignment="1">
      <alignment horizontal="justify" vertical="center" wrapText="1"/>
    </xf>
    <xf numFmtId="0" fontId="40" fillId="0" borderId="0" xfId="0" applyFont="1" applyAlignment="1"/>
    <xf numFmtId="0" fontId="45" fillId="0" borderId="0" xfId="0" applyFont="1" applyAlignment="1"/>
    <xf numFmtId="0" fontId="45" fillId="0" borderId="0" xfId="0" applyFont="1" applyBorder="1" applyAlignment="1"/>
    <xf numFmtId="0" fontId="43" fillId="0" borderId="0" xfId="0" applyFont="1" applyBorder="1" applyAlignment="1"/>
    <xf numFmtId="0" fontId="45" fillId="0" borderId="0" xfId="2" applyFont="1" applyAlignment="1">
      <alignment vertical="center"/>
    </xf>
    <xf numFmtId="0" fontId="43" fillId="2" borderId="0" xfId="0" applyFont="1" applyFill="1" applyBorder="1" applyAlignment="1"/>
    <xf numFmtId="0" fontId="47" fillId="2" borderId="0" xfId="0" applyFont="1" applyFill="1" applyBorder="1" applyAlignment="1"/>
    <xf numFmtId="0" fontId="43" fillId="2" borderId="0" xfId="0" applyFont="1" applyFill="1" applyAlignment="1"/>
    <xf numFmtId="0" fontId="42" fillId="0" borderId="0" xfId="0" applyFont="1" applyAlignment="1"/>
    <xf numFmtId="0" fontId="43" fillId="2" borderId="0" xfId="0" applyFont="1" applyFill="1" applyAlignment="1">
      <alignment vertical="center"/>
    </xf>
    <xf numFmtId="0" fontId="43" fillId="2" borderId="0" xfId="2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2" borderId="0" xfId="2" applyFont="1" applyFill="1" applyBorder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7" fillId="2" borderId="0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2" borderId="0" xfId="0" applyFont="1" applyFill="1" applyAlignment="1">
      <alignment vertical="center"/>
    </xf>
    <xf numFmtId="0" fontId="43" fillId="2" borderId="0" xfId="0" applyFont="1" applyFill="1" applyBorder="1" applyAlignment="1">
      <alignment horizontal="center"/>
    </xf>
    <xf numFmtId="0" fontId="46" fillId="2" borderId="0" xfId="0" applyFont="1" applyFill="1" applyBorder="1" applyAlignment="1"/>
    <xf numFmtId="0" fontId="46" fillId="0" borderId="0" xfId="0" applyFont="1" applyBorder="1" applyAlignment="1"/>
    <xf numFmtId="0" fontId="47" fillId="0" borderId="0" xfId="0" applyFont="1" applyBorder="1" applyAlignment="1"/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horizontal="left" vertical="center"/>
    </xf>
    <xf numFmtId="3" fontId="43" fillId="0" borderId="0" xfId="0" applyNumberFormat="1" applyFont="1" applyFill="1" applyBorder="1" applyAlignment="1">
      <alignment horizontal="left" vertical="center"/>
    </xf>
    <xf numFmtId="0" fontId="50" fillId="0" borderId="0" xfId="0" applyFont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3" fontId="47" fillId="0" borderId="0" xfId="0" applyNumberFormat="1" applyFont="1" applyFill="1" applyBorder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2" borderId="0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horizontal="justify" vertical="center"/>
    </xf>
    <xf numFmtId="0" fontId="42" fillId="2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8" fillId="0" borderId="0" xfId="0" applyFont="1"/>
    <xf numFmtId="0" fontId="45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2" fillId="0" borderId="0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27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48" fillId="0" borderId="0" xfId="0" applyFont="1" applyFill="1"/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Border="1"/>
    <xf numFmtId="0" fontId="10" fillId="0" borderId="0" xfId="0" applyFont="1"/>
    <xf numFmtId="0" fontId="2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/>
    <xf numFmtId="0" fontId="10" fillId="0" borderId="0" xfId="0" applyFont="1" applyAlignment="1">
      <alignment horizontal="left" vertical="top"/>
    </xf>
    <xf numFmtId="0" fontId="19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top" wrapText="1" indent="1"/>
    </xf>
    <xf numFmtId="0" fontId="20" fillId="0" borderId="0" xfId="0" applyFont="1" applyBorder="1" applyAlignment="1">
      <alignment horizontal="left" vertical="top" wrapText="1" inden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0" borderId="0" xfId="0" applyFont="1" applyFill="1" applyBorder="1"/>
    <xf numFmtId="0" fontId="40" fillId="0" borderId="0" xfId="0" applyFont="1" applyFill="1" applyAlignment="1">
      <alignment vertical="top"/>
    </xf>
    <xf numFmtId="0" fontId="40" fillId="0" borderId="0" xfId="0" applyFont="1" applyAlignment="1">
      <alignment vertical="top"/>
    </xf>
    <xf numFmtId="0" fontId="9" fillId="0" borderId="0" xfId="0" applyFont="1"/>
    <xf numFmtId="0" fontId="20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2"/>
    </xf>
    <xf numFmtId="0" fontId="21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top" wrapText="1"/>
    </xf>
    <xf numFmtId="0" fontId="18" fillId="0" borderId="2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23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9" fillId="0" borderId="0" xfId="0" applyFont="1" applyBorder="1"/>
    <xf numFmtId="0" fontId="0" fillId="0" borderId="0" xfId="0" applyFill="1" applyAlignment="1">
      <alignment vertical="center"/>
    </xf>
    <xf numFmtId="0" fontId="40" fillId="0" borderId="0" xfId="2" applyFont="1" applyFill="1" applyBorder="1" applyAlignment="1">
      <alignment vertical="top" wrapText="1"/>
    </xf>
    <xf numFmtId="0" fontId="49" fillId="0" borderId="0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8" fillId="0" borderId="0" xfId="0" applyFont="1"/>
    <xf numFmtId="0" fontId="25" fillId="0" borderId="0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0" xfId="0" applyFill="1"/>
    <xf numFmtId="0" fontId="31" fillId="0" borderId="0" xfId="0" applyFont="1" applyFill="1" applyBorder="1" applyAlignment="1">
      <alignment horizontal="justify" wrapText="1"/>
    </xf>
    <xf numFmtId="0" fontId="48" fillId="0" borderId="0" xfId="0" applyFont="1" applyFill="1" applyAlignment="1">
      <alignment horizontal="center" vertical="center"/>
    </xf>
    <xf numFmtId="0" fontId="41" fillId="0" borderId="0" xfId="2" applyAlignment="1">
      <alignment wrapText="1"/>
    </xf>
    <xf numFmtId="0" fontId="45" fillId="0" borderId="0" xfId="0" applyFont="1" applyFill="1" applyAlignment="1"/>
    <xf numFmtId="0" fontId="45" fillId="0" borderId="0" xfId="0" applyFont="1" applyFill="1" applyAlignment="1">
      <alignment vertical="center"/>
    </xf>
    <xf numFmtId="0" fontId="40" fillId="0" borderId="0" xfId="0" applyFont="1" applyFill="1" applyAlignment="1"/>
    <xf numFmtId="0" fontId="44" fillId="0" borderId="0" xfId="0" applyFont="1" applyFill="1" applyAlignment="1">
      <alignment vertical="center"/>
    </xf>
    <xf numFmtId="0" fontId="41" fillId="0" borderId="0" xfId="2" applyFont="1" applyAlignment="1">
      <alignment wrapText="1"/>
    </xf>
    <xf numFmtId="0" fontId="42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/>
    <xf numFmtId="0" fontId="42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vertical="center"/>
    </xf>
    <xf numFmtId="0" fontId="42" fillId="3" borderId="0" xfId="0" applyFont="1" applyFill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40" fillId="5" borderId="0" xfId="0" applyFont="1" applyFill="1"/>
    <xf numFmtId="0" fontId="42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vertical="center"/>
    </xf>
    <xf numFmtId="0" fontId="42" fillId="4" borderId="0" xfId="0" applyFont="1" applyFill="1" applyAlignment="1">
      <alignment horizontal="center" vertical="center"/>
    </xf>
    <xf numFmtId="0" fontId="42" fillId="4" borderId="0" xfId="0" applyFont="1" applyFill="1" applyBorder="1" applyAlignment="1">
      <alignment horizontal="center"/>
    </xf>
    <xf numFmtId="0" fontId="49" fillId="4" borderId="0" xfId="0" applyFont="1" applyFill="1" applyBorder="1" applyAlignment="1"/>
    <xf numFmtId="0" fontId="50" fillId="4" borderId="0" xfId="0" applyFont="1" applyFill="1" applyBorder="1" applyAlignment="1">
      <alignment horizontal="left" vertical="center"/>
    </xf>
    <xf numFmtId="0" fontId="41" fillId="0" borderId="0" xfId="2" applyAlignment="1">
      <alignment wrapText="1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right" vertical="top" wrapText="1"/>
    </xf>
    <xf numFmtId="0" fontId="27" fillId="2" borderId="30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4" fillId="0" borderId="0" xfId="0" applyFont="1" applyFill="1"/>
    <xf numFmtId="1" fontId="13" fillId="0" borderId="19" xfId="0" applyNumberFormat="1" applyFont="1" applyBorder="1"/>
    <xf numFmtId="1" fontId="13" fillId="0" borderId="1" xfId="0" applyNumberFormat="1" applyFont="1" applyBorder="1"/>
    <xf numFmtId="1" fontId="13" fillId="0" borderId="3" xfId="0" applyNumberFormat="1" applyFont="1" applyBorder="1"/>
    <xf numFmtId="0" fontId="14" fillId="0" borderId="1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indent="1"/>
    </xf>
    <xf numFmtId="0" fontId="13" fillId="0" borderId="2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3" fillId="0" borderId="0" xfId="0" applyFont="1"/>
    <xf numFmtId="0" fontId="14" fillId="0" borderId="0" xfId="0" applyFont="1" applyBorder="1" applyAlignment="1">
      <alignment horizontal="right"/>
    </xf>
    <xf numFmtId="0" fontId="23" fillId="0" borderId="3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wrapText="1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0" xfId="0" applyFont="1"/>
    <xf numFmtId="0" fontId="27" fillId="0" borderId="2" xfId="0" applyFont="1" applyFill="1" applyBorder="1" applyAlignment="1">
      <alignment horizontal="left" vertical="center" wrapText="1" indent="1"/>
    </xf>
    <xf numFmtId="0" fontId="70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wrapText="1"/>
    </xf>
    <xf numFmtId="0" fontId="72" fillId="0" borderId="0" xfId="0" applyFont="1"/>
    <xf numFmtId="0" fontId="41" fillId="0" borderId="0" xfId="2" applyAlignment="1">
      <alignment wrapText="1"/>
    </xf>
    <xf numFmtId="0" fontId="13" fillId="0" borderId="0" xfId="0" applyFont="1" applyFill="1" applyBorder="1"/>
    <xf numFmtId="0" fontId="25" fillId="0" borderId="2" xfId="0" applyFont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/>
    <xf numFmtId="0" fontId="69" fillId="0" borderId="0" xfId="2" applyFont="1" applyBorder="1" applyAlignment="1">
      <alignment horizontal="left" vertical="center" wrapText="1"/>
    </xf>
    <xf numFmtId="0" fontId="69" fillId="0" borderId="0" xfId="2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wrapText="1"/>
    </xf>
    <xf numFmtId="3" fontId="13" fillId="2" borderId="17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wrapText="1"/>
    </xf>
    <xf numFmtId="0" fontId="15" fillId="0" borderId="0" xfId="0" applyFont="1"/>
    <xf numFmtId="0" fontId="13" fillId="2" borderId="21" xfId="0" applyFont="1" applyFill="1" applyBorder="1" applyAlignment="1">
      <alignment horizontal="center" vertical="center"/>
    </xf>
    <xf numFmtId="0" fontId="10" fillId="0" borderId="0" xfId="0" applyFont="1" applyFill="1"/>
    <xf numFmtId="0" fontId="5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vertical="center" wrapText="1"/>
    </xf>
    <xf numFmtId="0" fontId="7" fillId="0" borderId="0" xfId="0" applyFont="1" applyBorder="1"/>
    <xf numFmtId="0" fontId="74" fillId="0" borderId="0" xfId="2" applyFont="1" applyAlignment="1">
      <alignment wrapText="1"/>
    </xf>
    <xf numFmtId="0" fontId="7" fillId="0" borderId="0" xfId="0" applyFont="1"/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right" vertical="top" wrapText="1"/>
    </xf>
    <xf numFmtId="0" fontId="7" fillId="0" borderId="0" xfId="0" applyFont="1" applyFill="1" applyBorder="1"/>
    <xf numFmtId="2" fontId="7" fillId="0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28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top" wrapText="1"/>
    </xf>
    <xf numFmtId="2" fontId="25" fillId="0" borderId="1" xfId="0" applyNumberFormat="1" applyFont="1" applyFill="1" applyBorder="1" applyAlignment="1">
      <alignment horizontal="right" vertical="top" wrapText="1"/>
    </xf>
    <xf numFmtId="0" fontId="25" fillId="0" borderId="3" xfId="0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7" fillId="0" borderId="2" xfId="0" applyFont="1" applyFill="1" applyBorder="1" applyAlignment="1">
      <alignment horizontal="left" vertical="center" wrapText="1" indent="2"/>
    </xf>
    <xf numFmtId="0" fontId="15" fillId="2" borderId="6" xfId="0" applyFont="1" applyFill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64" fontId="15" fillId="0" borderId="0" xfId="0" applyNumberFormat="1" applyFont="1" applyBorder="1" applyAlignment="1">
      <alignment horizontal="left" vertical="top" wrapText="1" indent="1"/>
    </xf>
    <xf numFmtId="1" fontId="13" fillId="0" borderId="2" xfId="0" applyNumberFormat="1" applyFont="1" applyBorder="1" applyAlignment="1">
      <alignment horizontal="center" vertical="top" wrapText="1"/>
    </xf>
    <xf numFmtId="0" fontId="15" fillId="2" borderId="2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top" wrapText="1"/>
    </xf>
    <xf numFmtId="0" fontId="51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justify" wrapText="1"/>
    </xf>
    <xf numFmtId="0" fontId="0" fillId="0" borderId="0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justify" wrapText="1"/>
    </xf>
    <xf numFmtId="0" fontId="7" fillId="0" borderId="2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1" fontId="7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left" wrapText="1" inden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wrapText="1" indent="1"/>
    </xf>
    <xf numFmtId="0" fontId="7" fillId="0" borderId="8" xfId="0" applyFont="1" applyBorder="1" applyAlignment="1">
      <alignment horizontal="right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right" wrapText="1"/>
    </xf>
    <xf numFmtId="1" fontId="7" fillId="0" borderId="3" xfId="0" applyNumberFormat="1" applyFont="1" applyBorder="1" applyAlignment="1">
      <alignment horizontal="righ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7" fillId="0" borderId="0" xfId="0" applyFont="1"/>
    <xf numFmtId="0" fontId="7" fillId="0" borderId="2" xfId="0" applyFont="1" applyBorder="1" applyAlignment="1">
      <alignment horizontal="left" wrapText="1" indent="1"/>
    </xf>
    <xf numFmtId="0" fontId="41" fillId="0" borderId="0" xfId="2" applyFill="1" applyAlignment="1">
      <alignment wrapText="1"/>
    </xf>
    <xf numFmtId="0" fontId="3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2" fillId="0" borderId="0" xfId="0" applyFont="1" applyFill="1"/>
    <xf numFmtId="0" fontId="27" fillId="0" borderId="0" xfId="0" applyFont="1" applyBorder="1" applyAlignment="1">
      <alignment horizontal="right" vertical="top"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0" xfId="0" applyFont="1" applyAlignment="1"/>
    <xf numFmtId="0" fontId="7" fillId="0" borderId="2" xfId="0" applyFont="1" applyBorder="1" applyAlignment="1">
      <alignment horizontal="left" wrapText="1"/>
    </xf>
    <xf numFmtId="0" fontId="7" fillId="0" borderId="24" xfId="0" applyFont="1" applyBorder="1" applyAlignment="1">
      <alignment horizontal="right" wrapText="1"/>
    </xf>
    <xf numFmtId="164" fontId="14" fillId="0" borderId="1" xfId="0" quotePrefix="1" applyNumberFormat="1" applyFont="1" applyBorder="1" applyAlignment="1">
      <alignment horizontal="right" wrapText="1"/>
    </xf>
    <xf numFmtId="164" fontId="14" fillId="0" borderId="1" xfId="0" quotePrefix="1" applyNumberFormat="1" applyFont="1" applyBorder="1" applyAlignment="1">
      <alignment horizontal="right"/>
    </xf>
    <xf numFmtId="164" fontId="14" fillId="0" borderId="3" xfId="0" quotePrefix="1" applyNumberFormat="1" applyFont="1" applyBorder="1" applyAlignment="1">
      <alignment horizontal="right"/>
    </xf>
    <xf numFmtId="0" fontId="13" fillId="0" borderId="0" xfId="0" applyFont="1" applyFill="1" applyAlignment="1">
      <alignment horizontal="right"/>
    </xf>
    <xf numFmtId="1" fontId="13" fillId="0" borderId="0" xfId="0" applyNumberFormat="1" applyFont="1" applyFill="1"/>
    <xf numFmtId="49" fontId="7" fillId="0" borderId="2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vertical="top" wrapText="1"/>
    </xf>
    <xf numFmtId="49" fontId="24" fillId="0" borderId="0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top" wrapText="1"/>
    </xf>
    <xf numFmtId="1" fontId="13" fillId="0" borderId="18" xfId="0" applyNumberFormat="1" applyFont="1" applyBorder="1"/>
    <xf numFmtId="0" fontId="13" fillId="0" borderId="3" xfId="0" quotePrefix="1" applyFont="1" applyBorder="1" applyAlignment="1">
      <alignment horizontal="right"/>
    </xf>
    <xf numFmtId="0" fontId="67" fillId="0" borderId="0" xfId="0" applyFont="1" applyFill="1"/>
    <xf numFmtId="0" fontId="7" fillId="0" borderId="1" xfId="0" applyFont="1" applyBorder="1"/>
    <xf numFmtId="0" fontId="78" fillId="0" borderId="0" xfId="2" applyFont="1" applyAlignment="1">
      <alignment wrapText="1"/>
    </xf>
    <xf numFmtId="0" fontId="25" fillId="0" borderId="2" xfId="0" applyFont="1" applyBorder="1"/>
    <xf numFmtId="0" fontId="25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27" fillId="0" borderId="2" xfId="0" applyFont="1" applyBorder="1"/>
    <xf numFmtId="0" fontId="27" fillId="0" borderId="0" xfId="0" applyFont="1"/>
    <xf numFmtId="1" fontId="7" fillId="0" borderId="3" xfId="0" applyNumberFormat="1" applyFont="1" applyBorder="1"/>
    <xf numFmtId="0" fontId="7" fillId="0" borderId="2" xfId="0" applyFont="1" applyBorder="1" applyAlignment="1">
      <alignment horizontal="left" indent="1"/>
    </xf>
    <xf numFmtId="0" fontId="27" fillId="0" borderId="2" xfId="0" applyFont="1" applyBorder="1" applyAlignment="1">
      <alignment horizontal="left" inden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indent="1"/>
    </xf>
    <xf numFmtId="0" fontId="27" fillId="0" borderId="0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19" fillId="0" borderId="0" xfId="0" applyFont="1" applyBorder="1" applyAlignment="1">
      <alignment horizontal="left" vertical="top" wrapText="1" indent="2"/>
    </xf>
    <xf numFmtId="0" fontId="20" fillId="0" borderId="0" xfId="0" applyFont="1" applyBorder="1" applyAlignment="1">
      <alignment horizontal="left" vertical="top" wrapText="1" indent="2"/>
    </xf>
    <xf numFmtId="0" fontId="55" fillId="0" borderId="0" xfId="0" applyFont="1" applyFill="1" applyAlignment="1">
      <alignment horizontal="center" vertical="center"/>
    </xf>
    <xf numFmtId="0" fontId="0" fillId="2" borderId="0" xfId="0" applyFill="1"/>
    <xf numFmtId="0" fontId="50" fillId="0" borderId="0" xfId="0" applyFont="1" applyFill="1" applyBorder="1" applyAlignment="1">
      <alignment vertical="center"/>
    </xf>
    <xf numFmtId="0" fontId="20" fillId="2" borderId="26" xfId="0" applyFont="1" applyFill="1" applyBorder="1" applyAlignment="1">
      <alignment horizontal="center" vertical="center" wrapText="1"/>
    </xf>
    <xf numFmtId="0" fontId="81" fillId="0" borderId="0" xfId="2" applyFont="1" applyFill="1" applyBorder="1" applyAlignment="1">
      <alignment vertical="center" wrapText="1"/>
    </xf>
    <xf numFmtId="0" fontId="81" fillId="0" borderId="0" xfId="2" applyFont="1" applyFill="1" applyBorder="1" applyAlignment="1">
      <alignment vertical="center"/>
    </xf>
    <xf numFmtId="0" fontId="83" fillId="0" borderId="0" xfId="0" applyFont="1" applyAlignment="1"/>
    <xf numFmtId="0" fontId="84" fillId="0" borderId="0" xfId="0" applyFont="1" applyBorder="1" applyAlignment="1"/>
    <xf numFmtId="0" fontId="85" fillId="0" borderId="0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0" fontId="30" fillId="0" borderId="0" xfId="0" applyFont="1"/>
    <xf numFmtId="0" fontId="41" fillId="0" borderId="0" xfId="2" applyAlignment="1">
      <alignment wrapText="1"/>
    </xf>
    <xf numFmtId="0" fontId="45" fillId="0" borderId="0" xfId="2" applyFont="1" applyFill="1" applyAlignment="1">
      <alignment vertical="center"/>
    </xf>
    <xf numFmtId="0" fontId="46" fillId="0" borderId="0" xfId="2" applyFont="1" applyFill="1" applyAlignment="1">
      <alignment vertical="center"/>
    </xf>
    <xf numFmtId="0" fontId="49" fillId="0" borderId="0" xfId="2" applyFont="1" applyFill="1" applyAlignment="1">
      <alignment vertical="center"/>
    </xf>
    <xf numFmtId="0" fontId="40" fillId="0" borderId="0" xfId="2" applyFont="1" applyFill="1" applyAlignment="1">
      <alignment vertical="center"/>
    </xf>
    <xf numFmtId="0" fontId="27" fillId="0" borderId="0" xfId="0" applyFont="1" applyBorder="1" applyAlignment="1">
      <alignment vertical="top" wrapText="1"/>
    </xf>
    <xf numFmtId="0" fontId="27" fillId="0" borderId="0" xfId="0" applyFont="1" applyBorder="1" applyAlignment="1">
      <alignment wrapText="1"/>
    </xf>
    <xf numFmtId="0" fontId="13" fillId="0" borderId="0" xfId="0" applyFont="1"/>
    <xf numFmtId="0" fontId="27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2"/>
    </xf>
    <xf numFmtId="0" fontId="0" fillId="0" borderId="0" xfId="0" applyAlignment="1">
      <alignment horizontal="left" inden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0" xfId="0" applyFont="1" applyFill="1" applyBorder="1"/>
    <xf numFmtId="0" fontId="5" fillId="0" borderId="0" xfId="0" applyFont="1" applyBorder="1"/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right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45" fillId="0" borderId="0" xfId="2" applyFont="1" applyAlignment="1">
      <alignment vertical="center"/>
    </xf>
    <xf numFmtId="0" fontId="27" fillId="2" borderId="16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13" fillId="0" borderId="11" xfId="0" applyFont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justify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top" wrapText="1"/>
    </xf>
    <xf numFmtId="0" fontId="13" fillId="0" borderId="0" xfId="0" applyFont="1" applyFill="1" applyBorder="1"/>
    <xf numFmtId="0" fontId="27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45" fillId="0" borderId="0" xfId="2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40" fillId="0" borderId="0" xfId="2" applyFont="1" applyBorder="1" applyAlignment="1">
      <alignment horizontal="left" vertical="center"/>
    </xf>
    <xf numFmtId="0" fontId="13" fillId="2" borderId="30" xfId="0" applyFont="1" applyFill="1" applyBorder="1" applyAlignment="1">
      <alignment horizontal="center" vertical="center"/>
    </xf>
    <xf numFmtId="0" fontId="15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 indent="1"/>
    </xf>
    <xf numFmtId="0" fontId="3" fillId="0" borderId="2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0" fillId="0" borderId="0" xfId="0" applyFont="1" applyBorder="1" applyAlignment="1"/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7" fillId="0" borderId="0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13" fillId="2" borderId="2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2" fillId="2" borderId="2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86" fillId="5" borderId="0" xfId="0" applyFont="1" applyFill="1" applyAlignment="1">
      <alignment horizontal="left" indent="1"/>
    </xf>
    <xf numFmtId="0" fontId="87" fillId="5" borderId="0" xfId="0" applyFont="1" applyFill="1" applyAlignment="1">
      <alignment horizontal="left" indent="1"/>
    </xf>
    <xf numFmtId="0" fontId="14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3" fillId="0" borderId="0" xfId="0" applyFont="1" applyBorder="1"/>
    <xf numFmtId="0" fontId="92" fillId="0" borderId="0" xfId="2" applyFont="1" applyAlignment="1">
      <alignment wrapText="1"/>
    </xf>
    <xf numFmtId="0" fontId="23" fillId="0" borderId="0" xfId="0" applyFont="1"/>
    <xf numFmtId="164" fontId="4" fillId="0" borderId="0" xfId="0" applyNumberFormat="1" applyFont="1" applyBorder="1" applyAlignment="1">
      <alignment horizontal="right" vertical="top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95" fillId="2" borderId="16" xfId="0" applyFont="1" applyFill="1" applyBorder="1" applyAlignment="1">
      <alignment horizontal="center" vertical="center" wrapText="1"/>
    </xf>
    <xf numFmtId="0" fontId="94" fillId="2" borderId="16" xfId="0" applyFont="1" applyFill="1" applyBorder="1" applyAlignment="1">
      <alignment horizontal="center" vertical="center" wrapText="1"/>
    </xf>
    <xf numFmtId="0" fontId="95" fillId="2" borderId="1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5" fillId="0" borderId="0" xfId="0" applyFont="1" applyAlignment="1">
      <alignment horizontal="left"/>
    </xf>
    <xf numFmtId="0" fontId="100" fillId="0" borderId="0" xfId="0" applyFont="1"/>
    <xf numFmtId="0" fontId="94" fillId="0" borderId="0" xfId="0" applyFont="1"/>
    <xf numFmtId="0" fontId="95" fillId="0" borderId="0" xfId="0" applyFont="1"/>
    <xf numFmtId="0" fontId="1" fillId="0" borderId="0" xfId="0" applyFont="1" applyBorder="1" applyAlignment="1">
      <alignment horizontal="left" vertical="top" wrapText="1"/>
    </xf>
    <xf numFmtId="0" fontId="38" fillId="0" borderId="0" xfId="0" applyFont="1" applyBorder="1"/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left" indent="1"/>
    </xf>
    <xf numFmtId="0" fontId="88" fillId="0" borderId="1" xfId="0" applyFont="1" applyBorder="1" applyAlignment="1">
      <alignment horizontal="right" vertical="center" wrapText="1"/>
    </xf>
    <xf numFmtId="0" fontId="88" fillId="0" borderId="3" xfId="0" applyFont="1" applyBorder="1" applyAlignment="1">
      <alignment horizontal="right" vertical="center" wrapText="1"/>
    </xf>
    <xf numFmtId="0" fontId="102" fillId="0" borderId="1" xfId="0" applyFont="1" applyBorder="1" applyAlignment="1">
      <alignment horizontal="left" indent="1"/>
    </xf>
    <xf numFmtId="0" fontId="95" fillId="0" borderId="1" xfId="0" applyFont="1" applyBorder="1" applyAlignment="1">
      <alignment horizontal="left" indent="1"/>
    </xf>
    <xf numFmtId="0" fontId="23" fillId="0" borderId="3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left" indent="1"/>
    </xf>
    <xf numFmtId="0" fontId="103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/>
    </xf>
    <xf numFmtId="0" fontId="1" fillId="0" borderId="0" xfId="0" applyFont="1"/>
    <xf numFmtId="0" fontId="80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95" fillId="0" borderId="0" xfId="0" applyFont="1"/>
    <xf numFmtId="0" fontId="104" fillId="0" borderId="0" xfId="0" applyFont="1"/>
    <xf numFmtId="0" fontId="105" fillId="0" borderId="0" xfId="2" applyFont="1" applyAlignment="1">
      <alignment wrapText="1"/>
    </xf>
    <xf numFmtId="0" fontId="1" fillId="2" borderId="17" xfId="0" applyFont="1" applyFill="1" applyBorder="1" applyAlignment="1">
      <alignment horizontal="center" vertical="center" wrapText="1"/>
    </xf>
    <xf numFmtId="0" fontId="95" fillId="0" borderId="0" xfId="0" applyFont="1" applyBorder="1"/>
    <xf numFmtId="0" fontId="1" fillId="2" borderId="3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27" fillId="0" borderId="2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3" fillId="0" borderId="0" xfId="0" applyFont="1"/>
    <xf numFmtId="164" fontId="23" fillId="0" borderId="1" xfId="0" applyNumberFormat="1" applyFont="1" applyBorder="1" applyAlignment="1">
      <alignment horizontal="right" wrapText="1"/>
    </xf>
    <xf numFmtId="0" fontId="111" fillId="0" borderId="1" xfId="0" applyFont="1" applyBorder="1" applyAlignment="1">
      <alignment horizontal="right" wrapText="1"/>
    </xf>
    <xf numFmtId="0" fontId="111" fillId="0" borderId="3" xfId="0" applyFont="1" applyBorder="1" applyAlignment="1">
      <alignment horizontal="right" wrapText="1"/>
    </xf>
    <xf numFmtId="0" fontId="23" fillId="0" borderId="2" xfId="0" applyFont="1" applyBorder="1" applyAlignment="1">
      <alignment horizontal="center" vertical="center" wrapText="1"/>
    </xf>
    <xf numFmtId="0" fontId="112" fillId="0" borderId="0" xfId="2" applyFont="1" applyFill="1" applyAlignment="1">
      <alignment vertical="center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100" fillId="0" borderId="0" xfId="0" applyFont="1" applyFill="1"/>
    <xf numFmtId="0" fontId="88" fillId="0" borderId="0" xfId="0" applyFont="1" applyBorder="1" applyAlignment="1">
      <alignment horizontal="left"/>
    </xf>
    <xf numFmtId="0" fontId="88" fillId="0" borderId="2" xfId="0" applyFont="1" applyBorder="1" applyAlignment="1">
      <alignment horizontal="right"/>
    </xf>
    <xf numFmtId="0" fontId="88" fillId="0" borderId="1" xfId="0" applyFont="1" applyBorder="1" applyAlignment="1">
      <alignment horizontal="right"/>
    </xf>
    <xf numFmtId="164" fontId="88" fillId="0" borderId="1" xfId="0" applyNumberFormat="1" applyFont="1" applyBorder="1" applyAlignment="1">
      <alignment horizontal="right" wrapText="1"/>
    </xf>
    <xf numFmtId="164" fontId="88" fillId="0" borderId="3" xfId="0" applyNumberFormat="1" applyFont="1" applyBorder="1" applyAlignment="1">
      <alignment horizontal="right"/>
    </xf>
    <xf numFmtId="164" fontId="100" fillId="0" borderId="0" xfId="0" applyNumberFormat="1" applyFont="1"/>
    <xf numFmtId="0" fontId="113" fillId="0" borderId="0" xfId="0" applyFont="1" applyBorder="1" applyAlignment="1">
      <alignment horizontal="left"/>
    </xf>
    <xf numFmtId="164" fontId="88" fillId="0" borderId="1" xfId="0" applyNumberFormat="1" applyFont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2" xfId="0" applyFont="1" applyBorder="1" applyAlignment="1">
      <alignment horizontal="right"/>
    </xf>
    <xf numFmtId="164" fontId="23" fillId="0" borderId="1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right"/>
    </xf>
    <xf numFmtId="0" fontId="29" fillId="0" borderId="0" xfId="0" applyFont="1" applyBorder="1" applyAlignment="1">
      <alignment vertical="top" wrapText="1"/>
    </xf>
    <xf numFmtId="0" fontId="114" fillId="0" borderId="2" xfId="0" applyFont="1" applyBorder="1" applyAlignment="1">
      <alignment horizontal="right"/>
    </xf>
    <xf numFmtId="164" fontId="114" fillId="0" borderId="1" xfId="0" applyNumberFormat="1" applyFont="1" applyBorder="1" applyAlignment="1">
      <alignment horizontal="right"/>
    </xf>
    <xf numFmtId="164" fontId="114" fillId="0" borderId="1" xfId="0" applyNumberFormat="1" applyFont="1" applyBorder="1" applyAlignment="1">
      <alignment horizontal="right" wrapText="1"/>
    </xf>
    <xf numFmtId="164" fontId="114" fillId="0" borderId="3" xfId="0" applyNumberFormat="1" applyFont="1" applyBorder="1" applyAlignment="1">
      <alignment horizontal="right"/>
    </xf>
    <xf numFmtId="0" fontId="23" fillId="0" borderId="2" xfId="0" applyFont="1" applyFill="1" applyBorder="1" applyAlignment="1">
      <alignment horizontal="right"/>
    </xf>
    <xf numFmtId="164" fontId="23" fillId="0" borderId="1" xfId="0" applyNumberFormat="1" applyFont="1" applyFill="1" applyBorder="1" applyAlignment="1">
      <alignment horizontal="right"/>
    </xf>
    <xf numFmtId="164" fontId="23" fillId="0" borderId="1" xfId="0" applyNumberFormat="1" applyFont="1" applyFill="1" applyBorder="1" applyAlignment="1">
      <alignment horizontal="right" wrapText="1"/>
    </xf>
    <xf numFmtId="164" fontId="23" fillId="0" borderId="3" xfId="0" applyNumberFormat="1" applyFont="1" applyFill="1" applyBorder="1" applyAlignment="1">
      <alignment horizontal="right"/>
    </xf>
    <xf numFmtId="0" fontId="88" fillId="0" borderId="2" xfId="0" applyFont="1" applyFill="1" applyBorder="1" applyAlignment="1">
      <alignment horizontal="right"/>
    </xf>
    <xf numFmtId="164" fontId="88" fillId="0" borderId="1" xfId="0" applyNumberFormat="1" applyFont="1" applyFill="1" applyBorder="1" applyAlignment="1">
      <alignment horizontal="right"/>
    </xf>
    <xf numFmtId="164" fontId="88" fillId="0" borderId="1" xfId="0" applyNumberFormat="1" applyFont="1" applyFill="1" applyBorder="1" applyAlignment="1">
      <alignment horizontal="right" wrapText="1"/>
    </xf>
    <xf numFmtId="0" fontId="88" fillId="0" borderId="0" xfId="0" applyFont="1" applyFill="1" applyBorder="1" applyAlignment="1">
      <alignment horizontal="right"/>
    </xf>
    <xf numFmtId="164" fontId="88" fillId="0" borderId="0" xfId="0" applyNumberFormat="1" applyFont="1"/>
    <xf numFmtId="164" fontId="88" fillId="0" borderId="3" xfId="0" applyNumberFormat="1" applyFont="1" applyBorder="1" applyAlignment="1">
      <alignment horizontal="right" wrapText="1"/>
    </xf>
    <xf numFmtId="164" fontId="23" fillId="0" borderId="0" xfId="0" applyNumberFormat="1" applyFont="1" applyBorder="1" applyAlignment="1">
      <alignment horizontal="right"/>
    </xf>
    <xf numFmtId="0" fontId="100" fillId="0" borderId="0" xfId="0" applyFont="1" applyBorder="1"/>
    <xf numFmtId="0" fontId="100" fillId="0" borderId="0" xfId="0" applyFont="1" applyBorder="1" applyAlignment="1">
      <alignment horizontal="left"/>
    </xf>
    <xf numFmtId="164" fontId="88" fillId="0" borderId="1" xfId="0" applyNumberFormat="1" applyFont="1" applyBorder="1" applyAlignment="1">
      <alignment horizontal="right" vertical="top" wrapText="1"/>
    </xf>
    <xf numFmtId="0" fontId="100" fillId="0" borderId="0" xfId="0" applyFont="1" applyAlignment="1">
      <alignment vertical="center"/>
    </xf>
    <xf numFmtId="1" fontId="88" fillId="0" borderId="2" xfId="0" applyNumberFormat="1" applyFont="1" applyBorder="1" applyAlignment="1">
      <alignment horizontal="center" vertical="top" wrapText="1"/>
    </xf>
    <xf numFmtId="164" fontId="88" fillId="0" borderId="3" xfId="0" applyNumberFormat="1" applyFont="1" applyBorder="1" applyAlignment="1">
      <alignment horizontal="right" vertical="top" wrapText="1"/>
    </xf>
    <xf numFmtId="1" fontId="23" fillId="0" borderId="2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right" vertical="top" wrapText="1"/>
    </xf>
    <xf numFmtId="164" fontId="23" fillId="0" borderId="3" xfId="0" applyNumberFormat="1" applyFont="1" applyBorder="1" applyAlignment="1">
      <alignment horizontal="right" vertical="top" wrapText="1"/>
    </xf>
    <xf numFmtId="165" fontId="23" fillId="0" borderId="1" xfId="0" applyNumberFormat="1" applyFont="1" applyBorder="1" applyAlignment="1">
      <alignment horizontal="right" vertical="top" wrapText="1"/>
    </xf>
    <xf numFmtId="165" fontId="23" fillId="0" borderId="3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justify" vertical="top" wrapText="1"/>
    </xf>
    <xf numFmtId="164" fontId="100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top" wrapText="1"/>
    </xf>
    <xf numFmtId="164" fontId="100" fillId="0" borderId="0" xfId="0" applyNumberFormat="1" applyFont="1" applyBorder="1"/>
    <xf numFmtId="1" fontId="23" fillId="0" borderId="2" xfId="0" applyNumberFormat="1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wrapText="1"/>
    </xf>
    <xf numFmtId="0" fontId="23" fillId="0" borderId="3" xfId="0" applyFont="1" applyBorder="1" applyAlignment="1">
      <alignment horizontal="right" wrapText="1"/>
    </xf>
    <xf numFmtId="0" fontId="1" fillId="2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2" xfId="0" applyFont="1" applyFill="1" applyBorder="1" applyAlignment="1">
      <alignment horizontal="left" vertical="center" wrapText="1" indent="1"/>
    </xf>
    <xf numFmtId="1" fontId="0" fillId="0" borderId="0" xfId="0" applyNumberFormat="1" applyFont="1"/>
    <xf numFmtId="1" fontId="13" fillId="0" borderId="0" xfId="0" applyNumberFormat="1" applyFont="1" applyFill="1" applyBorder="1" applyAlignment="1">
      <alignment horizontal="right" wrapText="1"/>
    </xf>
    <xf numFmtId="1" fontId="13" fillId="0" borderId="0" xfId="0" applyNumberFormat="1" applyFont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left" vertical="top" wrapText="1"/>
    </xf>
    <xf numFmtId="1" fontId="25" fillId="0" borderId="3" xfId="0" applyNumberFormat="1" applyFont="1" applyBorder="1"/>
    <xf numFmtId="0" fontId="95" fillId="0" borderId="0" xfId="0" applyFont="1" applyBorder="1" applyAlignment="1">
      <alignment horizontal="center"/>
    </xf>
    <xf numFmtId="0" fontId="94" fillId="0" borderId="0" xfId="0" applyFont="1" applyBorder="1" applyAlignment="1">
      <alignment horizontal="center"/>
    </xf>
    <xf numFmtId="0" fontId="115" fillId="0" borderId="0" xfId="0" applyFont="1"/>
    <xf numFmtId="0" fontId="49" fillId="3" borderId="0" xfId="2" applyFont="1" applyFill="1" applyBorder="1" applyAlignment="1">
      <alignment vertical="center"/>
    </xf>
    <xf numFmtId="0" fontId="40" fillId="3" borderId="0" xfId="2" applyFont="1" applyFill="1" applyBorder="1" applyAlignment="1">
      <alignment vertical="center"/>
    </xf>
    <xf numFmtId="0" fontId="49" fillId="4" borderId="0" xfId="2" applyFont="1" applyFill="1" applyBorder="1" applyAlignment="1">
      <alignment vertical="center"/>
    </xf>
    <xf numFmtId="0" fontId="40" fillId="4" borderId="0" xfId="2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4" borderId="0" xfId="2" applyFont="1" applyFill="1" applyBorder="1" applyAlignment="1"/>
    <xf numFmtId="0" fontId="40" fillId="4" borderId="0" xfId="2" applyFont="1" applyFill="1" applyBorder="1" applyAlignment="1"/>
    <xf numFmtId="0" fontId="49" fillId="4" borderId="0" xfId="2" applyFont="1" applyFill="1" applyBorder="1" applyAlignment="1">
      <alignment horizontal="left" vertical="center"/>
    </xf>
    <xf numFmtId="0" fontId="40" fillId="4" borderId="0" xfId="2" applyFont="1" applyFill="1" applyBorder="1" applyAlignment="1">
      <alignment horizontal="left" vertical="center"/>
    </xf>
    <xf numFmtId="0" fontId="41" fillId="0" borderId="0" xfId="2" applyAlignment="1">
      <alignment wrapText="1"/>
    </xf>
    <xf numFmtId="0" fontId="40" fillId="0" borderId="0" xfId="2" applyFont="1" applyFill="1" applyBorder="1" applyAlignment="1">
      <alignment vertical="center" wrapText="1"/>
    </xf>
    <xf numFmtId="0" fontId="49" fillId="0" borderId="0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8" fillId="0" borderId="2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0" fontId="53" fillId="0" borderId="3" xfId="0" applyFont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 indent="1"/>
    </xf>
    <xf numFmtId="0" fontId="20" fillId="0" borderId="3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horizontal="left" vertical="top" wrapText="1" indent="2"/>
    </xf>
    <xf numFmtId="0" fontId="20" fillId="0" borderId="3" xfId="0" applyFont="1" applyBorder="1" applyAlignment="1">
      <alignment horizontal="left" vertical="top" wrapText="1" indent="2"/>
    </xf>
    <xf numFmtId="0" fontId="19" fillId="0" borderId="0" xfId="0" applyFont="1" applyBorder="1" applyAlignment="1">
      <alignment horizontal="left" vertical="top" wrapText="1" indent="3"/>
    </xf>
    <xf numFmtId="0" fontId="20" fillId="0" borderId="3" xfId="0" applyFont="1" applyBorder="1" applyAlignment="1">
      <alignment horizontal="left" vertical="top" wrapText="1" indent="3"/>
    </xf>
    <xf numFmtId="0" fontId="18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5" fillId="0" borderId="0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top" wrapText="1" indent="1"/>
    </xf>
    <xf numFmtId="0" fontId="27" fillId="0" borderId="3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vertical="top" wrapText="1" indent="2"/>
    </xf>
    <xf numFmtId="0" fontId="27" fillId="0" borderId="3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3"/>
    </xf>
    <xf numFmtId="0" fontId="27" fillId="0" borderId="3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2"/>
    </xf>
    <xf numFmtId="0" fontId="25" fillId="0" borderId="2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8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8" fillId="0" borderId="9" xfId="0" applyFont="1" applyFill="1" applyBorder="1" applyAlignment="1">
      <alignment vertical="center" wrapText="1"/>
    </xf>
    <xf numFmtId="0" fontId="88" fillId="0" borderId="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right" vertical="top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9" fillId="0" borderId="0" xfId="2" applyFont="1"/>
    <xf numFmtId="0" fontId="40" fillId="0" borderId="0" xfId="2" applyFont="1"/>
    <xf numFmtId="0" fontId="4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64" fillId="0" borderId="0" xfId="0" applyFont="1" applyBorder="1" applyAlignment="1">
      <alignment vertical="center" wrapText="1"/>
    </xf>
    <xf numFmtId="0" fontId="68" fillId="0" borderId="0" xfId="0" applyFont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164" fontId="15" fillId="0" borderId="0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64" fontId="94" fillId="0" borderId="0" xfId="0" applyNumberFormat="1" applyFont="1" applyBorder="1" applyAlignment="1">
      <alignment vertical="top" wrapText="1"/>
    </xf>
    <xf numFmtId="164" fontId="16" fillId="0" borderId="2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3" xfId="0" applyNumberFormat="1" applyFont="1" applyBorder="1" applyAlignment="1">
      <alignment horizontal="center" wrapText="1"/>
    </xf>
    <xf numFmtId="0" fontId="14" fillId="0" borderId="9" xfId="0" applyFont="1" applyBorder="1" applyAlignment="1">
      <alignment vertical="top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9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top" wrapText="1"/>
    </xf>
    <xf numFmtId="164" fontId="16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horizontal="left" vertical="top" wrapText="1" indent="1"/>
    </xf>
    <xf numFmtId="0" fontId="13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vertical="top" wrapText="1"/>
    </xf>
    <xf numFmtId="0" fontId="13" fillId="2" borderId="23" xfId="0" applyFont="1" applyFill="1" applyBorder="1" applyAlignment="1">
      <alignment horizontal="left" vertical="center" wrapText="1" indent="1"/>
    </xf>
    <xf numFmtId="0" fontId="13" fillId="2" borderId="25" xfId="0" applyFont="1" applyFill="1" applyBorder="1" applyAlignment="1">
      <alignment horizontal="left" vertical="center" wrapText="1" indent="1"/>
    </xf>
    <xf numFmtId="0" fontId="15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center" wrapText="1"/>
    </xf>
    <xf numFmtId="0" fontId="9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94" fillId="0" borderId="0" xfId="0" applyFont="1" applyBorder="1" applyAlignment="1">
      <alignment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 inden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6" fillId="0" borderId="9" xfId="0" applyFont="1" applyBorder="1" applyAlignment="1">
      <alignment vertical="top" wrapText="1"/>
    </xf>
    <xf numFmtId="0" fontId="45" fillId="0" borderId="0" xfId="2" applyFont="1" applyFill="1" applyAlignment="1">
      <alignment vertical="center"/>
    </xf>
    <xf numFmtId="0" fontId="46" fillId="0" borderId="0" xfId="2" applyFont="1" applyFill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3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88" fillId="0" borderId="9" xfId="0" applyFont="1" applyFill="1" applyBorder="1" applyAlignment="1">
      <alignment horizontal="left" wrapText="1"/>
    </xf>
    <xf numFmtId="0" fontId="88" fillId="0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/>
    </xf>
    <xf numFmtId="164" fontId="23" fillId="2" borderId="22" xfId="0" applyNumberFormat="1" applyFont="1" applyFill="1" applyBorder="1" applyAlignment="1">
      <alignment horizontal="center" vertical="center"/>
    </xf>
    <xf numFmtId="164" fontId="23" fillId="2" borderId="30" xfId="0" applyNumberFormat="1" applyFont="1" applyFill="1" applyBorder="1" applyAlignment="1">
      <alignment horizontal="center" vertical="center" wrapText="1"/>
    </xf>
    <xf numFmtId="164" fontId="23" fillId="2" borderId="22" xfId="0" applyNumberFormat="1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113" fillId="0" borderId="9" xfId="0" applyFont="1" applyBorder="1" applyAlignment="1">
      <alignment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164" fontId="88" fillId="0" borderId="0" xfId="0" applyNumberFormat="1" applyFont="1" applyBorder="1" applyAlignment="1">
      <alignment vertical="top" wrapText="1"/>
    </xf>
    <xf numFmtId="164" fontId="29" fillId="0" borderId="0" xfId="0" applyNumberFormat="1" applyFont="1" applyBorder="1" applyAlignment="1">
      <alignment vertical="top" wrapText="1"/>
    </xf>
    <xf numFmtId="164" fontId="29" fillId="0" borderId="0" xfId="0" applyNumberFormat="1" applyFont="1" applyBorder="1" applyAlignment="1">
      <alignment horizontal="left" vertical="top" wrapText="1" indent="1"/>
    </xf>
    <xf numFmtId="164" fontId="23" fillId="0" borderId="0" xfId="0" applyNumberFormat="1" applyFont="1" applyBorder="1" applyAlignment="1">
      <alignment vertical="top" wrapText="1"/>
    </xf>
    <xf numFmtId="0" fontId="100" fillId="0" borderId="0" xfId="0" applyFont="1" applyAlignment="1">
      <alignment vertical="top" wrapText="1"/>
    </xf>
    <xf numFmtId="164" fontId="29" fillId="0" borderId="0" xfId="0" applyNumberFormat="1" applyFont="1" applyBorder="1" applyAlignment="1">
      <alignment horizontal="left" vertical="top" wrapText="1"/>
    </xf>
    <xf numFmtId="164" fontId="88" fillId="0" borderId="2" xfId="0" applyNumberFormat="1" applyFont="1" applyBorder="1" applyAlignment="1">
      <alignment horizontal="center" vertical="center" wrapText="1"/>
    </xf>
    <xf numFmtId="164" fontId="88" fillId="0" borderId="1" xfId="0" applyNumberFormat="1" applyFont="1" applyBorder="1" applyAlignment="1">
      <alignment horizontal="center" vertical="center" wrapText="1"/>
    </xf>
    <xf numFmtId="164" fontId="88" fillId="0" borderId="3" xfId="0" applyNumberFormat="1" applyFont="1" applyBorder="1" applyAlignment="1">
      <alignment horizontal="center" vertical="center" wrapText="1"/>
    </xf>
    <xf numFmtId="164" fontId="113" fillId="0" borderId="0" xfId="0" applyNumberFormat="1" applyFont="1" applyBorder="1" applyAlignment="1">
      <alignment vertical="top" wrapText="1"/>
    </xf>
    <xf numFmtId="0" fontId="100" fillId="0" borderId="0" xfId="0" applyFont="1" applyAlignment="1">
      <alignment horizontal="left" vertical="top" wrapText="1"/>
    </xf>
    <xf numFmtId="164" fontId="23" fillId="0" borderId="0" xfId="0" applyNumberFormat="1" applyFont="1" applyBorder="1" applyAlignment="1">
      <alignment horizontal="left" vertical="top" wrapText="1" indent="1"/>
    </xf>
    <xf numFmtId="0" fontId="0" fillId="0" borderId="0" xfId="0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15" fillId="2" borderId="28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9" xfId="0" applyFont="1" applyFill="1" applyBorder="1" applyAlignment="1">
      <alignment wrapText="1"/>
    </xf>
    <xf numFmtId="0" fontId="7" fillId="0" borderId="0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5" fillId="0" borderId="0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46" fillId="0" borderId="0" xfId="2" applyFont="1" applyBorder="1" applyAlignment="1">
      <alignment vertical="center"/>
    </xf>
    <xf numFmtId="0" fontId="45" fillId="0" borderId="0" xfId="2" applyFont="1" applyBorder="1" applyAlignment="1">
      <alignment vertical="center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7" fillId="0" borderId="2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wrapText="1"/>
    </xf>
    <xf numFmtId="0" fontId="27" fillId="0" borderId="0" xfId="0" applyFont="1" applyFill="1"/>
    <xf numFmtId="0" fontId="27" fillId="0" borderId="0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28" fillId="0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wrapText="1"/>
    </xf>
    <xf numFmtId="0" fontId="1" fillId="2" borderId="2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27" fillId="2" borderId="15" xfId="0" applyFont="1" applyFill="1" applyBorder="1" applyAlignment="1">
      <alignment horizontal="left" vertical="center" wrapText="1" indent="1"/>
    </xf>
    <xf numFmtId="0" fontId="27" fillId="2" borderId="16" xfId="0" applyFont="1" applyFill="1" applyBorder="1" applyAlignment="1">
      <alignment horizontal="left" vertical="center" wrapText="1" indent="1"/>
    </xf>
    <xf numFmtId="0" fontId="27" fillId="2" borderId="12" xfId="0" applyFont="1" applyFill="1" applyBorder="1" applyAlignment="1">
      <alignment horizontal="left" vertical="center" wrapText="1" indent="1"/>
    </xf>
    <xf numFmtId="0" fontId="27" fillId="2" borderId="13" xfId="0" applyFont="1" applyFill="1" applyBorder="1" applyAlignment="1">
      <alignment horizontal="left" vertical="center" wrapText="1" inden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29" fillId="0" borderId="1" xfId="0" applyFont="1" applyBorder="1" applyAlignment="1"/>
    <xf numFmtId="0" fontId="29" fillId="0" borderId="3" xfId="0" applyFont="1" applyBorder="1" applyAlignment="1"/>
    <xf numFmtId="0" fontId="27" fillId="0" borderId="0" xfId="0" applyFont="1" applyBorder="1" applyAlignment="1">
      <alignment vertical="top" wrapText="1"/>
    </xf>
    <xf numFmtId="0" fontId="3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8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7" fillId="0" borderId="9" xfId="0" applyFont="1" applyBorder="1" applyAlignment="1"/>
    <xf numFmtId="0" fontId="29" fillId="2" borderId="11" xfId="0" applyFont="1" applyFill="1" applyBorder="1" applyAlignment="1">
      <alignment horizontal="left" vertical="center" wrapText="1" indent="1"/>
    </xf>
    <xf numFmtId="0" fontId="29" fillId="2" borderId="8" xfId="0" applyFont="1" applyFill="1" applyBorder="1" applyAlignment="1">
      <alignment horizontal="left" vertical="center" wrapText="1" indent="1"/>
    </xf>
    <xf numFmtId="0" fontId="29" fillId="2" borderId="0" xfId="0" applyFont="1" applyFill="1" applyBorder="1" applyAlignment="1">
      <alignment horizontal="left" vertical="center" wrapText="1" indent="1"/>
    </xf>
    <xf numFmtId="0" fontId="29" fillId="2" borderId="2" xfId="0" applyFont="1" applyFill="1" applyBorder="1" applyAlignment="1">
      <alignment horizontal="left" vertical="center" wrapText="1" indent="1"/>
    </xf>
    <xf numFmtId="0" fontId="29" fillId="2" borderId="9" xfId="0" applyFont="1" applyFill="1" applyBorder="1" applyAlignment="1">
      <alignment horizontal="left" vertical="center" wrapText="1" indent="1"/>
    </xf>
    <xf numFmtId="0" fontId="29" fillId="2" borderId="4" xfId="0" applyFont="1" applyFill="1" applyBorder="1" applyAlignment="1">
      <alignment horizontal="left" vertical="center" wrapText="1" indent="1"/>
    </xf>
    <xf numFmtId="2" fontId="29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9" xfId="0" applyFont="1" applyBorder="1" applyAlignment="1"/>
    <xf numFmtId="0" fontId="27" fillId="2" borderId="11" xfId="0" applyFont="1" applyFill="1" applyBorder="1" applyAlignment="1">
      <alignment horizontal="left" vertical="center" wrapText="1" indent="1"/>
    </xf>
    <xf numFmtId="0" fontId="27" fillId="2" borderId="8" xfId="0" applyFont="1" applyFill="1" applyBorder="1" applyAlignment="1">
      <alignment horizontal="left" vertical="center" wrapText="1" indent="1"/>
    </xf>
    <xf numFmtId="0" fontId="27" fillId="2" borderId="9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/>
    <xf numFmtId="0" fontId="94" fillId="2" borderId="15" xfId="0" applyFont="1" applyFill="1" applyBorder="1" applyAlignment="1">
      <alignment horizontal="center" vertical="center" wrapText="1"/>
    </xf>
    <xf numFmtId="0" fontId="94" fillId="2" borderId="16" xfId="0" applyFont="1" applyFill="1" applyBorder="1" applyAlignment="1">
      <alignment horizontal="center" vertical="center" wrapText="1"/>
    </xf>
    <xf numFmtId="0" fontId="94" fillId="2" borderId="17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left" wrapText="1"/>
    </xf>
    <xf numFmtId="0" fontId="0" fillId="0" borderId="9" xfId="0" applyFont="1" applyBorder="1" applyAlignment="1">
      <alignment wrapText="1"/>
    </xf>
    <xf numFmtId="0" fontId="107" fillId="0" borderId="2" xfId="0" applyFont="1" applyBorder="1" applyAlignment="1">
      <alignment wrapText="1"/>
    </xf>
    <xf numFmtId="0" fontId="109" fillId="0" borderId="0" xfId="0" applyFont="1" applyAlignment="1">
      <alignment wrapText="1"/>
    </xf>
    <xf numFmtId="0" fontId="110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6" fillId="0" borderId="0" xfId="2" applyFont="1" applyBorder="1" applyAlignment="1"/>
    <xf numFmtId="0" fontId="45" fillId="0" borderId="0" xfId="2" applyFont="1" applyBorder="1" applyAlignment="1"/>
    <xf numFmtId="0" fontId="27" fillId="0" borderId="0" xfId="0" applyFont="1" applyBorder="1" applyAlignment="1"/>
    <xf numFmtId="0" fontId="14" fillId="0" borderId="9" xfId="0" applyFont="1" applyBorder="1" applyAlignment="1">
      <alignment wrapText="1"/>
    </xf>
    <xf numFmtId="0" fontId="14" fillId="0" borderId="9" xfId="0" applyFont="1" applyBorder="1" applyAlignment="1"/>
    <xf numFmtId="0" fontId="13" fillId="0" borderId="1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/>
    <xf numFmtId="0" fontId="13" fillId="0" borderId="0" xfId="0" applyFont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23" fillId="0" borderId="9" xfId="0" applyFont="1" applyBorder="1" applyAlignment="1">
      <alignment wrapText="1"/>
    </xf>
    <xf numFmtId="0" fontId="23" fillId="0" borderId="9" xfId="0" applyFont="1" applyBorder="1" applyAlignment="1"/>
    <xf numFmtId="0" fontId="45" fillId="0" borderId="0" xfId="2" applyFont="1" applyBorder="1" applyAlignment="1">
      <alignment horizontal="left" vertical="center"/>
    </xf>
    <xf numFmtId="0" fontId="46" fillId="0" borderId="0" xfId="2" applyFont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left" vertical="center"/>
    </xf>
    <xf numFmtId="3" fontId="46" fillId="0" borderId="0" xfId="2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 indent="1"/>
    </xf>
    <xf numFmtId="0" fontId="13" fillId="2" borderId="1" xfId="0" applyFont="1" applyFill="1" applyBorder="1" applyAlignment="1">
      <alignment horizontal="left" wrapText="1" indent="1"/>
    </xf>
    <xf numFmtId="0" fontId="13" fillId="2" borderId="4" xfId="0" applyFont="1" applyFill="1" applyBorder="1" applyAlignment="1">
      <alignment horizontal="left" wrapText="1" indent="1"/>
    </xf>
    <xf numFmtId="0" fontId="13" fillId="2" borderId="20" xfId="0" applyFont="1" applyFill="1" applyBorder="1" applyAlignment="1">
      <alignment horizontal="left" wrapText="1" indent="1"/>
    </xf>
    <xf numFmtId="0" fontId="13" fillId="0" borderId="0" xfId="0" applyFont="1" applyBorder="1" applyAlignment="1">
      <alignment vertical="top"/>
    </xf>
    <xf numFmtId="0" fontId="13" fillId="2" borderId="1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25" fillId="0" borderId="9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14" fillId="0" borderId="11" xfId="0" applyFont="1" applyFill="1" applyBorder="1" applyAlignment="1">
      <alignment horizontal="center" wrapText="1"/>
    </xf>
    <xf numFmtId="1" fontId="14" fillId="0" borderId="2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0" borderId="3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3" fontId="14" fillId="0" borderId="0" xfId="0" applyNumberFormat="1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wrapText="1"/>
    </xf>
    <xf numFmtId="3" fontId="13" fillId="2" borderId="17" xfId="0" applyNumberFormat="1" applyFont="1" applyFill="1" applyBorder="1" applyAlignment="1">
      <alignment horizontal="center" wrapText="1"/>
    </xf>
    <xf numFmtId="0" fontId="40" fillId="0" borderId="0" xfId="2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9" fillId="0" borderId="0" xfId="2" applyFont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7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8" fillId="0" borderId="18" xfId="0" applyFont="1" applyBorder="1" applyAlignment="1">
      <alignment horizontal="left" vertical="top" wrapText="1"/>
    </xf>
    <xf numFmtId="0" fontId="40" fillId="0" borderId="0" xfId="2" applyFont="1" applyFill="1" applyBorder="1" applyAlignment="1">
      <alignment horizontal="justify" vertical="center"/>
    </xf>
    <xf numFmtId="0" fontId="49" fillId="0" borderId="0" xfId="2" applyFont="1" applyFill="1" applyBorder="1" applyAlignment="1">
      <alignment vertical="center"/>
    </xf>
    <xf numFmtId="0" fontId="14" fillId="0" borderId="0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/>
    <xf numFmtId="0" fontId="13" fillId="2" borderId="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1" fillId="0" borderId="9" xfId="0" applyFont="1" applyBorder="1" applyAlignment="1">
      <alignment wrapText="1"/>
    </xf>
    <xf numFmtId="0" fontId="101" fillId="0" borderId="9" xfId="0" applyFont="1" applyBorder="1"/>
    <xf numFmtId="0" fontId="13" fillId="2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3" fillId="2" borderId="17" xfId="0" applyFont="1" applyFill="1" applyBorder="1" applyAlignment="1">
      <alignment horizontal="left" vertical="center" wrapText="1" indent="1"/>
    </xf>
    <xf numFmtId="0" fontId="95" fillId="0" borderId="0" xfId="0" applyFont="1"/>
    <xf numFmtId="0" fontId="94" fillId="0" borderId="0" xfId="0" applyFont="1"/>
    <xf numFmtId="0" fontId="13" fillId="2" borderId="2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wrapText="1" indent="1"/>
    </xf>
    <xf numFmtId="0" fontId="13" fillId="2" borderId="29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/>
    </xf>
    <xf numFmtId="0" fontId="98" fillId="0" borderId="0" xfId="0" applyFont="1" applyBorder="1" applyAlignment="1">
      <alignment horizontal="justify" vertical="center"/>
    </xf>
    <xf numFmtId="0" fontId="29" fillId="0" borderId="0" xfId="0" applyFont="1" applyBorder="1" applyAlignment="1">
      <alignment horizontal="justify" vertical="center"/>
    </xf>
    <xf numFmtId="0" fontId="2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justify" vertical="center" wrapText="1"/>
    </xf>
    <xf numFmtId="0" fontId="25" fillId="0" borderId="0" xfId="0" applyFont="1" applyFill="1" applyAlignment="1">
      <alignment horizontal="justify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9" defaultPivotStyle="PivotStyleLight16"/>
  <colors>
    <mruColors>
      <color rgb="FF0000FF"/>
      <color rgb="FFB8CCE4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3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7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2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1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6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5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9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3"/>
  <sheetViews>
    <sheetView tabSelected="1" zoomScaleNormal="100" workbookViewId="0">
      <selection activeCell="M1" sqref="M1"/>
    </sheetView>
  </sheetViews>
  <sheetFormatPr defaultColWidth="9" defaultRowHeight="15"/>
  <cols>
    <col min="1" max="13" width="9" style="265"/>
    <col min="14" max="14" width="16.5" style="265" customWidth="1"/>
    <col min="15" max="16384" width="9" style="265"/>
  </cols>
  <sheetData>
    <row r="1" spans="1:14" ht="26.25">
      <c r="A1" s="633" t="s">
        <v>1041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4" ht="26.25">
      <c r="A2" s="634" t="s">
        <v>1042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4" ht="20.100000000000001" customHeight="1">
      <c r="A3" s="333" t="s">
        <v>890</v>
      </c>
      <c r="B3" s="761" t="s">
        <v>891</v>
      </c>
      <c r="C3" s="761"/>
      <c r="D3" s="761"/>
      <c r="E3" s="761"/>
      <c r="F3" s="761"/>
      <c r="G3" s="761"/>
      <c r="H3" s="761"/>
      <c r="I3" s="761"/>
      <c r="J3" s="761"/>
      <c r="K3" s="323"/>
      <c r="L3" s="323"/>
      <c r="M3" s="323"/>
      <c r="N3" s="323"/>
    </row>
    <row r="4" spans="1:14" ht="20.100000000000001" customHeight="1">
      <c r="A4" s="334"/>
      <c r="B4" s="760" t="s">
        <v>1247</v>
      </c>
      <c r="C4" s="760"/>
      <c r="D4" s="760"/>
      <c r="E4" s="760"/>
      <c r="F4" s="760"/>
      <c r="G4" s="760"/>
      <c r="H4" s="760"/>
      <c r="I4" s="760"/>
      <c r="J4" s="760"/>
      <c r="K4" s="324"/>
      <c r="L4" s="520"/>
      <c r="M4" s="324"/>
      <c r="N4" s="324"/>
    </row>
    <row r="5" spans="1:14" ht="20.100000000000001" customHeight="1">
      <c r="A5" s="330" t="s">
        <v>687</v>
      </c>
      <c r="B5" s="759" t="s">
        <v>669</v>
      </c>
      <c r="C5" s="759"/>
      <c r="D5" s="759"/>
      <c r="E5" s="759"/>
      <c r="F5" s="759"/>
      <c r="G5" s="759"/>
      <c r="H5" s="759"/>
      <c r="I5" s="759"/>
      <c r="J5" s="759"/>
      <c r="K5" s="279"/>
      <c r="L5" s="279"/>
      <c r="M5" s="279"/>
      <c r="N5" s="279"/>
    </row>
    <row r="6" spans="1:14" ht="20.100000000000001" customHeight="1">
      <c r="A6" s="330"/>
      <c r="B6" s="758" t="s">
        <v>813</v>
      </c>
      <c r="C6" s="758"/>
      <c r="D6" s="758"/>
      <c r="E6" s="758"/>
      <c r="F6" s="758"/>
      <c r="G6" s="758"/>
      <c r="H6" s="758"/>
      <c r="I6" s="758"/>
      <c r="J6" s="758"/>
      <c r="K6" s="279"/>
      <c r="L6" s="279"/>
      <c r="M6" s="279"/>
      <c r="N6" s="279"/>
    </row>
    <row r="7" spans="1:14" ht="20.100000000000001" customHeight="1">
      <c r="A7" s="335" t="s">
        <v>1043</v>
      </c>
      <c r="B7" s="761" t="s">
        <v>684</v>
      </c>
      <c r="C7" s="761"/>
      <c r="D7" s="761"/>
      <c r="E7" s="761"/>
      <c r="F7" s="761"/>
      <c r="G7" s="761"/>
      <c r="H7" s="761"/>
      <c r="I7" s="761"/>
      <c r="J7" s="761"/>
      <c r="K7" s="279"/>
      <c r="L7" s="279"/>
      <c r="M7" s="279"/>
      <c r="N7" s="279"/>
    </row>
    <row r="8" spans="1:14" ht="20.100000000000001" customHeight="1">
      <c r="A8" s="335"/>
      <c r="B8" s="760" t="s">
        <v>685</v>
      </c>
      <c r="C8" s="760"/>
      <c r="D8" s="760"/>
      <c r="E8" s="760"/>
      <c r="F8" s="760"/>
      <c r="G8" s="760"/>
      <c r="H8" s="760"/>
      <c r="I8" s="760"/>
      <c r="J8" s="760"/>
      <c r="K8" s="279"/>
      <c r="L8" s="279"/>
      <c r="M8" s="279"/>
      <c r="N8" s="279"/>
    </row>
    <row r="9" spans="1:14" ht="20.100000000000001" customHeight="1">
      <c r="A9" s="328" t="s">
        <v>725</v>
      </c>
      <c r="B9" s="759" t="s">
        <v>726</v>
      </c>
      <c r="C9" s="759"/>
      <c r="D9" s="759"/>
      <c r="E9" s="759"/>
      <c r="F9" s="759"/>
      <c r="G9" s="759"/>
      <c r="H9" s="759"/>
      <c r="I9" s="759"/>
      <c r="J9" s="759"/>
      <c r="K9" s="323"/>
      <c r="L9" s="323"/>
      <c r="M9" s="279"/>
      <c r="N9" s="279"/>
    </row>
    <row r="10" spans="1:14" ht="20.100000000000001" customHeight="1">
      <c r="A10" s="329"/>
      <c r="B10" s="758" t="s">
        <v>727</v>
      </c>
      <c r="C10" s="758"/>
      <c r="D10" s="758"/>
      <c r="E10" s="758"/>
      <c r="F10" s="758"/>
      <c r="G10" s="758"/>
      <c r="H10" s="758"/>
      <c r="I10" s="758"/>
      <c r="J10" s="758"/>
      <c r="K10" s="324"/>
      <c r="L10" s="324"/>
      <c r="M10" s="279"/>
      <c r="N10" s="279"/>
    </row>
    <row r="11" spans="1:14" ht="20.100000000000001" customHeight="1">
      <c r="A11" s="336" t="s">
        <v>733</v>
      </c>
      <c r="B11" s="765" t="s">
        <v>731</v>
      </c>
      <c r="C11" s="765"/>
      <c r="D11" s="765"/>
      <c r="E11" s="765"/>
      <c r="F11" s="765"/>
      <c r="G11" s="765"/>
      <c r="H11" s="765"/>
      <c r="I11" s="765"/>
      <c r="J11" s="765"/>
      <c r="K11" s="327"/>
      <c r="L11" s="327"/>
      <c r="M11" s="327"/>
      <c r="N11" s="327"/>
    </row>
    <row r="12" spans="1:14" ht="20.100000000000001" customHeight="1">
      <c r="A12" s="337"/>
      <c r="B12" s="764" t="s">
        <v>732</v>
      </c>
      <c r="C12" s="764"/>
      <c r="D12" s="764"/>
      <c r="E12" s="764"/>
      <c r="F12" s="764"/>
      <c r="G12" s="764"/>
      <c r="H12" s="764"/>
      <c r="I12" s="764"/>
      <c r="J12" s="764"/>
      <c r="K12" s="327"/>
      <c r="L12" s="327"/>
      <c r="M12" s="327"/>
      <c r="N12" s="327"/>
    </row>
    <row r="13" spans="1:14" ht="20.100000000000001" customHeight="1">
      <c r="A13" s="328" t="s">
        <v>759</v>
      </c>
      <c r="B13" s="759" t="s">
        <v>760</v>
      </c>
      <c r="C13" s="759"/>
      <c r="D13" s="759"/>
      <c r="E13" s="759"/>
      <c r="F13" s="759"/>
      <c r="G13" s="759"/>
      <c r="H13" s="759"/>
      <c r="I13" s="759"/>
      <c r="J13" s="759"/>
      <c r="K13" s="239"/>
      <c r="L13" s="327"/>
      <c r="M13" s="327"/>
      <c r="N13" s="327"/>
    </row>
    <row r="14" spans="1:14" ht="20.100000000000001" customHeight="1">
      <c r="A14" s="331"/>
      <c r="B14" s="758" t="s">
        <v>761</v>
      </c>
      <c r="C14" s="758"/>
      <c r="D14" s="758"/>
      <c r="E14" s="758"/>
      <c r="F14" s="758"/>
      <c r="G14" s="758"/>
      <c r="H14" s="758"/>
      <c r="I14" s="758"/>
      <c r="J14" s="758"/>
      <c r="K14" s="324"/>
      <c r="L14" s="327"/>
      <c r="M14" s="327"/>
      <c r="N14" s="327"/>
    </row>
    <row r="15" spans="1:14" ht="20.100000000000001" customHeight="1">
      <c r="A15" s="333" t="s">
        <v>771</v>
      </c>
      <c r="B15" s="767" t="s">
        <v>772</v>
      </c>
      <c r="C15" s="767"/>
      <c r="D15" s="767"/>
      <c r="E15" s="767"/>
      <c r="F15" s="767"/>
      <c r="G15" s="767"/>
      <c r="H15" s="767"/>
      <c r="I15" s="767"/>
      <c r="J15" s="767"/>
      <c r="K15" s="325"/>
      <c r="L15" s="325"/>
      <c r="M15" s="325"/>
      <c r="N15" s="325"/>
    </row>
    <row r="16" spans="1:14" ht="20.100000000000001" customHeight="1">
      <c r="A16" s="338"/>
      <c r="B16" s="766" t="s">
        <v>773</v>
      </c>
      <c r="C16" s="766"/>
      <c r="D16" s="766"/>
      <c r="E16" s="766"/>
      <c r="F16" s="766"/>
      <c r="G16" s="766"/>
      <c r="H16" s="766"/>
      <c r="I16" s="766"/>
      <c r="J16" s="766"/>
      <c r="K16" s="326"/>
      <c r="L16" s="326"/>
      <c r="M16" s="326"/>
      <c r="N16" s="326"/>
    </row>
    <row r="17" spans="1:14" ht="20.100000000000001" customHeight="1">
      <c r="A17" s="328" t="s">
        <v>782</v>
      </c>
      <c r="B17" s="759" t="s">
        <v>783</v>
      </c>
      <c r="C17" s="759"/>
      <c r="D17" s="759"/>
      <c r="E17" s="759"/>
      <c r="F17" s="759"/>
      <c r="G17" s="759"/>
      <c r="H17" s="759"/>
      <c r="I17" s="759"/>
      <c r="J17" s="759"/>
      <c r="K17" s="323"/>
      <c r="L17" s="323"/>
      <c r="M17" s="323"/>
      <c r="N17" s="323"/>
    </row>
    <row r="18" spans="1:14" ht="20.100000000000001" customHeight="1">
      <c r="A18" s="329"/>
      <c r="B18" s="758" t="s">
        <v>1248</v>
      </c>
      <c r="C18" s="758"/>
      <c r="D18" s="758"/>
      <c r="E18" s="758"/>
      <c r="F18" s="758"/>
      <c r="G18" s="758"/>
      <c r="H18" s="758"/>
      <c r="I18" s="758"/>
      <c r="J18" s="758"/>
      <c r="K18" s="324"/>
      <c r="L18" s="520"/>
      <c r="M18" s="324"/>
      <c r="N18" s="324"/>
    </row>
    <row r="21" spans="1:14"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14">
      <c r="B22" s="762"/>
      <c r="C22" s="762"/>
      <c r="D22" s="762"/>
      <c r="E22" s="762"/>
      <c r="F22" s="762"/>
      <c r="G22" s="762"/>
      <c r="H22" s="762"/>
      <c r="I22" s="762"/>
      <c r="J22" s="762"/>
    </row>
    <row r="23" spans="1:14">
      <c r="B23" s="763"/>
      <c r="C23" s="763"/>
      <c r="D23" s="763"/>
      <c r="E23" s="763"/>
      <c r="F23" s="763"/>
      <c r="G23" s="763"/>
      <c r="H23" s="763"/>
      <c r="I23" s="763"/>
      <c r="J23" s="763"/>
    </row>
  </sheetData>
  <mergeCells count="18">
    <mergeCell ref="B23:J23"/>
    <mergeCell ref="B12:J12"/>
    <mergeCell ref="B11:J11"/>
    <mergeCell ref="B10:J10"/>
    <mergeCell ref="B9:J9"/>
    <mergeCell ref="B18:J18"/>
    <mergeCell ref="B17:J17"/>
    <mergeCell ref="B16:J16"/>
    <mergeCell ref="B15:J15"/>
    <mergeCell ref="B14:J14"/>
    <mergeCell ref="B13:J13"/>
    <mergeCell ref="B6:J6"/>
    <mergeCell ref="B5:J5"/>
    <mergeCell ref="B4:J4"/>
    <mergeCell ref="B3:J3"/>
    <mergeCell ref="B22:J22"/>
    <mergeCell ref="B8:J8"/>
    <mergeCell ref="B7:J7"/>
  </mergeCells>
  <hyperlinks>
    <hyperlink ref="B3:J4" location="'DZIAŁ II - Podmioty i pracujący'!A1" display="PODMIOTY I PRACUJĄCY"/>
    <hyperlink ref="B5:J6" location="'DZIAŁ III - Inwestycje'!A1" display="INWESTYCJE I ŚRODKI TRWAŁE, WYBRANE WSKAŹNIKI EKONOMICZNE PODMIOTÓW"/>
    <hyperlink ref="B7:J8" location="'DZIAŁ IV - Porty morskie'!A1" display="PORTY MORSKIE"/>
    <hyperlink ref="B9:J10" location="'DZIAŁ V -Żegluga morska'!A1" display="ŻEGLUGA MORSKA I PRZYBRZEŻNA"/>
    <hyperlink ref="B11:J12" location="'DZIAŁ VI - Przemysł stoczniowy'!A1" display="PRZEMYSŁ STOCZNIOWY"/>
    <hyperlink ref="B13:J14" location="'DZIAŁ VII - Gospodarka rybna '!A1" display="GOSPODARKA RYBNA"/>
    <hyperlink ref="B15:J16" location="'DZIAŁ VIII - Szkolnictwo morski'!A1" display="SZKOLNICTWO MORSKIE"/>
    <hyperlink ref="B17:J18" location="'DZIAŁ IX - Przeglad miedzynarod'!A1" display="PRZEGLĄD MIĘDZYNARODOWY"/>
  </hyperlink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20"/>
  <sheetViews>
    <sheetView zoomScaleNormal="10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" sqref="L1:L2"/>
    </sheetView>
  </sheetViews>
  <sheetFormatPr defaultColWidth="9" defaultRowHeight="14.1" customHeight="1"/>
  <cols>
    <col min="1" max="16384" width="9" style="197"/>
  </cols>
  <sheetData>
    <row r="1" spans="1:12" s="196" customFormat="1" ht="20.100000000000001" customHeight="1">
      <c r="A1" s="201" t="s">
        <v>687</v>
      </c>
      <c r="B1" s="195" t="s">
        <v>669</v>
      </c>
      <c r="C1" s="195"/>
      <c r="D1" s="195"/>
      <c r="E1" s="195"/>
      <c r="F1" s="195"/>
      <c r="G1" s="195"/>
      <c r="H1" s="195"/>
      <c r="I1" s="195"/>
      <c r="J1" s="195"/>
      <c r="L1" s="768" t="s">
        <v>1038</v>
      </c>
    </row>
    <row r="2" spans="1:12" s="198" customFormat="1" ht="20.100000000000001" customHeight="1">
      <c r="A2" s="201"/>
      <c r="B2" s="200" t="s">
        <v>813</v>
      </c>
      <c r="C2" s="200"/>
      <c r="D2" s="200"/>
      <c r="E2" s="200"/>
      <c r="F2" s="200"/>
      <c r="G2" s="200"/>
      <c r="H2" s="200"/>
      <c r="I2" s="200"/>
      <c r="J2" s="200"/>
      <c r="L2" s="768"/>
    </row>
    <row r="3" spans="1:12" ht="20.100000000000001" customHeight="1">
      <c r="B3" s="189" t="s">
        <v>656</v>
      </c>
      <c r="C3" s="866" t="s">
        <v>660</v>
      </c>
      <c r="D3" s="866"/>
      <c r="E3" s="866"/>
      <c r="F3" s="866"/>
      <c r="G3" s="866"/>
      <c r="H3" s="866"/>
      <c r="I3" s="866"/>
      <c r="J3" s="866"/>
    </row>
    <row r="4" spans="1:12" s="199" customFormat="1" ht="20.100000000000001" customHeight="1">
      <c r="C4" s="867" t="s">
        <v>665</v>
      </c>
      <c r="D4" s="867"/>
      <c r="E4" s="867"/>
      <c r="F4" s="867"/>
      <c r="G4" s="867"/>
      <c r="H4" s="867"/>
      <c r="I4" s="867"/>
      <c r="J4" s="867"/>
    </row>
    <row r="5" spans="1:12" ht="20.100000000000001" customHeight="1">
      <c r="B5" s="189" t="s">
        <v>655</v>
      </c>
      <c r="C5" s="866" t="s">
        <v>661</v>
      </c>
      <c r="D5" s="866"/>
      <c r="E5" s="866"/>
      <c r="F5" s="866"/>
      <c r="G5" s="866"/>
      <c r="H5" s="866"/>
      <c r="I5" s="866"/>
      <c r="J5" s="866"/>
    </row>
    <row r="6" spans="1:12" s="199" customFormat="1" ht="20.100000000000001" customHeight="1">
      <c r="C6" s="867" t="s">
        <v>667</v>
      </c>
      <c r="D6" s="867"/>
      <c r="E6" s="867"/>
      <c r="F6" s="867"/>
      <c r="G6" s="867"/>
      <c r="H6" s="867"/>
      <c r="I6" s="867"/>
      <c r="J6" s="867"/>
    </row>
    <row r="7" spans="1:12" ht="20.100000000000001" customHeight="1">
      <c r="B7" s="189" t="s">
        <v>657</v>
      </c>
      <c r="C7" s="865" t="s">
        <v>662</v>
      </c>
      <c r="D7" s="865"/>
      <c r="E7" s="865"/>
      <c r="F7" s="865"/>
      <c r="G7" s="865"/>
      <c r="H7" s="865"/>
      <c r="I7" s="865"/>
      <c r="J7" s="865"/>
    </row>
    <row r="8" spans="1:12" s="199" customFormat="1" ht="20.100000000000001" customHeight="1">
      <c r="C8" s="864" t="s">
        <v>670</v>
      </c>
      <c r="D8" s="864"/>
      <c r="E8" s="864"/>
      <c r="F8" s="864"/>
      <c r="G8" s="864"/>
      <c r="H8" s="864"/>
      <c r="I8" s="864"/>
      <c r="J8" s="864"/>
    </row>
    <row r="9" spans="1:12" ht="20.100000000000001" customHeight="1">
      <c r="B9" s="189" t="s">
        <v>658</v>
      </c>
      <c r="C9" s="865" t="s">
        <v>663</v>
      </c>
      <c r="D9" s="865"/>
      <c r="E9" s="865"/>
      <c r="F9" s="865"/>
      <c r="G9" s="865"/>
      <c r="H9" s="865"/>
      <c r="I9" s="865"/>
      <c r="J9" s="865"/>
    </row>
    <row r="10" spans="1:12" s="199" customFormat="1" ht="20.100000000000001" customHeight="1">
      <c r="C10" s="864" t="s">
        <v>668</v>
      </c>
      <c r="D10" s="864"/>
      <c r="E10" s="864"/>
      <c r="F10" s="864"/>
      <c r="G10" s="864"/>
      <c r="H10" s="864"/>
      <c r="I10" s="864"/>
      <c r="J10" s="864"/>
    </row>
    <row r="11" spans="1:12" ht="20.100000000000001" customHeight="1">
      <c r="B11" s="189" t="s">
        <v>659</v>
      </c>
      <c r="C11" s="865" t="s">
        <v>664</v>
      </c>
      <c r="D11" s="865"/>
      <c r="E11" s="865"/>
      <c r="F11" s="865"/>
      <c r="G11" s="865"/>
      <c r="H11" s="865"/>
      <c r="I11" s="865"/>
      <c r="J11" s="865"/>
    </row>
    <row r="12" spans="1:12" s="199" customFormat="1" ht="20.100000000000001" customHeight="1">
      <c r="C12" s="864" t="s">
        <v>666</v>
      </c>
      <c r="D12" s="864"/>
      <c r="E12" s="864"/>
      <c r="F12" s="864"/>
      <c r="G12" s="864"/>
      <c r="H12" s="864"/>
      <c r="I12" s="864"/>
      <c r="J12" s="864"/>
    </row>
    <row r="20" spans="3:3" ht="14.1" customHeight="1">
      <c r="C20" s="242"/>
    </row>
  </sheetData>
  <mergeCells count="11">
    <mergeCell ref="L1:L2"/>
    <mergeCell ref="C12:J12"/>
    <mergeCell ref="C11:J11"/>
    <mergeCell ref="C10:J10"/>
    <mergeCell ref="C9:J9"/>
    <mergeCell ref="C8:J8"/>
    <mergeCell ref="C3:J3"/>
    <mergeCell ref="C5:J5"/>
    <mergeCell ref="C4:J4"/>
    <mergeCell ref="C7:J7"/>
    <mergeCell ref="C6:J6"/>
  </mergeCells>
  <hyperlinks>
    <hyperlink ref="C3" r:id="rId1" location="'3.1'!A1" display="G O S P O D A R K A _ M O R S K A _ 2 0 1 4___6.xlsx - '3.1'!A1"/>
    <hyperlink ref="C5" r:id="rId2" location="'3.2'!A1" display="G O S P O D A R K A _ M O R S K A _ 2 0 1 4___6.xlsx - '3.2'!A1"/>
    <hyperlink ref="B3" r:id="rId3" location="'3.1'!A1" display="G O S P O D A R K A _ M O R S K A _ 2 0 1 4___6.xlsx - '3.1'!A1"/>
    <hyperlink ref="C4" r:id="rId4" location="'3.1'!A1" display="G O S P O D A R K A _ M O R S K A _ 2 0 1 4___6.xlsx - '3.1'!A1"/>
    <hyperlink ref="B5" r:id="rId5" location="'3.2'!A1" display="G O S P O D A R K A _ M O R S K A _ 2 0 1 4___6.xlsx - '3.2'!A1"/>
    <hyperlink ref="C6" r:id="rId6" location="'3.2'!A1" display="G O S P O D A R K A _ M O R S K A _ 2 0 1 4___6.xlsx - '3.2'!A1"/>
    <hyperlink ref="B7" r:id="rId7" location="'3.3'!A1" display="G O S P O D A R K A _ M O R S K A _ 2 0 1 4___6.xlsx - '3.3'!A1"/>
    <hyperlink ref="B9" r:id="rId8" location="'3.4'!A1" display="G O S P O D A R K A _ M O R S K A _ 2 0 1 4___6.xlsx - '3.4'!A1"/>
    <hyperlink ref="B11" r:id="rId9" location="'3.5'!A1" display="G O S P O D A R K A _ M O R S K A _ 2 0 1 4___6.xlsx - '3.5'!A1"/>
    <hyperlink ref="L1" location="'DZIAŁ III - Inwestycje'!A1" display="'DZIAŁ III - Inwestycje'!A1"/>
    <hyperlink ref="L1:L2" location="SPIS!A1" display="SPIS!A1"/>
    <hyperlink ref="C3:J4" location="'3.1'!A1" display="NAKŁADY INWESTYCYJNE (ceny bieżące)"/>
    <hyperlink ref="C5:J6" location="'3.2'!A1" display="ŹRÓDŁA FINANSOWANIA NAKŁADÓW INWESTYCYJNYCH (ceny bieżące)"/>
    <hyperlink ref="C7:J8" location="'3.3'!A1" display="NAKŁADY INWESTYCYJNE NA ŚRODKI TRWAŁE (ceny bieżące)"/>
    <hyperlink ref="C9:J10" location="'3.4'!A1" display="WYBRANE WSKAŹNIKI EKONOMICZNE"/>
    <hyperlink ref="C11:J12" location="'3.5'!A1" display="WARTOŚĆ BRUTTO I STOPIEŃ ZUŻYCIA ŚRODKÓW TRWAŁYCH  (bieżące ceny ewidencyjne)"/>
  </hyperlinks>
  <pageMargins left="0.7" right="0.7" top="0.75" bottom="0.75" header="0.3" footer="0.3"/>
  <pageSetup paperSize="9" scale="74" orientation="portrait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1"/>
  <sheetViews>
    <sheetView zoomScaleNormal="100" zoomScaleSheetLayoutView="9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I70" sqref="I70"/>
    </sheetView>
  </sheetViews>
  <sheetFormatPr defaultColWidth="9" defaultRowHeight="12.75"/>
  <cols>
    <col min="1" max="1" width="26.625" style="6" customWidth="1"/>
    <col min="2" max="2" width="4.375" style="7" bestFit="1" customWidth="1"/>
    <col min="3" max="6" width="9.125" style="382" bestFit="1" customWidth="1"/>
    <col min="7" max="16384" width="9" style="1"/>
  </cols>
  <sheetData>
    <row r="1" spans="1:8" ht="35.25" customHeight="1">
      <c r="A1" s="880" t="s">
        <v>1085</v>
      </c>
      <c r="B1" s="880"/>
      <c r="C1" s="880"/>
      <c r="D1" s="880"/>
      <c r="E1" s="880"/>
      <c r="F1" s="880"/>
      <c r="H1" s="317" t="s">
        <v>1038</v>
      </c>
    </row>
    <row r="2" spans="1:8" ht="83.25" customHeight="1">
      <c r="A2" s="881" t="s">
        <v>39</v>
      </c>
      <c r="B2" s="882"/>
      <c r="C2" s="882" t="s">
        <v>40</v>
      </c>
      <c r="D2" s="883" t="s">
        <v>1360</v>
      </c>
      <c r="E2" s="883"/>
      <c r="F2" s="884" t="s">
        <v>1362</v>
      </c>
    </row>
    <row r="3" spans="1:8" ht="51">
      <c r="A3" s="881"/>
      <c r="B3" s="882"/>
      <c r="C3" s="882"/>
      <c r="D3" s="429" t="s">
        <v>1086</v>
      </c>
      <c r="E3" s="429" t="s">
        <v>1087</v>
      </c>
      <c r="F3" s="884"/>
    </row>
    <row r="4" spans="1:8">
      <c r="A4" s="881"/>
      <c r="B4" s="882"/>
      <c r="C4" s="885" t="s">
        <v>1088</v>
      </c>
      <c r="D4" s="885"/>
      <c r="E4" s="885"/>
      <c r="F4" s="886"/>
    </row>
    <row r="5" spans="1:8" ht="12.75" customHeight="1">
      <c r="A5" s="887" t="s">
        <v>1089</v>
      </c>
      <c r="B5" s="430">
        <v>2000</v>
      </c>
      <c r="C5" s="167">
        <v>1071.4000000000001</v>
      </c>
      <c r="D5" s="167">
        <v>817.3</v>
      </c>
      <c r="E5" s="167">
        <v>72.3</v>
      </c>
      <c r="F5" s="168">
        <v>254.1</v>
      </c>
    </row>
    <row r="6" spans="1:8">
      <c r="A6" s="888"/>
      <c r="B6" s="431">
        <v>2001</v>
      </c>
      <c r="C6" s="167">
        <v>953.5</v>
      </c>
      <c r="D6" s="167">
        <v>619.9</v>
      </c>
      <c r="E6" s="167">
        <v>44.4</v>
      </c>
      <c r="F6" s="168">
        <v>333.5</v>
      </c>
    </row>
    <row r="7" spans="1:8">
      <c r="A7" s="888"/>
      <c r="B7" s="431">
        <v>2002</v>
      </c>
      <c r="C7" s="167">
        <v>710.7</v>
      </c>
      <c r="D7" s="167">
        <v>550.4</v>
      </c>
      <c r="E7" s="167">
        <v>124.2</v>
      </c>
      <c r="F7" s="168">
        <v>160.30000000000001</v>
      </c>
    </row>
    <row r="8" spans="1:8">
      <c r="A8" s="888"/>
      <c r="B8" s="431">
        <v>2003</v>
      </c>
      <c r="C8" s="167">
        <v>502.9</v>
      </c>
      <c r="D8" s="167">
        <v>481.5</v>
      </c>
      <c r="E8" s="167">
        <v>49.1</v>
      </c>
      <c r="F8" s="168">
        <v>21.4</v>
      </c>
    </row>
    <row r="9" spans="1:8">
      <c r="A9" s="888"/>
      <c r="B9" s="431">
        <v>2004</v>
      </c>
      <c r="C9" s="167">
        <v>799.1</v>
      </c>
      <c r="D9" s="167">
        <v>643.4</v>
      </c>
      <c r="E9" s="167">
        <v>73.5</v>
      </c>
      <c r="F9" s="168">
        <v>155.69999999999999</v>
      </c>
    </row>
    <row r="10" spans="1:8">
      <c r="A10" s="888"/>
      <c r="B10" s="431">
        <v>2005</v>
      </c>
      <c r="C10" s="167">
        <v>871.6</v>
      </c>
      <c r="D10" s="167">
        <v>790.9</v>
      </c>
      <c r="E10" s="167">
        <v>90.6</v>
      </c>
      <c r="F10" s="168">
        <v>80.8</v>
      </c>
    </row>
    <row r="11" spans="1:8">
      <c r="A11" s="888"/>
      <c r="B11" s="431">
        <v>2006</v>
      </c>
      <c r="C11" s="167">
        <v>943.3</v>
      </c>
      <c r="D11" s="167">
        <v>858.4</v>
      </c>
      <c r="E11" s="167">
        <v>65.7</v>
      </c>
      <c r="F11" s="168">
        <v>84.9</v>
      </c>
    </row>
    <row r="12" spans="1:8">
      <c r="A12" s="888"/>
      <c r="B12" s="431">
        <v>2007</v>
      </c>
      <c r="C12" s="167">
        <v>1213.0999999999999</v>
      </c>
      <c r="D12" s="167">
        <v>1137.4000000000001</v>
      </c>
      <c r="E12" s="167">
        <v>80.8</v>
      </c>
      <c r="F12" s="168">
        <v>75.7</v>
      </c>
    </row>
    <row r="13" spans="1:8">
      <c r="A13" s="888"/>
      <c r="B13" s="431">
        <v>2008</v>
      </c>
      <c r="C13" s="167">
        <v>1221</v>
      </c>
      <c r="D13" s="167">
        <v>1146.5999999999999</v>
      </c>
      <c r="E13" s="167">
        <v>105.2</v>
      </c>
      <c r="F13" s="168">
        <v>74.3</v>
      </c>
    </row>
    <row r="14" spans="1:8">
      <c r="A14" s="888"/>
      <c r="B14" s="431">
        <v>2009</v>
      </c>
      <c r="C14" s="167">
        <v>1102.7</v>
      </c>
      <c r="D14" s="167">
        <v>925.5</v>
      </c>
      <c r="E14" s="167">
        <v>68.7</v>
      </c>
      <c r="F14" s="168">
        <v>177.2</v>
      </c>
    </row>
    <row r="15" spans="1:8">
      <c r="A15" s="888"/>
      <c r="B15" s="431">
        <v>2010</v>
      </c>
      <c r="C15" s="171">
        <v>1303.3</v>
      </c>
      <c r="D15" s="171">
        <v>1062.2</v>
      </c>
      <c r="E15" s="171">
        <v>76.3</v>
      </c>
      <c r="F15" s="172">
        <v>241.1</v>
      </c>
    </row>
    <row r="16" spans="1:8">
      <c r="A16" s="888"/>
      <c r="B16" s="431">
        <v>2011</v>
      </c>
      <c r="C16" s="171">
        <v>1753.8</v>
      </c>
      <c r="D16" s="171">
        <v>1658.3</v>
      </c>
      <c r="E16" s="171">
        <v>169</v>
      </c>
      <c r="F16" s="172">
        <v>95.5</v>
      </c>
    </row>
    <row r="17" spans="1:6">
      <c r="A17" s="888"/>
      <c r="B17" s="431">
        <v>2012</v>
      </c>
      <c r="C17" s="171">
        <v>2376.1</v>
      </c>
      <c r="D17" s="171">
        <v>2210.5</v>
      </c>
      <c r="E17" s="171">
        <v>140.4</v>
      </c>
      <c r="F17" s="172">
        <v>165.6</v>
      </c>
    </row>
    <row r="18" spans="1:6">
      <c r="A18" s="888"/>
      <c r="B18" s="431">
        <v>2013</v>
      </c>
      <c r="C18" s="167">
        <v>2111.6999999999998</v>
      </c>
      <c r="D18" s="167">
        <v>1984.1</v>
      </c>
      <c r="E18" s="167">
        <v>159.9</v>
      </c>
      <c r="F18" s="168">
        <v>127.6</v>
      </c>
    </row>
    <row r="19" spans="1:6">
      <c r="A19" s="432" t="s">
        <v>1090</v>
      </c>
      <c r="B19" s="889"/>
      <c r="C19" s="889"/>
      <c r="D19" s="889"/>
      <c r="E19" s="889"/>
      <c r="F19" s="889"/>
    </row>
    <row r="20" spans="1:6">
      <c r="A20" s="890" t="s">
        <v>1091</v>
      </c>
      <c r="B20" s="433">
        <v>2000</v>
      </c>
      <c r="C20" s="9">
        <v>443.6</v>
      </c>
      <c r="D20" s="9">
        <v>426.8</v>
      </c>
      <c r="E20" s="9" t="s">
        <v>25</v>
      </c>
      <c r="F20" s="10">
        <v>16.7</v>
      </c>
    </row>
    <row r="21" spans="1:6">
      <c r="A21" s="890"/>
      <c r="B21" s="433">
        <v>2001</v>
      </c>
      <c r="C21" s="9">
        <v>494.7</v>
      </c>
      <c r="D21" s="9">
        <v>289.39999999999998</v>
      </c>
      <c r="E21" s="9" t="s">
        <v>25</v>
      </c>
      <c r="F21" s="10">
        <v>205.3</v>
      </c>
    </row>
    <row r="22" spans="1:6">
      <c r="A22" s="890"/>
      <c r="B22" s="433">
        <v>2002</v>
      </c>
      <c r="C22" s="9">
        <v>282.7</v>
      </c>
      <c r="D22" s="9">
        <v>251.8</v>
      </c>
      <c r="E22" s="9" t="s">
        <v>25</v>
      </c>
      <c r="F22" s="10">
        <v>30.8</v>
      </c>
    </row>
    <row r="23" spans="1:6">
      <c r="A23" s="890"/>
      <c r="B23" s="433">
        <v>2003</v>
      </c>
      <c r="C23" s="9">
        <v>278.39999999999998</v>
      </c>
      <c r="D23" s="9">
        <v>273.3</v>
      </c>
      <c r="E23" s="9" t="s">
        <v>25</v>
      </c>
      <c r="F23" s="10">
        <v>5.0999999999999996</v>
      </c>
    </row>
    <row r="24" spans="1:6">
      <c r="A24" s="890"/>
      <c r="B24" s="433">
        <v>2004</v>
      </c>
      <c r="C24" s="9">
        <v>416.8</v>
      </c>
      <c r="D24" s="9">
        <v>340.1</v>
      </c>
      <c r="E24" s="9" t="s">
        <v>25</v>
      </c>
      <c r="F24" s="10">
        <v>76.7</v>
      </c>
    </row>
    <row r="25" spans="1:6">
      <c r="A25" s="890"/>
      <c r="B25" s="433">
        <v>2005</v>
      </c>
      <c r="C25" s="9">
        <v>403.3</v>
      </c>
      <c r="D25" s="9">
        <v>395.1</v>
      </c>
      <c r="E25" s="9" t="s">
        <v>25</v>
      </c>
      <c r="F25" s="10">
        <v>8.1999999999999993</v>
      </c>
    </row>
    <row r="26" spans="1:6">
      <c r="A26" s="890"/>
      <c r="B26" s="433">
        <v>2006</v>
      </c>
      <c r="C26" s="9">
        <v>522.9</v>
      </c>
      <c r="D26" s="9">
        <v>518.4</v>
      </c>
      <c r="E26" s="9" t="s">
        <v>25</v>
      </c>
      <c r="F26" s="10">
        <v>4.5</v>
      </c>
    </row>
    <row r="27" spans="1:6">
      <c r="A27" s="890"/>
      <c r="B27" s="433">
        <v>2007</v>
      </c>
      <c r="C27" s="9">
        <v>669.8</v>
      </c>
      <c r="D27" s="9">
        <v>653.29999999999995</v>
      </c>
      <c r="E27" s="9" t="s">
        <v>25</v>
      </c>
      <c r="F27" s="10">
        <v>16.600000000000001</v>
      </c>
    </row>
    <row r="28" spans="1:6">
      <c r="A28" s="890"/>
      <c r="B28" s="433">
        <v>2008</v>
      </c>
      <c r="C28" s="9">
        <v>619.9</v>
      </c>
      <c r="D28" s="9">
        <v>608.6</v>
      </c>
      <c r="E28" s="9" t="s">
        <v>25</v>
      </c>
      <c r="F28" s="10">
        <v>11.3</v>
      </c>
    </row>
    <row r="29" spans="1:6">
      <c r="A29" s="890"/>
      <c r="B29" s="433">
        <v>2009</v>
      </c>
      <c r="C29" s="9">
        <v>680.6</v>
      </c>
      <c r="D29" s="9">
        <v>580.20000000000005</v>
      </c>
      <c r="E29" s="9" t="s">
        <v>25</v>
      </c>
      <c r="F29" s="10">
        <v>100.4</v>
      </c>
    </row>
    <row r="30" spans="1:6">
      <c r="A30" s="890"/>
      <c r="B30" s="433">
        <v>2010</v>
      </c>
      <c r="C30" s="11">
        <v>710.4</v>
      </c>
      <c r="D30" s="11">
        <v>554.5</v>
      </c>
      <c r="E30" s="11" t="s">
        <v>25</v>
      </c>
      <c r="F30" s="12">
        <v>155.9</v>
      </c>
    </row>
    <row r="31" spans="1:6">
      <c r="A31" s="890"/>
      <c r="B31" s="433">
        <v>2011</v>
      </c>
      <c r="C31" s="11">
        <v>840.9</v>
      </c>
      <c r="D31" s="11">
        <v>828.4</v>
      </c>
      <c r="E31" s="11" t="s">
        <v>25</v>
      </c>
      <c r="F31" s="12">
        <v>12.5</v>
      </c>
    </row>
    <row r="32" spans="1:6">
      <c r="A32" s="890"/>
      <c r="B32" s="433">
        <v>2012</v>
      </c>
      <c r="C32" s="11">
        <v>1433</v>
      </c>
      <c r="D32" s="11">
        <v>1396.6</v>
      </c>
      <c r="E32" s="11" t="s">
        <v>25</v>
      </c>
      <c r="F32" s="12">
        <v>36.4</v>
      </c>
    </row>
    <row r="33" spans="1:6">
      <c r="A33" s="890"/>
      <c r="B33" s="433">
        <v>2013</v>
      </c>
      <c r="C33" s="9">
        <v>1244.5</v>
      </c>
      <c r="D33" s="9">
        <v>1214.9000000000001</v>
      </c>
      <c r="E33" s="9" t="s">
        <v>25</v>
      </c>
      <c r="F33" s="10">
        <v>29.6</v>
      </c>
    </row>
    <row r="34" spans="1:6">
      <c r="A34" s="890" t="s">
        <v>1092</v>
      </c>
      <c r="B34" s="433">
        <v>2000</v>
      </c>
      <c r="C34" s="11">
        <v>366.5</v>
      </c>
      <c r="D34" s="11">
        <v>219.5</v>
      </c>
      <c r="E34" s="11">
        <v>50.7</v>
      </c>
      <c r="F34" s="12">
        <v>147</v>
      </c>
    </row>
    <row r="35" spans="1:6">
      <c r="A35" s="890"/>
      <c r="B35" s="433">
        <v>2001</v>
      </c>
      <c r="C35" s="11">
        <v>249.3</v>
      </c>
      <c r="D35" s="11">
        <v>169.8</v>
      </c>
      <c r="E35" s="11">
        <v>30.6</v>
      </c>
      <c r="F35" s="12">
        <v>79.5</v>
      </c>
    </row>
    <row r="36" spans="1:6">
      <c r="A36" s="890"/>
      <c r="B36" s="433">
        <v>2002</v>
      </c>
      <c r="C36" s="9">
        <v>249</v>
      </c>
      <c r="D36" s="9">
        <v>197.8</v>
      </c>
      <c r="E36" s="9">
        <v>111.4</v>
      </c>
      <c r="F36" s="10">
        <v>51.2</v>
      </c>
    </row>
    <row r="37" spans="1:6">
      <c r="A37" s="890"/>
      <c r="B37" s="433">
        <v>2003</v>
      </c>
      <c r="C37" s="9">
        <v>122.3</v>
      </c>
      <c r="D37" s="9">
        <v>118.2</v>
      </c>
      <c r="E37" s="9">
        <v>37.200000000000003</v>
      </c>
      <c r="F37" s="10">
        <v>4</v>
      </c>
    </row>
    <row r="38" spans="1:6">
      <c r="A38" s="890"/>
      <c r="B38" s="433">
        <v>2004</v>
      </c>
      <c r="C38" s="9">
        <v>209</v>
      </c>
      <c r="D38" s="9">
        <v>162.5</v>
      </c>
      <c r="E38" s="9">
        <v>39.200000000000003</v>
      </c>
      <c r="F38" s="10">
        <v>46.5</v>
      </c>
    </row>
    <row r="39" spans="1:6">
      <c r="A39" s="890"/>
      <c r="B39" s="433">
        <v>2005</v>
      </c>
      <c r="C39" s="9">
        <v>257.2</v>
      </c>
      <c r="D39" s="9">
        <v>245.3</v>
      </c>
      <c r="E39" s="9">
        <v>75.900000000000006</v>
      </c>
      <c r="F39" s="10">
        <v>11.9</v>
      </c>
    </row>
    <row r="40" spans="1:6">
      <c r="A40" s="890"/>
      <c r="B40" s="433">
        <v>2006</v>
      </c>
      <c r="C40" s="9">
        <v>248.6</v>
      </c>
      <c r="D40" s="9">
        <v>238.9</v>
      </c>
      <c r="E40" s="9">
        <v>54.2</v>
      </c>
      <c r="F40" s="10">
        <v>9.6999999999999993</v>
      </c>
    </row>
    <row r="41" spans="1:6">
      <c r="A41" s="890"/>
      <c r="B41" s="433">
        <v>2007</v>
      </c>
      <c r="C41" s="9">
        <v>358.9</v>
      </c>
      <c r="D41" s="9">
        <v>336.2</v>
      </c>
      <c r="E41" s="9">
        <v>65.5</v>
      </c>
      <c r="F41" s="10">
        <v>22.8</v>
      </c>
    </row>
    <row r="42" spans="1:6">
      <c r="A42" s="890"/>
      <c r="B42" s="433">
        <v>2008</v>
      </c>
      <c r="C42" s="9">
        <v>425.4</v>
      </c>
      <c r="D42" s="9">
        <v>415.7</v>
      </c>
      <c r="E42" s="9">
        <v>93.6</v>
      </c>
      <c r="F42" s="10">
        <v>9.6999999999999993</v>
      </c>
    </row>
    <row r="43" spans="1:6">
      <c r="A43" s="890"/>
      <c r="B43" s="433">
        <v>2009</v>
      </c>
      <c r="C43" s="9">
        <v>272.2</v>
      </c>
      <c r="D43" s="9">
        <v>249.1</v>
      </c>
      <c r="E43" s="9">
        <v>48.3</v>
      </c>
      <c r="F43" s="10">
        <v>23.1</v>
      </c>
    </row>
    <row r="44" spans="1:6">
      <c r="A44" s="890"/>
      <c r="B44" s="433">
        <v>2010</v>
      </c>
      <c r="C44" s="11">
        <v>422.4</v>
      </c>
      <c r="D44" s="11">
        <v>397.1</v>
      </c>
      <c r="E44" s="11">
        <v>66.400000000000006</v>
      </c>
      <c r="F44" s="12">
        <v>25.3</v>
      </c>
    </row>
    <row r="45" spans="1:6">
      <c r="A45" s="890"/>
      <c r="B45" s="433">
        <v>2011</v>
      </c>
      <c r="C45" s="11">
        <v>592.9</v>
      </c>
      <c r="D45" s="11">
        <v>566.29999999999995</v>
      </c>
      <c r="E45" s="11">
        <v>133.9</v>
      </c>
      <c r="F45" s="12">
        <v>26.6</v>
      </c>
    </row>
    <row r="46" spans="1:6">
      <c r="A46" s="890"/>
      <c r="B46" s="433">
        <v>2012</v>
      </c>
      <c r="C46" s="11">
        <v>611.70000000000005</v>
      </c>
      <c r="D46" s="11">
        <v>587.9</v>
      </c>
      <c r="E46" s="11">
        <v>117.7</v>
      </c>
      <c r="F46" s="12">
        <v>23.8</v>
      </c>
    </row>
    <row r="47" spans="1:6">
      <c r="A47" s="890"/>
      <c r="B47" s="433">
        <v>2013</v>
      </c>
      <c r="C47" s="9">
        <v>624.29999999999995</v>
      </c>
      <c r="D47" s="9">
        <v>614.70000000000005</v>
      </c>
      <c r="E47" s="9">
        <v>122.1</v>
      </c>
      <c r="F47" s="10">
        <v>9.6</v>
      </c>
    </row>
    <row r="48" spans="1:6">
      <c r="A48" s="890" t="s">
        <v>1093</v>
      </c>
      <c r="B48" s="433">
        <v>2000</v>
      </c>
      <c r="C48" s="9">
        <v>169.7</v>
      </c>
      <c r="D48" s="9">
        <v>109.4</v>
      </c>
      <c r="E48" s="9">
        <v>18</v>
      </c>
      <c r="F48" s="10">
        <v>60.4</v>
      </c>
    </row>
    <row r="49" spans="1:6">
      <c r="A49" s="890"/>
      <c r="B49" s="433">
        <v>2001</v>
      </c>
      <c r="C49" s="9">
        <v>158.30000000000001</v>
      </c>
      <c r="D49" s="9">
        <v>120.8</v>
      </c>
      <c r="E49" s="9">
        <v>12</v>
      </c>
      <c r="F49" s="10">
        <v>37.5</v>
      </c>
    </row>
    <row r="50" spans="1:6">
      <c r="A50" s="890"/>
      <c r="B50" s="433">
        <v>2002</v>
      </c>
      <c r="C50" s="9">
        <v>110.1</v>
      </c>
      <c r="D50" s="9">
        <v>66.2</v>
      </c>
      <c r="E50" s="9">
        <v>10.1</v>
      </c>
      <c r="F50" s="10">
        <v>43.9</v>
      </c>
    </row>
    <row r="51" spans="1:6">
      <c r="A51" s="890"/>
      <c r="B51" s="433">
        <v>2003</v>
      </c>
      <c r="C51" s="9">
        <v>74.8</v>
      </c>
      <c r="D51" s="9">
        <v>67.2</v>
      </c>
      <c r="E51" s="9">
        <v>10.8</v>
      </c>
      <c r="F51" s="10">
        <v>7.6</v>
      </c>
    </row>
    <row r="52" spans="1:6">
      <c r="A52" s="890"/>
      <c r="B52" s="433">
        <v>2004</v>
      </c>
      <c r="C52" s="9">
        <v>121.4</v>
      </c>
      <c r="D52" s="9">
        <v>110.2</v>
      </c>
      <c r="E52" s="9">
        <v>32.5</v>
      </c>
      <c r="F52" s="10">
        <v>11.2</v>
      </c>
    </row>
    <row r="53" spans="1:6">
      <c r="A53" s="890"/>
      <c r="B53" s="433">
        <v>2005</v>
      </c>
      <c r="C53" s="9">
        <v>196.5</v>
      </c>
      <c r="D53" s="9">
        <v>149</v>
      </c>
      <c r="E53" s="9">
        <v>14.7</v>
      </c>
      <c r="F53" s="10">
        <v>47.5</v>
      </c>
    </row>
    <row r="54" spans="1:6">
      <c r="A54" s="890"/>
      <c r="B54" s="433">
        <v>2006</v>
      </c>
      <c r="C54" s="9">
        <v>149.19999999999999</v>
      </c>
      <c r="D54" s="9">
        <v>99.3</v>
      </c>
      <c r="E54" s="9">
        <v>11.5</v>
      </c>
      <c r="F54" s="10">
        <v>49.9</v>
      </c>
    </row>
    <row r="55" spans="1:6">
      <c r="A55" s="890"/>
      <c r="B55" s="433">
        <v>2007</v>
      </c>
      <c r="C55" s="9">
        <v>159.9</v>
      </c>
      <c r="D55" s="9">
        <v>144.9</v>
      </c>
      <c r="E55" s="9">
        <v>15.3</v>
      </c>
      <c r="F55" s="10">
        <v>15</v>
      </c>
    </row>
    <row r="56" spans="1:6">
      <c r="A56" s="890"/>
      <c r="B56" s="433">
        <v>2008</v>
      </c>
      <c r="C56" s="9">
        <v>140.9</v>
      </c>
      <c r="D56" s="9">
        <v>117.8</v>
      </c>
      <c r="E56" s="9">
        <v>11.6</v>
      </c>
      <c r="F56" s="10">
        <v>23.2</v>
      </c>
    </row>
    <row r="57" spans="1:6">
      <c r="A57" s="890"/>
      <c r="B57" s="433">
        <v>2009</v>
      </c>
      <c r="C57" s="9">
        <v>117.8</v>
      </c>
      <c r="D57" s="9">
        <v>93.6</v>
      </c>
      <c r="E57" s="9">
        <v>20.3</v>
      </c>
      <c r="F57" s="10">
        <v>24.2</v>
      </c>
    </row>
    <row r="58" spans="1:6">
      <c r="A58" s="890"/>
      <c r="B58" s="433">
        <v>2010</v>
      </c>
      <c r="C58" s="11">
        <v>141</v>
      </c>
      <c r="D58" s="11">
        <v>109.1</v>
      </c>
      <c r="E58" s="11">
        <v>9.9</v>
      </c>
      <c r="F58" s="12">
        <v>32</v>
      </c>
    </row>
    <row r="59" spans="1:6">
      <c r="A59" s="890"/>
      <c r="B59" s="433">
        <v>2011</v>
      </c>
      <c r="C59" s="11">
        <v>297</v>
      </c>
      <c r="D59" s="11">
        <v>259.89999999999998</v>
      </c>
      <c r="E59" s="11">
        <v>35.200000000000003</v>
      </c>
      <c r="F59" s="12">
        <v>37.1</v>
      </c>
    </row>
    <row r="60" spans="1:6">
      <c r="A60" s="890"/>
      <c r="B60" s="433">
        <v>2012</v>
      </c>
      <c r="C60" s="11">
        <v>260</v>
      </c>
      <c r="D60" s="11">
        <v>221</v>
      </c>
      <c r="E60" s="11">
        <v>22.7</v>
      </c>
      <c r="F60" s="12">
        <v>39</v>
      </c>
    </row>
    <row r="61" spans="1:6">
      <c r="A61" s="890"/>
      <c r="B61" s="433">
        <v>2013</v>
      </c>
      <c r="C61" s="9">
        <v>208.1</v>
      </c>
      <c r="D61" s="9">
        <v>138.69999999999999</v>
      </c>
      <c r="E61" s="9">
        <v>37.700000000000003</v>
      </c>
      <c r="F61" s="10">
        <v>69.400000000000006</v>
      </c>
    </row>
    <row r="62" spans="1:6" ht="27" customHeight="1">
      <c r="A62" s="877" t="s">
        <v>1292</v>
      </c>
      <c r="B62" s="878"/>
      <c r="C62" s="878"/>
      <c r="D62" s="878"/>
      <c r="E62" s="878"/>
      <c r="F62" s="879"/>
    </row>
    <row r="63" spans="1:6">
      <c r="A63" s="871" t="s">
        <v>1094</v>
      </c>
      <c r="B63" s="433">
        <v>2000</v>
      </c>
      <c r="C63" s="9">
        <v>99.4</v>
      </c>
      <c r="D63" s="9">
        <v>96.3</v>
      </c>
      <c r="E63" s="9">
        <v>15.3</v>
      </c>
      <c r="F63" s="10">
        <v>3.1</v>
      </c>
    </row>
    <row r="64" spans="1:6">
      <c r="A64" s="871"/>
      <c r="B64" s="433">
        <v>2001</v>
      </c>
      <c r="C64" s="9">
        <v>35</v>
      </c>
      <c r="D64" s="9">
        <v>33.799999999999997</v>
      </c>
      <c r="E64" s="9">
        <v>8.6</v>
      </c>
      <c r="F64" s="10">
        <v>1.3</v>
      </c>
    </row>
    <row r="65" spans="1:6">
      <c r="A65" s="871"/>
      <c r="B65" s="433">
        <v>2002</v>
      </c>
      <c r="C65" s="9">
        <v>32.4</v>
      </c>
      <c r="D65" s="9">
        <v>25.6</v>
      </c>
      <c r="E65" s="9">
        <v>3.8</v>
      </c>
      <c r="F65" s="10">
        <v>6.8</v>
      </c>
    </row>
    <row r="66" spans="1:6">
      <c r="A66" s="871"/>
      <c r="B66" s="433">
        <v>2003</v>
      </c>
      <c r="C66" s="9">
        <v>56.7</v>
      </c>
      <c r="D66" s="9">
        <v>53.6</v>
      </c>
      <c r="E66" s="9">
        <v>19.600000000000001</v>
      </c>
      <c r="F66" s="10">
        <v>3.1</v>
      </c>
    </row>
    <row r="67" spans="1:6">
      <c r="A67" s="871"/>
      <c r="B67" s="433">
        <v>2004</v>
      </c>
      <c r="C67" s="9">
        <v>95.6</v>
      </c>
      <c r="D67" s="9">
        <v>92.3</v>
      </c>
      <c r="E67" s="9">
        <v>15.1</v>
      </c>
      <c r="F67" s="10">
        <v>3.4</v>
      </c>
    </row>
    <row r="68" spans="1:6">
      <c r="A68" s="871"/>
      <c r="B68" s="433">
        <v>2005</v>
      </c>
      <c r="C68" s="9">
        <v>144.80000000000001</v>
      </c>
      <c r="D68" s="9">
        <v>134.69999999999999</v>
      </c>
      <c r="E68" s="9">
        <v>50.1</v>
      </c>
      <c r="F68" s="10">
        <v>10.1</v>
      </c>
    </row>
    <row r="69" spans="1:6">
      <c r="A69" s="871"/>
      <c r="B69" s="433">
        <v>2006</v>
      </c>
      <c r="C69" s="9">
        <v>150.1</v>
      </c>
      <c r="D69" s="9">
        <v>145.19999999999999</v>
      </c>
      <c r="E69" s="9">
        <v>38.1</v>
      </c>
      <c r="F69" s="10">
        <v>4.9000000000000004</v>
      </c>
    </row>
    <row r="70" spans="1:6">
      <c r="A70" s="871"/>
      <c r="B70" s="433">
        <v>2007</v>
      </c>
      <c r="C70" s="9">
        <v>114.3</v>
      </c>
      <c r="D70" s="9">
        <v>98.6</v>
      </c>
      <c r="E70" s="9">
        <v>20.7</v>
      </c>
      <c r="F70" s="10">
        <v>15.7</v>
      </c>
    </row>
    <row r="71" spans="1:6">
      <c r="A71" s="871"/>
      <c r="B71" s="433">
        <v>2008</v>
      </c>
      <c r="C71" s="9">
        <v>109.6</v>
      </c>
      <c r="D71" s="9">
        <v>105</v>
      </c>
      <c r="E71" s="9">
        <v>24.6</v>
      </c>
      <c r="F71" s="10">
        <v>4.5999999999999996</v>
      </c>
    </row>
    <row r="72" spans="1:6">
      <c r="A72" s="871"/>
      <c r="B72" s="433">
        <v>2009</v>
      </c>
      <c r="C72" s="9">
        <v>111.3</v>
      </c>
      <c r="D72" s="9">
        <v>105.1</v>
      </c>
      <c r="E72" s="9">
        <v>23.6</v>
      </c>
      <c r="F72" s="10">
        <v>6.2</v>
      </c>
    </row>
    <row r="73" spans="1:6">
      <c r="A73" s="871"/>
      <c r="B73" s="433">
        <v>2010</v>
      </c>
      <c r="C73" s="11">
        <v>127.6</v>
      </c>
      <c r="D73" s="11">
        <v>125.4</v>
      </c>
      <c r="E73" s="11">
        <v>11.7</v>
      </c>
      <c r="F73" s="12">
        <v>2.2000000000000002</v>
      </c>
    </row>
    <row r="74" spans="1:6">
      <c r="A74" s="871"/>
      <c r="B74" s="433">
        <v>2011</v>
      </c>
      <c r="C74" s="11">
        <v>127.7</v>
      </c>
      <c r="D74" s="11">
        <v>124.7</v>
      </c>
      <c r="E74" s="11">
        <v>6.8</v>
      </c>
      <c r="F74" s="12">
        <v>3</v>
      </c>
    </row>
    <row r="75" spans="1:6">
      <c r="A75" s="871"/>
      <c r="B75" s="433">
        <v>2012</v>
      </c>
      <c r="C75" s="11">
        <v>230.4</v>
      </c>
      <c r="D75" s="11">
        <v>218.7</v>
      </c>
      <c r="E75" s="11">
        <v>24.5</v>
      </c>
      <c r="F75" s="12">
        <v>11.7</v>
      </c>
    </row>
    <row r="76" spans="1:6">
      <c r="A76" s="871"/>
      <c r="B76" s="433">
        <v>2013</v>
      </c>
      <c r="C76" s="9">
        <v>280.7</v>
      </c>
      <c r="D76" s="9">
        <v>276.10000000000002</v>
      </c>
      <c r="E76" s="9">
        <v>80.5</v>
      </c>
      <c r="F76" s="10">
        <v>4.5</v>
      </c>
    </row>
    <row r="77" spans="1:6">
      <c r="A77" s="871" t="s">
        <v>1095</v>
      </c>
      <c r="B77" s="433">
        <v>2000</v>
      </c>
      <c r="C77" s="9">
        <v>28.2</v>
      </c>
      <c r="D77" s="9">
        <v>24.9</v>
      </c>
      <c r="E77" s="9">
        <v>0.7</v>
      </c>
      <c r="F77" s="10">
        <v>3.3</v>
      </c>
    </row>
    <row r="78" spans="1:6">
      <c r="A78" s="871"/>
      <c r="B78" s="433">
        <v>2001</v>
      </c>
      <c r="C78" s="9">
        <v>45.3</v>
      </c>
      <c r="D78" s="9">
        <v>44.6</v>
      </c>
      <c r="E78" s="9">
        <v>0.1</v>
      </c>
      <c r="F78" s="10">
        <v>0.7</v>
      </c>
    </row>
    <row r="79" spans="1:6">
      <c r="A79" s="871"/>
      <c r="B79" s="433">
        <v>2002</v>
      </c>
      <c r="C79" s="9">
        <v>42.9</v>
      </c>
      <c r="D79" s="9">
        <v>27.7</v>
      </c>
      <c r="E79" s="9">
        <v>11.2</v>
      </c>
      <c r="F79" s="10">
        <v>15.2</v>
      </c>
    </row>
    <row r="80" spans="1:6">
      <c r="A80" s="871"/>
      <c r="B80" s="433">
        <v>2003</v>
      </c>
      <c r="C80" s="9">
        <v>19.5</v>
      </c>
      <c r="D80" s="9">
        <v>18.899999999999999</v>
      </c>
      <c r="E80" s="9">
        <v>3.4</v>
      </c>
      <c r="F80" s="10">
        <v>0.6</v>
      </c>
    </row>
    <row r="81" spans="1:6">
      <c r="A81" s="871"/>
      <c r="B81" s="433">
        <v>2004</v>
      </c>
      <c r="C81" s="9">
        <v>29.8</v>
      </c>
      <c r="D81" s="9">
        <v>29.7</v>
      </c>
      <c r="E81" s="9">
        <v>19.5</v>
      </c>
      <c r="F81" s="10" t="s">
        <v>25</v>
      </c>
    </row>
    <row r="82" spans="1:6">
      <c r="A82" s="871"/>
      <c r="B82" s="433">
        <v>2005</v>
      </c>
      <c r="C82" s="9">
        <v>19.3</v>
      </c>
      <c r="D82" s="9">
        <v>10.4</v>
      </c>
      <c r="E82" s="9">
        <v>5</v>
      </c>
      <c r="F82" s="10">
        <v>8.9</v>
      </c>
    </row>
    <row r="83" spans="1:6">
      <c r="A83" s="871"/>
      <c r="B83" s="433">
        <v>2006</v>
      </c>
      <c r="C83" s="9">
        <v>30.9</v>
      </c>
      <c r="D83" s="9">
        <v>11.8</v>
      </c>
      <c r="E83" s="9">
        <v>1.5</v>
      </c>
      <c r="F83" s="10">
        <v>19.100000000000001</v>
      </c>
    </row>
    <row r="84" spans="1:6">
      <c r="A84" s="871"/>
      <c r="B84" s="433">
        <v>2007</v>
      </c>
      <c r="C84" s="9">
        <v>11.1</v>
      </c>
      <c r="D84" s="9">
        <v>10.6</v>
      </c>
      <c r="E84" s="9">
        <v>0.6</v>
      </c>
      <c r="F84" s="10">
        <v>0.5</v>
      </c>
    </row>
    <row r="85" spans="1:6">
      <c r="A85" s="871"/>
      <c r="B85" s="433">
        <v>2008</v>
      </c>
      <c r="C85" s="9">
        <v>12.3</v>
      </c>
      <c r="D85" s="9">
        <v>11.8</v>
      </c>
      <c r="E85" s="9" t="s">
        <v>25</v>
      </c>
      <c r="F85" s="10">
        <v>0.5</v>
      </c>
    </row>
    <row r="86" spans="1:6">
      <c r="A86" s="871"/>
      <c r="B86" s="433">
        <v>2009</v>
      </c>
      <c r="C86" s="9">
        <v>38.200000000000003</v>
      </c>
      <c r="D86" s="9">
        <v>37.9</v>
      </c>
      <c r="E86" s="9" t="s">
        <v>25</v>
      </c>
      <c r="F86" s="10">
        <v>0.3</v>
      </c>
    </row>
    <row r="87" spans="1:6">
      <c r="A87" s="871"/>
      <c r="B87" s="433">
        <v>2010</v>
      </c>
      <c r="C87" s="11">
        <v>14.8</v>
      </c>
      <c r="D87" s="11">
        <v>13.6</v>
      </c>
      <c r="E87" s="11">
        <v>2.9</v>
      </c>
      <c r="F87" s="12">
        <v>1.3</v>
      </c>
    </row>
    <row r="88" spans="1:6">
      <c r="A88" s="871"/>
      <c r="B88" s="433">
        <v>2011</v>
      </c>
      <c r="C88" s="11">
        <v>87.9</v>
      </c>
      <c r="D88" s="11">
        <v>86.1</v>
      </c>
      <c r="E88" s="11">
        <v>1.4</v>
      </c>
      <c r="F88" s="12">
        <v>1.8</v>
      </c>
    </row>
    <row r="89" spans="1:6">
      <c r="A89" s="871"/>
      <c r="B89" s="433">
        <v>2012</v>
      </c>
      <c r="C89" s="11">
        <v>81.5</v>
      </c>
      <c r="D89" s="11">
        <v>79.7</v>
      </c>
      <c r="E89" s="11">
        <v>0.4</v>
      </c>
      <c r="F89" s="12">
        <v>1.8</v>
      </c>
    </row>
    <row r="90" spans="1:6">
      <c r="A90" s="871"/>
      <c r="B90" s="433">
        <v>2013</v>
      </c>
      <c r="C90" s="9">
        <v>32.799999999999997</v>
      </c>
      <c r="D90" s="9">
        <v>31.6</v>
      </c>
      <c r="E90" s="9">
        <v>0.1</v>
      </c>
      <c r="F90" s="10">
        <v>1.3</v>
      </c>
    </row>
    <row r="91" spans="1:6">
      <c r="A91" s="876" t="s">
        <v>1476</v>
      </c>
      <c r="B91" s="433">
        <v>2000</v>
      </c>
      <c r="C91" s="9">
        <v>29</v>
      </c>
      <c r="D91" s="9">
        <v>22.9</v>
      </c>
      <c r="E91" s="9">
        <v>1.3</v>
      </c>
      <c r="F91" s="10">
        <v>6.1</v>
      </c>
    </row>
    <row r="92" spans="1:6">
      <c r="A92" s="876"/>
      <c r="B92" s="433">
        <v>2001</v>
      </c>
      <c r="C92" s="9">
        <v>37.700000000000003</v>
      </c>
      <c r="D92" s="9">
        <v>30.9</v>
      </c>
      <c r="E92" s="9">
        <v>2</v>
      </c>
      <c r="F92" s="10">
        <v>6.8</v>
      </c>
    </row>
    <row r="93" spans="1:6">
      <c r="A93" s="876"/>
      <c r="B93" s="433">
        <v>2002</v>
      </c>
      <c r="C93" s="9">
        <v>32.6</v>
      </c>
      <c r="D93" s="9">
        <v>29.5</v>
      </c>
      <c r="E93" s="9">
        <v>0.5</v>
      </c>
      <c r="F93" s="10">
        <v>3.1</v>
      </c>
    </row>
    <row r="94" spans="1:6">
      <c r="A94" s="876"/>
      <c r="B94" s="433">
        <v>2003</v>
      </c>
      <c r="C94" s="9">
        <v>38.9</v>
      </c>
      <c r="D94" s="9">
        <v>37.6</v>
      </c>
      <c r="E94" s="9">
        <v>0.3</v>
      </c>
      <c r="F94" s="10">
        <v>1.3</v>
      </c>
    </row>
    <row r="95" spans="1:6">
      <c r="A95" s="876"/>
      <c r="B95" s="433">
        <v>2004</v>
      </c>
      <c r="C95" s="9">
        <v>50.3</v>
      </c>
      <c r="D95" s="9">
        <v>40.200000000000003</v>
      </c>
      <c r="E95" s="9">
        <v>0.8</v>
      </c>
      <c r="F95" s="10">
        <v>10.199999999999999</v>
      </c>
    </row>
    <row r="96" spans="1:6">
      <c r="A96" s="876"/>
      <c r="B96" s="433">
        <v>2005</v>
      </c>
      <c r="C96" s="9">
        <v>22.8</v>
      </c>
      <c r="D96" s="9">
        <v>20.8</v>
      </c>
      <c r="E96" s="9">
        <v>0.3</v>
      </c>
      <c r="F96" s="10">
        <v>2</v>
      </c>
    </row>
    <row r="97" spans="1:6">
      <c r="A97" s="876"/>
      <c r="B97" s="433">
        <v>2006</v>
      </c>
      <c r="C97" s="9">
        <v>27.3</v>
      </c>
      <c r="D97" s="9">
        <v>23.2</v>
      </c>
      <c r="E97" s="9">
        <v>0.2</v>
      </c>
      <c r="F97" s="10">
        <v>4.0999999999999996</v>
      </c>
    </row>
    <row r="98" spans="1:6">
      <c r="A98" s="876"/>
      <c r="B98" s="433">
        <v>2007</v>
      </c>
      <c r="C98" s="9">
        <v>67.900000000000006</v>
      </c>
      <c r="D98" s="9">
        <v>61</v>
      </c>
      <c r="E98" s="9">
        <v>0.3</v>
      </c>
      <c r="F98" s="10">
        <v>6.9</v>
      </c>
    </row>
    <row r="99" spans="1:6">
      <c r="A99" s="876"/>
      <c r="B99" s="433">
        <v>2008</v>
      </c>
      <c r="C99" s="9">
        <v>45.3</v>
      </c>
      <c r="D99" s="9">
        <v>29.1</v>
      </c>
      <c r="E99" s="9">
        <v>0.3</v>
      </c>
      <c r="F99" s="10">
        <v>16.2</v>
      </c>
    </row>
    <row r="100" spans="1:6">
      <c r="A100" s="876"/>
      <c r="B100" s="433">
        <v>2009</v>
      </c>
      <c r="C100" s="9">
        <v>28.5</v>
      </c>
      <c r="D100" s="9">
        <v>25</v>
      </c>
      <c r="E100" s="9">
        <v>1.6</v>
      </c>
      <c r="F100" s="10">
        <v>3.5</v>
      </c>
    </row>
    <row r="101" spans="1:6">
      <c r="A101" s="876"/>
      <c r="B101" s="433">
        <v>2010</v>
      </c>
      <c r="C101" s="11">
        <v>21.5</v>
      </c>
      <c r="D101" s="11">
        <v>19</v>
      </c>
      <c r="E101" s="11">
        <v>0.4</v>
      </c>
      <c r="F101" s="12">
        <v>2.5</v>
      </c>
    </row>
    <row r="102" spans="1:6">
      <c r="A102" s="876"/>
      <c r="B102" s="433">
        <v>2011</v>
      </c>
      <c r="C102" s="11">
        <v>26.6</v>
      </c>
      <c r="D102" s="11">
        <v>25.3</v>
      </c>
      <c r="E102" s="11">
        <v>0.3</v>
      </c>
      <c r="F102" s="12">
        <v>1.3</v>
      </c>
    </row>
    <row r="103" spans="1:6">
      <c r="A103" s="876"/>
      <c r="B103" s="433">
        <v>2012</v>
      </c>
      <c r="C103" s="11">
        <v>35.700000000000003</v>
      </c>
      <c r="D103" s="11">
        <v>32.9</v>
      </c>
      <c r="E103" s="11">
        <v>0.8</v>
      </c>
      <c r="F103" s="12">
        <v>2.8</v>
      </c>
    </row>
    <row r="104" spans="1:6">
      <c r="A104" s="876"/>
      <c r="B104" s="433">
        <v>2013</v>
      </c>
      <c r="C104" s="9">
        <v>30.2</v>
      </c>
      <c r="D104" s="9">
        <v>27.5</v>
      </c>
      <c r="E104" s="9" t="s">
        <v>25</v>
      </c>
      <c r="F104" s="10">
        <v>2.7</v>
      </c>
    </row>
    <row r="105" spans="1:6">
      <c r="A105" s="871" t="s">
        <v>1097</v>
      </c>
      <c r="B105" s="433">
        <v>2000</v>
      </c>
      <c r="C105" s="9">
        <v>91.3</v>
      </c>
      <c r="D105" s="9">
        <v>91</v>
      </c>
      <c r="E105" s="9" t="s">
        <v>25</v>
      </c>
      <c r="F105" s="10">
        <v>0.2</v>
      </c>
    </row>
    <row r="106" spans="1:6">
      <c r="A106" s="871"/>
      <c r="B106" s="433">
        <v>2001</v>
      </c>
      <c r="C106" s="9">
        <v>270.8</v>
      </c>
      <c r="D106" s="9">
        <v>76.900000000000006</v>
      </c>
      <c r="E106" s="9" t="s">
        <v>25</v>
      </c>
      <c r="F106" s="10">
        <v>193.9</v>
      </c>
    </row>
    <row r="107" spans="1:6">
      <c r="A107" s="871"/>
      <c r="B107" s="433">
        <v>2002</v>
      </c>
      <c r="C107" s="9">
        <v>93</v>
      </c>
      <c r="D107" s="9">
        <v>88.6</v>
      </c>
      <c r="E107" s="9" t="s">
        <v>25</v>
      </c>
      <c r="F107" s="10">
        <v>4.3</v>
      </c>
    </row>
    <row r="108" spans="1:6">
      <c r="A108" s="871"/>
      <c r="B108" s="433">
        <v>2003</v>
      </c>
      <c r="C108" s="9">
        <v>92.9</v>
      </c>
      <c r="D108" s="9">
        <v>90.7</v>
      </c>
      <c r="E108" s="9">
        <v>2.1</v>
      </c>
      <c r="F108" s="10">
        <v>2.2000000000000002</v>
      </c>
    </row>
    <row r="109" spans="1:6">
      <c r="A109" s="871"/>
      <c r="B109" s="433">
        <v>2004</v>
      </c>
      <c r="C109" s="9">
        <v>89.1</v>
      </c>
      <c r="D109" s="9">
        <v>89.1</v>
      </c>
      <c r="E109" s="9">
        <v>0.1</v>
      </c>
      <c r="F109" s="10" t="s">
        <v>25</v>
      </c>
    </row>
    <row r="110" spans="1:6">
      <c r="A110" s="871"/>
      <c r="B110" s="433">
        <v>2005</v>
      </c>
      <c r="C110" s="9">
        <v>145.9</v>
      </c>
      <c r="D110" s="9">
        <v>145.9</v>
      </c>
      <c r="E110" s="9" t="s">
        <v>25</v>
      </c>
      <c r="F110" s="10" t="s">
        <v>25</v>
      </c>
    </row>
    <row r="111" spans="1:6">
      <c r="A111" s="871"/>
      <c r="B111" s="433">
        <v>2006</v>
      </c>
      <c r="C111" s="9">
        <v>182.9</v>
      </c>
      <c r="D111" s="9">
        <v>180</v>
      </c>
      <c r="E111" s="9">
        <v>0.1</v>
      </c>
      <c r="F111" s="10">
        <v>3</v>
      </c>
    </row>
    <row r="112" spans="1:6">
      <c r="A112" s="871"/>
      <c r="B112" s="433">
        <v>2007</v>
      </c>
      <c r="C112" s="9">
        <v>200.2</v>
      </c>
      <c r="D112" s="9">
        <v>194.3</v>
      </c>
      <c r="E112" s="9" t="s">
        <v>25</v>
      </c>
      <c r="F112" s="10">
        <v>5.9</v>
      </c>
    </row>
    <row r="113" spans="1:6">
      <c r="A113" s="871"/>
      <c r="B113" s="433">
        <v>2008</v>
      </c>
      <c r="C113" s="9">
        <v>194.7</v>
      </c>
      <c r="D113" s="9">
        <v>193.3</v>
      </c>
      <c r="E113" s="9" t="s">
        <v>25</v>
      </c>
      <c r="F113" s="10">
        <v>1.4</v>
      </c>
    </row>
    <row r="114" spans="1:6">
      <c r="A114" s="871"/>
      <c r="B114" s="433">
        <v>2009</v>
      </c>
      <c r="C114" s="9">
        <v>122.3</v>
      </c>
      <c r="D114" s="9">
        <v>116.4</v>
      </c>
      <c r="E114" s="9" t="s">
        <v>25</v>
      </c>
      <c r="F114" s="10">
        <v>5.8</v>
      </c>
    </row>
    <row r="115" spans="1:6">
      <c r="A115" s="871"/>
      <c r="B115" s="433">
        <v>2010</v>
      </c>
      <c r="C115" s="11">
        <v>128.4</v>
      </c>
      <c r="D115" s="11">
        <v>125.3</v>
      </c>
      <c r="E115" s="11" t="s">
        <v>25</v>
      </c>
      <c r="F115" s="12">
        <v>3.1</v>
      </c>
    </row>
    <row r="116" spans="1:6">
      <c r="A116" s="871"/>
      <c r="B116" s="433">
        <v>2011</v>
      </c>
      <c r="C116" s="11">
        <v>163.80000000000001</v>
      </c>
      <c r="D116" s="11">
        <v>163.80000000000001</v>
      </c>
      <c r="E116" s="11" t="s">
        <v>25</v>
      </c>
      <c r="F116" s="12" t="s">
        <v>25</v>
      </c>
    </row>
    <row r="117" spans="1:6">
      <c r="A117" s="871"/>
      <c r="B117" s="433">
        <v>2012</v>
      </c>
      <c r="C117" s="11">
        <v>216.6</v>
      </c>
      <c r="D117" s="11">
        <v>216.6</v>
      </c>
      <c r="E117" s="11" t="s">
        <v>25</v>
      </c>
      <c r="F117" s="12" t="s">
        <v>25</v>
      </c>
    </row>
    <row r="118" spans="1:6">
      <c r="A118" s="871"/>
      <c r="B118" s="433">
        <v>2013</v>
      </c>
      <c r="C118" s="9">
        <v>262.39999999999998</v>
      </c>
      <c r="D118" s="9">
        <v>260.60000000000002</v>
      </c>
      <c r="E118" s="9">
        <v>0.2</v>
      </c>
      <c r="F118" s="10">
        <v>1.8</v>
      </c>
    </row>
    <row r="119" spans="1:6">
      <c r="A119" s="871" t="s">
        <v>1098</v>
      </c>
      <c r="B119" s="433">
        <v>2000</v>
      </c>
      <c r="C119" s="9">
        <v>123.8</v>
      </c>
      <c r="D119" s="9">
        <v>74.5</v>
      </c>
      <c r="E119" s="9">
        <v>0.2</v>
      </c>
      <c r="F119" s="10">
        <v>49.3</v>
      </c>
    </row>
    <row r="120" spans="1:6">
      <c r="A120" s="871"/>
      <c r="B120" s="433">
        <v>2001</v>
      </c>
      <c r="C120" s="9">
        <v>77</v>
      </c>
      <c r="D120" s="9">
        <v>37</v>
      </c>
      <c r="E120" s="9">
        <v>1.6</v>
      </c>
      <c r="F120" s="10">
        <v>40</v>
      </c>
    </row>
    <row r="121" spans="1:6">
      <c r="A121" s="871"/>
      <c r="B121" s="433">
        <v>2002</v>
      </c>
      <c r="C121" s="9">
        <v>30.2</v>
      </c>
      <c r="D121" s="9">
        <v>12.3</v>
      </c>
      <c r="E121" s="9">
        <v>0.8</v>
      </c>
      <c r="F121" s="10">
        <v>17.899999999999999</v>
      </c>
    </row>
    <row r="122" spans="1:6">
      <c r="A122" s="871"/>
      <c r="B122" s="433">
        <v>2003</v>
      </c>
      <c r="C122" s="9">
        <v>11</v>
      </c>
      <c r="D122" s="9">
        <v>9</v>
      </c>
      <c r="E122" s="9">
        <v>0.5</v>
      </c>
      <c r="F122" s="10">
        <v>2</v>
      </c>
    </row>
    <row r="123" spans="1:6">
      <c r="A123" s="871"/>
      <c r="B123" s="433">
        <v>2004</v>
      </c>
      <c r="C123" s="9">
        <v>16.899999999999999</v>
      </c>
      <c r="D123" s="9">
        <v>12</v>
      </c>
      <c r="E123" s="9">
        <v>2.4</v>
      </c>
      <c r="F123" s="10">
        <v>4.9000000000000004</v>
      </c>
    </row>
    <row r="124" spans="1:6">
      <c r="A124" s="871"/>
      <c r="B124" s="433">
        <v>2005</v>
      </c>
      <c r="C124" s="9">
        <v>51.7</v>
      </c>
      <c r="D124" s="9">
        <v>21.5</v>
      </c>
      <c r="E124" s="9">
        <v>4.7</v>
      </c>
      <c r="F124" s="10">
        <v>30.2</v>
      </c>
    </row>
    <row r="125" spans="1:6">
      <c r="A125" s="871"/>
      <c r="B125" s="433">
        <v>2006</v>
      </c>
      <c r="C125" s="9">
        <v>33.700000000000003</v>
      </c>
      <c r="D125" s="9">
        <v>9.8000000000000007</v>
      </c>
      <c r="E125" s="9">
        <v>0.9</v>
      </c>
      <c r="F125" s="10">
        <v>23.9</v>
      </c>
    </row>
    <row r="126" spans="1:6">
      <c r="A126" s="871"/>
      <c r="B126" s="433">
        <v>2007</v>
      </c>
      <c r="C126" s="9">
        <v>153.5</v>
      </c>
      <c r="D126" s="9">
        <v>140.80000000000001</v>
      </c>
      <c r="E126" s="9">
        <v>1</v>
      </c>
      <c r="F126" s="10">
        <v>12.7</v>
      </c>
    </row>
    <row r="127" spans="1:6">
      <c r="A127" s="871"/>
      <c r="B127" s="433">
        <v>2008</v>
      </c>
      <c r="C127" s="9">
        <v>56.2</v>
      </c>
      <c r="D127" s="9">
        <v>45.1</v>
      </c>
      <c r="E127" s="9">
        <v>12.8</v>
      </c>
      <c r="F127" s="10">
        <v>11.2</v>
      </c>
    </row>
    <row r="128" spans="1:6">
      <c r="A128" s="871"/>
      <c r="B128" s="433">
        <v>2009</v>
      </c>
      <c r="C128" s="9">
        <v>32.700000000000003</v>
      </c>
      <c r="D128" s="9">
        <v>18.600000000000001</v>
      </c>
      <c r="E128" s="9">
        <v>4.7</v>
      </c>
      <c r="F128" s="10">
        <v>14.1</v>
      </c>
    </row>
    <row r="129" spans="1:6">
      <c r="A129" s="871"/>
      <c r="B129" s="433">
        <v>2010</v>
      </c>
      <c r="C129" s="11">
        <v>22.6</v>
      </c>
      <c r="D129" s="11">
        <v>22.2</v>
      </c>
      <c r="E129" s="11">
        <v>12.5</v>
      </c>
      <c r="F129" s="12">
        <v>0.5</v>
      </c>
    </row>
    <row r="130" spans="1:6">
      <c r="A130" s="871"/>
      <c r="B130" s="433">
        <v>2011</v>
      </c>
      <c r="C130" s="11">
        <v>104.2</v>
      </c>
      <c r="D130" s="11">
        <v>79.5</v>
      </c>
      <c r="E130" s="11">
        <v>71.400000000000006</v>
      </c>
      <c r="F130" s="12">
        <v>24.7</v>
      </c>
    </row>
    <row r="131" spans="1:6">
      <c r="A131" s="871"/>
      <c r="B131" s="433">
        <v>2012</v>
      </c>
      <c r="C131" s="11">
        <v>69.7</v>
      </c>
      <c r="D131" s="11">
        <v>56.4</v>
      </c>
      <c r="E131" s="11">
        <v>16.3</v>
      </c>
      <c r="F131" s="12">
        <v>13.4</v>
      </c>
    </row>
    <row r="132" spans="1:6">
      <c r="A132" s="871"/>
      <c r="B132" s="433">
        <v>2013</v>
      </c>
      <c r="C132" s="9">
        <v>82.5</v>
      </c>
      <c r="D132" s="9">
        <v>34.6</v>
      </c>
      <c r="E132" s="9">
        <v>14.8</v>
      </c>
      <c r="F132" s="10">
        <v>47.9</v>
      </c>
    </row>
    <row r="133" spans="1:6">
      <c r="A133" s="871" t="s">
        <v>1124</v>
      </c>
      <c r="B133" s="433">
        <v>2000</v>
      </c>
      <c r="C133" s="9">
        <v>437.6</v>
      </c>
      <c r="D133" s="9">
        <v>257.60000000000002</v>
      </c>
      <c r="E133" s="9">
        <v>16.899999999999999</v>
      </c>
      <c r="F133" s="10">
        <v>179.9</v>
      </c>
    </row>
    <row r="134" spans="1:6">
      <c r="A134" s="871"/>
      <c r="B134" s="433">
        <v>2001</v>
      </c>
      <c r="C134" s="9">
        <v>222.3</v>
      </c>
      <c r="D134" s="9">
        <v>141.1</v>
      </c>
      <c r="E134" s="9">
        <v>6.5</v>
      </c>
      <c r="F134" s="10">
        <v>81.099999999999994</v>
      </c>
    </row>
    <row r="135" spans="1:6">
      <c r="A135" s="871"/>
      <c r="B135" s="433">
        <v>2002</v>
      </c>
      <c r="C135" s="9">
        <v>247.5</v>
      </c>
      <c r="D135" s="9">
        <v>159.5</v>
      </c>
      <c r="E135" s="9">
        <v>83</v>
      </c>
      <c r="F135" s="10">
        <v>88</v>
      </c>
    </row>
    <row r="136" spans="1:6">
      <c r="A136" s="871"/>
      <c r="B136" s="433">
        <v>2003</v>
      </c>
      <c r="C136" s="9">
        <v>70.900000000000006</v>
      </c>
      <c r="D136" s="9">
        <v>65.8</v>
      </c>
      <c r="E136" s="9">
        <v>5.9</v>
      </c>
      <c r="F136" s="10">
        <v>5.0999999999999996</v>
      </c>
    </row>
    <row r="137" spans="1:6">
      <c r="A137" s="871"/>
      <c r="B137" s="433">
        <v>2004</v>
      </c>
      <c r="C137" s="9">
        <v>214.3</v>
      </c>
      <c r="D137" s="9">
        <v>83.4</v>
      </c>
      <c r="E137" s="9">
        <v>6.5</v>
      </c>
      <c r="F137" s="10">
        <v>130.9</v>
      </c>
    </row>
    <row r="138" spans="1:6">
      <c r="A138" s="871"/>
      <c r="B138" s="433">
        <v>2005</v>
      </c>
      <c r="C138" s="9">
        <v>144.30000000000001</v>
      </c>
      <c r="D138" s="9">
        <v>136.80000000000001</v>
      </c>
      <c r="E138" s="9">
        <v>14.1</v>
      </c>
      <c r="F138" s="10">
        <v>7.5</v>
      </c>
    </row>
    <row r="139" spans="1:6">
      <c r="A139" s="871"/>
      <c r="B139" s="433">
        <v>2006</v>
      </c>
      <c r="C139" s="9">
        <v>121.6</v>
      </c>
      <c r="D139" s="9">
        <v>112.1</v>
      </c>
      <c r="E139" s="9">
        <v>8.1</v>
      </c>
      <c r="F139" s="10">
        <v>9.4</v>
      </c>
    </row>
    <row r="140" spans="1:6">
      <c r="A140" s="871"/>
      <c r="B140" s="433">
        <v>2007</v>
      </c>
      <c r="C140" s="9">
        <v>180.5</v>
      </c>
      <c r="D140" s="9">
        <v>170.3</v>
      </c>
      <c r="E140" s="9">
        <v>8.1999999999999993</v>
      </c>
      <c r="F140" s="10">
        <v>10.199999999999999</v>
      </c>
    </row>
    <row r="141" spans="1:6">
      <c r="A141" s="871"/>
      <c r="B141" s="433">
        <v>2008</v>
      </c>
      <c r="C141" s="9">
        <v>171.7</v>
      </c>
      <c r="D141" s="9">
        <v>156.5</v>
      </c>
      <c r="E141" s="9">
        <v>7.8</v>
      </c>
      <c r="F141" s="10">
        <v>15.2</v>
      </c>
    </row>
    <row r="142" spans="1:6">
      <c r="A142" s="871"/>
      <c r="B142" s="433">
        <v>2009</v>
      </c>
      <c r="C142" s="9">
        <v>230.7</v>
      </c>
      <c r="D142" s="9">
        <v>119.9</v>
      </c>
      <c r="E142" s="9">
        <v>10</v>
      </c>
      <c r="F142" s="10">
        <v>110.8</v>
      </c>
    </row>
    <row r="143" spans="1:6">
      <c r="A143" s="871"/>
      <c r="B143" s="433">
        <v>2010</v>
      </c>
      <c r="C143" s="11">
        <v>412.8</v>
      </c>
      <c r="D143" s="11">
        <v>204.7</v>
      </c>
      <c r="E143" s="11">
        <v>28.1</v>
      </c>
      <c r="F143" s="12">
        <v>208.1</v>
      </c>
    </row>
    <row r="144" spans="1:6">
      <c r="A144" s="871"/>
      <c r="B144" s="433">
        <v>2011</v>
      </c>
      <c r="C144" s="11">
        <v>342.3</v>
      </c>
      <c r="D144" s="11">
        <v>318.2</v>
      </c>
      <c r="E144" s="11">
        <v>44.5</v>
      </c>
      <c r="F144" s="12">
        <v>24.1</v>
      </c>
    </row>
    <row r="145" spans="1:6">
      <c r="A145" s="871"/>
      <c r="B145" s="433">
        <v>2012</v>
      </c>
      <c r="C145" s="11">
        <v>364.5</v>
      </c>
      <c r="D145" s="11">
        <v>322.8</v>
      </c>
      <c r="E145" s="11">
        <v>30.4</v>
      </c>
      <c r="F145" s="12">
        <v>41.7</v>
      </c>
    </row>
    <row r="146" spans="1:6">
      <c r="A146" s="871"/>
      <c r="B146" s="433">
        <v>2013</v>
      </c>
      <c r="C146" s="9">
        <v>387.1</v>
      </c>
      <c r="D146" s="9">
        <v>349.4</v>
      </c>
      <c r="E146" s="9">
        <v>17.100000000000001</v>
      </c>
      <c r="F146" s="10">
        <v>37.700000000000003</v>
      </c>
    </row>
    <row r="147" spans="1:6">
      <c r="A147" s="876" t="s">
        <v>1358</v>
      </c>
      <c r="B147" s="433">
        <v>2000</v>
      </c>
      <c r="C147" s="9">
        <v>6.7</v>
      </c>
      <c r="D147" s="9">
        <v>6.7</v>
      </c>
      <c r="E147" s="9">
        <v>0</v>
      </c>
      <c r="F147" s="10">
        <v>0</v>
      </c>
    </row>
    <row r="148" spans="1:6">
      <c r="A148" s="876"/>
      <c r="B148" s="433">
        <v>2001</v>
      </c>
      <c r="C148" s="9">
        <v>2.6</v>
      </c>
      <c r="D148" s="9">
        <v>2.6</v>
      </c>
      <c r="E148" s="9" t="s">
        <v>25</v>
      </c>
      <c r="F148" s="10" t="s">
        <v>25</v>
      </c>
    </row>
    <row r="149" spans="1:6">
      <c r="A149" s="876"/>
      <c r="B149" s="433">
        <v>2002</v>
      </c>
      <c r="C149" s="9">
        <v>0.7</v>
      </c>
      <c r="D149" s="9">
        <v>0.7</v>
      </c>
      <c r="E149" s="9" t="s">
        <v>25</v>
      </c>
      <c r="F149" s="10" t="s">
        <v>25</v>
      </c>
    </row>
    <row r="150" spans="1:6">
      <c r="A150" s="876"/>
      <c r="B150" s="433">
        <v>2003</v>
      </c>
      <c r="C150" s="9">
        <v>1</v>
      </c>
      <c r="D150" s="9">
        <v>0.7</v>
      </c>
      <c r="E150" s="9" t="s">
        <v>25</v>
      </c>
      <c r="F150" s="10">
        <v>0.3</v>
      </c>
    </row>
    <row r="151" spans="1:6">
      <c r="A151" s="876"/>
      <c r="B151" s="433">
        <v>2004</v>
      </c>
      <c r="C151" s="9">
        <v>4</v>
      </c>
      <c r="D151" s="9">
        <v>4</v>
      </c>
      <c r="E151" s="9" t="s">
        <v>25</v>
      </c>
      <c r="F151" s="10" t="s">
        <v>25</v>
      </c>
    </row>
    <row r="152" spans="1:6">
      <c r="A152" s="876"/>
      <c r="B152" s="433">
        <v>2005</v>
      </c>
      <c r="C152" s="9">
        <v>42.6</v>
      </c>
      <c r="D152" s="9">
        <v>40.799999999999997</v>
      </c>
      <c r="E152" s="9" t="s">
        <v>25</v>
      </c>
      <c r="F152" s="10">
        <v>1.8</v>
      </c>
    </row>
    <row r="153" spans="1:6">
      <c r="A153" s="876"/>
      <c r="B153" s="433">
        <v>2006</v>
      </c>
      <c r="C153" s="9">
        <v>1.9</v>
      </c>
      <c r="D153" s="9">
        <v>1.9</v>
      </c>
      <c r="E153" s="9" t="s">
        <v>25</v>
      </c>
      <c r="F153" s="10" t="s">
        <v>25</v>
      </c>
    </row>
    <row r="154" spans="1:6">
      <c r="A154" s="876"/>
      <c r="B154" s="433">
        <v>2007</v>
      </c>
      <c r="C154" s="9">
        <v>2.1</v>
      </c>
      <c r="D154" s="9">
        <v>2</v>
      </c>
      <c r="E154" s="9" t="s">
        <v>25</v>
      </c>
      <c r="F154" s="10" t="s">
        <v>25</v>
      </c>
    </row>
    <row r="155" spans="1:6">
      <c r="A155" s="876"/>
      <c r="B155" s="433">
        <v>2008</v>
      </c>
      <c r="C155" s="9">
        <v>0.1</v>
      </c>
      <c r="D155" s="9">
        <v>0.1</v>
      </c>
      <c r="E155" s="9" t="s">
        <v>25</v>
      </c>
      <c r="F155" s="10" t="s">
        <v>25</v>
      </c>
    </row>
    <row r="156" spans="1:6">
      <c r="A156" s="876"/>
      <c r="B156" s="433">
        <v>2009</v>
      </c>
      <c r="C156" s="9">
        <v>4</v>
      </c>
      <c r="D156" s="9">
        <v>2.8</v>
      </c>
      <c r="E156" s="9" t="s">
        <v>25</v>
      </c>
      <c r="F156" s="10">
        <v>1.2</v>
      </c>
    </row>
    <row r="157" spans="1:6">
      <c r="A157" s="876"/>
      <c r="B157" s="433">
        <v>2010</v>
      </c>
      <c r="C157" s="11">
        <v>4.2</v>
      </c>
      <c r="D157" s="11">
        <v>3.8</v>
      </c>
      <c r="E157" s="11" t="s">
        <v>25</v>
      </c>
      <c r="F157" s="12">
        <v>0.4</v>
      </c>
    </row>
    <row r="158" spans="1:6">
      <c r="A158" s="876"/>
      <c r="B158" s="433">
        <v>2011</v>
      </c>
      <c r="C158" s="11">
        <v>1.9</v>
      </c>
      <c r="D158" s="11">
        <v>1.8</v>
      </c>
      <c r="E158" s="11" t="s">
        <v>25</v>
      </c>
      <c r="F158" s="12">
        <v>0.1</v>
      </c>
    </row>
    <row r="159" spans="1:6">
      <c r="A159" s="876"/>
      <c r="B159" s="433">
        <v>2012</v>
      </c>
      <c r="C159" s="11">
        <v>4.3</v>
      </c>
      <c r="D159" s="11">
        <v>4.3</v>
      </c>
      <c r="E159" s="11" t="s">
        <v>25</v>
      </c>
      <c r="F159" s="12" t="s">
        <v>25</v>
      </c>
    </row>
    <row r="160" spans="1:6">
      <c r="A160" s="876"/>
      <c r="B160" s="433">
        <v>2013</v>
      </c>
      <c r="C160" s="9">
        <v>7.5</v>
      </c>
      <c r="D160" s="9">
        <v>2.5</v>
      </c>
      <c r="E160" s="9">
        <v>0.1</v>
      </c>
      <c r="F160" s="10">
        <v>5</v>
      </c>
    </row>
    <row r="161" spans="1:6">
      <c r="A161" s="871" t="s">
        <v>1100</v>
      </c>
      <c r="B161" s="433">
        <v>2000</v>
      </c>
      <c r="C161" s="9">
        <v>100.5</v>
      </c>
      <c r="D161" s="9">
        <v>94.2</v>
      </c>
      <c r="E161" s="9">
        <v>2.2000000000000002</v>
      </c>
      <c r="F161" s="10">
        <v>6.3</v>
      </c>
    </row>
    <row r="162" spans="1:6">
      <c r="A162" s="871"/>
      <c r="B162" s="433">
        <v>2001</v>
      </c>
      <c r="C162" s="11">
        <v>111.9</v>
      </c>
      <c r="D162" s="11">
        <v>105.4</v>
      </c>
      <c r="E162" s="11">
        <v>9.6999999999999993</v>
      </c>
      <c r="F162" s="12">
        <v>6.5</v>
      </c>
    </row>
    <row r="163" spans="1:6">
      <c r="A163" s="871"/>
      <c r="B163" s="433">
        <v>2002</v>
      </c>
      <c r="C163" s="9">
        <v>64.900000000000006</v>
      </c>
      <c r="D163" s="9">
        <v>55.9</v>
      </c>
      <c r="E163" s="9">
        <v>3.4</v>
      </c>
      <c r="F163" s="10">
        <v>9.1</v>
      </c>
    </row>
    <row r="164" spans="1:6">
      <c r="A164" s="871"/>
      <c r="B164" s="433">
        <v>2003</v>
      </c>
      <c r="C164" s="9">
        <v>76</v>
      </c>
      <c r="D164" s="9">
        <v>70.599999999999994</v>
      </c>
      <c r="E164" s="9">
        <v>8.3000000000000007</v>
      </c>
      <c r="F164" s="10">
        <v>5.3</v>
      </c>
    </row>
    <row r="165" spans="1:6">
      <c r="A165" s="871"/>
      <c r="B165" s="433">
        <v>2004</v>
      </c>
      <c r="C165" s="9">
        <v>173.6</v>
      </c>
      <c r="D165" s="9">
        <v>171.9</v>
      </c>
      <c r="E165" s="9">
        <v>24.3</v>
      </c>
      <c r="F165" s="10">
        <v>1.7</v>
      </c>
    </row>
    <row r="166" spans="1:6">
      <c r="A166" s="871"/>
      <c r="B166" s="433">
        <v>2005</v>
      </c>
      <c r="C166" s="9">
        <v>159.69999999999999</v>
      </c>
      <c r="D166" s="9">
        <v>152.1</v>
      </c>
      <c r="E166" s="9">
        <v>10.8</v>
      </c>
      <c r="F166" s="10">
        <v>7.6</v>
      </c>
    </row>
    <row r="167" spans="1:6">
      <c r="A167" s="871"/>
      <c r="B167" s="433">
        <v>2006</v>
      </c>
      <c r="C167" s="9">
        <v>185.5</v>
      </c>
      <c r="D167" s="9">
        <v>171.7</v>
      </c>
      <c r="E167" s="9">
        <v>11</v>
      </c>
      <c r="F167" s="10">
        <v>13.9</v>
      </c>
    </row>
    <row r="168" spans="1:6">
      <c r="A168" s="871"/>
      <c r="B168" s="433">
        <v>2007</v>
      </c>
      <c r="C168" s="9">
        <v>295.3</v>
      </c>
      <c r="D168" s="9">
        <v>275</v>
      </c>
      <c r="E168" s="9">
        <v>19.8</v>
      </c>
      <c r="F168" s="10">
        <v>20.399999999999999</v>
      </c>
    </row>
    <row r="169" spans="1:6">
      <c r="A169" s="871"/>
      <c r="B169" s="433">
        <v>2008</v>
      </c>
      <c r="C169" s="9">
        <v>326.10000000000002</v>
      </c>
      <c r="D169" s="9">
        <v>313.39999999999998</v>
      </c>
      <c r="E169" s="9">
        <v>50.4</v>
      </c>
      <c r="F169" s="10">
        <v>12.7</v>
      </c>
    </row>
    <row r="170" spans="1:6">
      <c r="A170" s="871"/>
      <c r="B170" s="433">
        <v>2009</v>
      </c>
      <c r="C170" s="9">
        <v>178.9</v>
      </c>
      <c r="D170" s="9">
        <v>151.19999999999999</v>
      </c>
      <c r="E170" s="9">
        <v>12.8</v>
      </c>
      <c r="F170" s="10">
        <v>27.7</v>
      </c>
    </row>
    <row r="171" spans="1:6">
      <c r="A171" s="871"/>
      <c r="B171" s="433">
        <v>2010</v>
      </c>
      <c r="C171" s="11">
        <v>227.4</v>
      </c>
      <c r="D171" s="11">
        <v>220.2</v>
      </c>
      <c r="E171" s="11">
        <v>6.8</v>
      </c>
      <c r="F171" s="12">
        <v>7.2</v>
      </c>
    </row>
    <row r="172" spans="1:6">
      <c r="A172" s="871"/>
      <c r="B172" s="433">
        <v>2011</v>
      </c>
      <c r="C172" s="11">
        <v>304.8</v>
      </c>
      <c r="D172" s="11">
        <v>287.2</v>
      </c>
      <c r="E172" s="11">
        <v>32.1</v>
      </c>
      <c r="F172" s="12">
        <v>17.600000000000001</v>
      </c>
    </row>
    <row r="173" spans="1:6">
      <c r="A173" s="871"/>
      <c r="B173" s="433">
        <v>2012</v>
      </c>
      <c r="C173" s="11">
        <v>232.6</v>
      </c>
      <c r="D173" s="11">
        <v>182.1</v>
      </c>
      <c r="E173" s="11">
        <v>20</v>
      </c>
      <c r="F173" s="12">
        <v>50.5</v>
      </c>
    </row>
    <row r="174" spans="1:6">
      <c r="A174" s="871"/>
      <c r="B174" s="433">
        <v>2013</v>
      </c>
      <c r="C174" s="9">
        <v>356.3</v>
      </c>
      <c r="D174" s="9">
        <v>348.9</v>
      </c>
      <c r="E174" s="9">
        <v>10.8</v>
      </c>
      <c r="F174" s="10">
        <v>7.4</v>
      </c>
    </row>
    <row r="175" spans="1:6">
      <c r="A175" s="871" t="s">
        <v>1101</v>
      </c>
      <c r="B175" s="433">
        <v>2000</v>
      </c>
      <c r="C175" s="9">
        <v>9.9</v>
      </c>
      <c r="D175" s="9">
        <v>7</v>
      </c>
      <c r="E175" s="9">
        <v>0.6</v>
      </c>
      <c r="F175" s="10">
        <v>2.9</v>
      </c>
    </row>
    <row r="176" spans="1:6">
      <c r="A176" s="871"/>
      <c r="B176" s="433">
        <v>2001</v>
      </c>
      <c r="C176" s="9">
        <v>16.100000000000001</v>
      </c>
      <c r="D176" s="9">
        <v>14.2</v>
      </c>
      <c r="E176" s="9">
        <v>0.2</v>
      </c>
      <c r="F176" s="10">
        <v>2</v>
      </c>
    </row>
    <row r="177" spans="1:6">
      <c r="A177" s="871"/>
      <c r="B177" s="433">
        <v>2002</v>
      </c>
      <c r="C177" s="9">
        <v>10.9</v>
      </c>
      <c r="D177" s="9">
        <v>8.9</v>
      </c>
      <c r="E177" s="9">
        <v>1.4</v>
      </c>
      <c r="F177" s="10">
        <v>1.9</v>
      </c>
    </row>
    <row r="178" spans="1:6">
      <c r="A178" s="871"/>
      <c r="B178" s="433">
        <v>2003</v>
      </c>
      <c r="C178" s="9">
        <v>2</v>
      </c>
      <c r="D178" s="9">
        <v>1.4</v>
      </c>
      <c r="E178" s="9">
        <v>0.1</v>
      </c>
      <c r="F178" s="10">
        <v>0.6</v>
      </c>
    </row>
    <row r="179" spans="1:6">
      <c r="A179" s="871"/>
      <c r="B179" s="433">
        <v>2004</v>
      </c>
      <c r="C179" s="9">
        <v>5.6</v>
      </c>
      <c r="D179" s="9">
        <v>2.2999999999999998</v>
      </c>
      <c r="E179" s="9" t="s">
        <v>25</v>
      </c>
      <c r="F179" s="10">
        <v>3.3</v>
      </c>
    </row>
    <row r="180" spans="1:6">
      <c r="A180" s="871"/>
      <c r="B180" s="433">
        <v>2005</v>
      </c>
      <c r="C180" s="9">
        <v>2.7</v>
      </c>
      <c r="D180" s="9">
        <v>1.3</v>
      </c>
      <c r="E180" s="9" t="s">
        <v>25</v>
      </c>
      <c r="F180" s="10">
        <v>1.4</v>
      </c>
    </row>
    <row r="181" spans="1:6">
      <c r="A181" s="871"/>
      <c r="B181" s="433">
        <v>2006</v>
      </c>
      <c r="C181" s="9">
        <v>8.8000000000000007</v>
      </c>
      <c r="D181" s="9">
        <v>7.2</v>
      </c>
      <c r="E181" s="9" t="s">
        <v>25</v>
      </c>
      <c r="F181" s="10">
        <v>1.6</v>
      </c>
    </row>
    <row r="182" spans="1:6">
      <c r="A182" s="871"/>
      <c r="B182" s="433">
        <v>2007</v>
      </c>
      <c r="C182" s="9">
        <v>8.1</v>
      </c>
      <c r="D182" s="9">
        <v>5.4</v>
      </c>
      <c r="E182" s="9">
        <v>0.3</v>
      </c>
      <c r="F182" s="10">
        <v>2.8</v>
      </c>
    </row>
    <row r="183" spans="1:6">
      <c r="A183" s="871"/>
      <c r="B183" s="433">
        <v>2008</v>
      </c>
      <c r="C183" s="9">
        <v>18.899999999999999</v>
      </c>
      <c r="D183" s="9">
        <v>13.5</v>
      </c>
      <c r="E183" s="9">
        <v>0.1</v>
      </c>
      <c r="F183" s="10">
        <v>5.4</v>
      </c>
    </row>
    <row r="184" spans="1:6">
      <c r="A184" s="871"/>
      <c r="B184" s="433">
        <v>2009</v>
      </c>
      <c r="C184" s="9">
        <v>16</v>
      </c>
      <c r="D184" s="9">
        <v>11.4</v>
      </c>
      <c r="E184" s="9">
        <v>0.9</v>
      </c>
      <c r="F184" s="10">
        <v>4.5999999999999996</v>
      </c>
    </row>
    <row r="185" spans="1:6">
      <c r="A185" s="871"/>
      <c r="B185" s="433">
        <v>2010</v>
      </c>
      <c r="C185" s="11">
        <v>28.1</v>
      </c>
      <c r="D185" s="11">
        <v>23.1</v>
      </c>
      <c r="E185" s="11">
        <v>1.3</v>
      </c>
      <c r="F185" s="12">
        <v>5.0999999999999996</v>
      </c>
    </row>
    <row r="186" spans="1:6">
      <c r="A186" s="871"/>
      <c r="B186" s="433">
        <v>2011</v>
      </c>
      <c r="C186" s="11">
        <v>37.799999999999997</v>
      </c>
      <c r="D186" s="11">
        <v>23.7</v>
      </c>
      <c r="E186" s="11">
        <v>0.1</v>
      </c>
      <c r="F186" s="12">
        <v>14.1</v>
      </c>
    </row>
    <row r="187" spans="1:6">
      <c r="A187" s="871"/>
      <c r="B187" s="433">
        <v>2012</v>
      </c>
      <c r="C187" s="11">
        <v>26.4</v>
      </c>
      <c r="D187" s="11">
        <v>24.4</v>
      </c>
      <c r="E187" s="11">
        <v>0.6</v>
      </c>
      <c r="F187" s="12">
        <v>2</v>
      </c>
    </row>
    <row r="188" spans="1:6">
      <c r="A188" s="871"/>
      <c r="B188" s="433">
        <v>2013</v>
      </c>
      <c r="C188" s="9">
        <v>56.2</v>
      </c>
      <c r="D188" s="9">
        <v>39.799999999999997</v>
      </c>
      <c r="E188" s="9">
        <v>0.4</v>
      </c>
      <c r="F188" s="10">
        <v>16.399999999999999</v>
      </c>
    </row>
    <row r="189" spans="1:6">
      <c r="A189" s="871" t="s">
        <v>1102</v>
      </c>
      <c r="B189" s="433">
        <v>2000</v>
      </c>
      <c r="C189" s="9">
        <v>63.5</v>
      </c>
      <c r="D189" s="9">
        <v>63.1</v>
      </c>
      <c r="E189" s="9">
        <v>7.4</v>
      </c>
      <c r="F189" s="10">
        <v>0.3</v>
      </c>
    </row>
    <row r="190" spans="1:6">
      <c r="A190" s="871"/>
      <c r="B190" s="433">
        <v>2001</v>
      </c>
      <c r="C190" s="11">
        <v>18.3</v>
      </c>
      <c r="D190" s="11">
        <v>17.600000000000001</v>
      </c>
      <c r="E190" s="11">
        <v>2.2999999999999998</v>
      </c>
      <c r="F190" s="12">
        <v>0.7</v>
      </c>
    </row>
    <row r="191" spans="1:6">
      <c r="A191" s="871"/>
      <c r="B191" s="433">
        <v>2002</v>
      </c>
      <c r="C191" s="9">
        <v>21.9</v>
      </c>
      <c r="D191" s="9">
        <v>9.8000000000000007</v>
      </c>
      <c r="E191" s="9">
        <v>1.1000000000000001</v>
      </c>
      <c r="F191" s="10">
        <v>12.1</v>
      </c>
    </row>
    <row r="192" spans="1:6">
      <c r="A192" s="871"/>
      <c r="B192" s="433">
        <v>2003</v>
      </c>
      <c r="C192" s="9">
        <v>13.2</v>
      </c>
      <c r="D192" s="9">
        <v>13.1</v>
      </c>
      <c r="E192" s="9">
        <v>0.4</v>
      </c>
      <c r="F192" s="10">
        <v>0.1</v>
      </c>
    </row>
    <row r="193" spans="1:6">
      <c r="A193" s="871"/>
      <c r="B193" s="433">
        <v>2004</v>
      </c>
      <c r="C193" s="9">
        <v>21.4</v>
      </c>
      <c r="D193" s="9">
        <v>21.3</v>
      </c>
      <c r="E193" s="9">
        <v>1</v>
      </c>
      <c r="F193" s="10">
        <v>0.1</v>
      </c>
    </row>
    <row r="194" spans="1:6">
      <c r="A194" s="871"/>
      <c r="B194" s="433">
        <v>2005</v>
      </c>
      <c r="C194" s="9">
        <v>16.899999999999999</v>
      </c>
      <c r="D194" s="9">
        <v>16.899999999999999</v>
      </c>
      <c r="E194" s="9">
        <v>0.4</v>
      </c>
      <c r="F194" s="10" t="s">
        <v>25</v>
      </c>
    </row>
    <row r="195" spans="1:6">
      <c r="A195" s="871"/>
      <c r="B195" s="433">
        <v>2006</v>
      </c>
      <c r="C195" s="9">
        <v>42.1</v>
      </c>
      <c r="D195" s="9">
        <v>39</v>
      </c>
      <c r="E195" s="9" t="s">
        <v>25</v>
      </c>
      <c r="F195" s="10">
        <v>3.1</v>
      </c>
    </row>
    <row r="196" spans="1:6">
      <c r="A196" s="871"/>
      <c r="B196" s="433">
        <v>2007</v>
      </c>
      <c r="C196" s="9">
        <v>29.2</v>
      </c>
      <c r="D196" s="9">
        <v>29.2</v>
      </c>
      <c r="E196" s="9">
        <v>3.6</v>
      </c>
      <c r="F196" s="10" t="s">
        <v>25</v>
      </c>
    </row>
    <row r="197" spans="1:6">
      <c r="A197" s="871"/>
      <c r="B197" s="433">
        <v>2008</v>
      </c>
      <c r="C197" s="9">
        <v>31.7</v>
      </c>
      <c r="D197" s="9">
        <v>31.4</v>
      </c>
      <c r="E197" s="9">
        <v>0.3</v>
      </c>
      <c r="F197" s="10">
        <v>0.3</v>
      </c>
    </row>
    <row r="198" spans="1:6">
      <c r="A198" s="871"/>
      <c r="B198" s="433">
        <v>2009</v>
      </c>
      <c r="C198" s="9">
        <v>23.8</v>
      </c>
      <c r="D198" s="9">
        <v>23.8</v>
      </c>
      <c r="E198" s="9">
        <v>0.6</v>
      </c>
      <c r="F198" s="10" t="s">
        <v>25</v>
      </c>
    </row>
    <row r="199" spans="1:6">
      <c r="A199" s="871"/>
      <c r="B199" s="433">
        <v>2010</v>
      </c>
      <c r="C199" s="11">
        <v>40.5</v>
      </c>
      <c r="D199" s="11">
        <v>33.9</v>
      </c>
      <c r="E199" s="11">
        <v>1.2</v>
      </c>
      <c r="F199" s="12">
        <v>6.5</v>
      </c>
    </row>
    <row r="200" spans="1:6">
      <c r="A200" s="871"/>
      <c r="B200" s="433">
        <v>2011</v>
      </c>
      <c r="C200" s="11">
        <v>66</v>
      </c>
      <c r="D200" s="11">
        <v>66</v>
      </c>
      <c r="E200" s="11">
        <v>0.4</v>
      </c>
      <c r="F200" s="12" t="s">
        <v>25</v>
      </c>
    </row>
    <row r="201" spans="1:6">
      <c r="A201" s="871"/>
      <c r="B201" s="433">
        <v>2012</v>
      </c>
      <c r="C201" s="11">
        <v>60.2</v>
      </c>
      <c r="D201" s="11">
        <v>59.5</v>
      </c>
      <c r="E201" s="11">
        <v>2.2000000000000002</v>
      </c>
      <c r="F201" s="12">
        <v>0.7</v>
      </c>
    </row>
    <row r="202" spans="1:6">
      <c r="A202" s="871"/>
      <c r="B202" s="433">
        <v>2013</v>
      </c>
      <c r="C202" s="9">
        <v>37.9</v>
      </c>
      <c r="D202" s="9">
        <v>35.4</v>
      </c>
      <c r="E202" s="9">
        <v>3.1</v>
      </c>
      <c r="F202" s="10">
        <v>2.5</v>
      </c>
    </row>
    <row r="203" spans="1:6">
      <c r="A203" s="871" t="s">
        <v>1103</v>
      </c>
      <c r="B203" s="433">
        <v>2000</v>
      </c>
      <c r="C203" s="9">
        <v>18.399999999999999</v>
      </c>
      <c r="D203" s="9">
        <v>18.399999999999999</v>
      </c>
      <c r="E203" s="9">
        <v>1.2</v>
      </c>
      <c r="F203" s="10" t="s">
        <v>25</v>
      </c>
    </row>
    <row r="204" spans="1:6">
      <c r="A204" s="871"/>
      <c r="B204" s="433">
        <v>2001</v>
      </c>
      <c r="C204" s="9">
        <v>52.7</v>
      </c>
      <c r="D204" s="9">
        <v>52.7</v>
      </c>
      <c r="E204" s="9">
        <v>4.4000000000000004</v>
      </c>
      <c r="F204" s="10" t="s">
        <v>25</v>
      </c>
    </row>
    <row r="205" spans="1:6">
      <c r="A205" s="871"/>
      <c r="B205" s="433">
        <v>2002</v>
      </c>
      <c r="C205" s="9">
        <v>47.9</v>
      </c>
      <c r="D205" s="9">
        <v>47.9</v>
      </c>
      <c r="E205" s="9">
        <v>12.3</v>
      </c>
      <c r="F205" s="10" t="s">
        <v>25</v>
      </c>
    </row>
    <row r="206" spans="1:6">
      <c r="A206" s="871"/>
      <c r="B206" s="433">
        <v>2003</v>
      </c>
      <c r="C206" s="9">
        <v>96.6</v>
      </c>
      <c r="D206" s="9">
        <v>96.6</v>
      </c>
      <c r="E206" s="9">
        <v>1.7</v>
      </c>
      <c r="F206" s="10" t="s">
        <v>25</v>
      </c>
    </row>
    <row r="207" spans="1:6">
      <c r="A207" s="871"/>
      <c r="B207" s="433">
        <v>2004</v>
      </c>
      <c r="C207" s="9">
        <v>74.8</v>
      </c>
      <c r="D207" s="9">
        <v>74.8</v>
      </c>
      <c r="E207" s="9">
        <v>0.2</v>
      </c>
      <c r="F207" s="10" t="s">
        <v>25</v>
      </c>
    </row>
    <row r="208" spans="1:6">
      <c r="A208" s="871"/>
      <c r="B208" s="433">
        <v>2005</v>
      </c>
      <c r="C208" s="9">
        <v>59.3</v>
      </c>
      <c r="D208" s="9">
        <v>59.3</v>
      </c>
      <c r="E208" s="9">
        <v>2</v>
      </c>
      <c r="F208" s="10" t="s">
        <v>25</v>
      </c>
    </row>
    <row r="209" spans="1:6">
      <c r="A209" s="871"/>
      <c r="B209" s="433">
        <v>2006</v>
      </c>
      <c r="C209" s="9">
        <v>79.099999999999994</v>
      </c>
      <c r="D209" s="9">
        <v>79.099999999999994</v>
      </c>
      <c r="E209" s="9">
        <v>0.7</v>
      </c>
      <c r="F209" s="10" t="s">
        <v>25</v>
      </c>
    </row>
    <row r="210" spans="1:6">
      <c r="A210" s="871"/>
      <c r="B210" s="433">
        <v>2007</v>
      </c>
      <c r="C210" s="9">
        <v>73</v>
      </c>
      <c r="D210" s="9">
        <v>73</v>
      </c>
      <c r="E210" s="9">
        <v>1</v>
      </c>
      <c r="F210" s="10" t="s">
        <v>25</v>
      </c>
    </row>
    <row r="211" spans="1:6">
      <c r="A211" s="871"/>
      <c r="B211" s="433">
        <v>2008</v>
      </c>
      <c r="C211" s="9">
        <v>138.69999999999999</v>
      </c>
      <c r="D211" s="9">
        <v>138.69999999999999</v>
      </c>
      <c r="E211" s="9">
        <v>4.2</v>
      </c>
      <c r="F211" s="10" t="s">
        <v>25</v>
      </c>
    </row>
    <row r="212" spans="1:6">
      <c r="A212" s="871"/>
      <c r="B212" s="433">
        <v>2009</v>
      </c>
      <c r="C212" s="9">
        <v>231.1</v>
      </c>
      <c r="D212" s="9">
        <v>231.1</v>
      </c>
      <c r="E212" s="9">
        <v>8</v>
      </c>
      <c r="F212" s="10" t="s">
        <v>25</v>
      </c>
    </row>
    <row r="213" spans="1:6">
      <c r="A213" s="871"/>
      <c r="B213" s="433">
        <v>2010</v>
      </c>
      <c r="C213" s="11">
        <v>160.4</v>
      </c>
      <c r="D213" s="11">
        <v>160.4</v>
      </c>
      <c r="E213" s="11">
        <v>2</v>
      </c>
      <c r="F213" s="12" t="s">
        <v>25</v>
      </c>
    </row>
    <row r="214" spans="1:6">
      <c r="A214" s="871"/>
      <c r="B214" s="433">
        <v>2011</v>
      </c>
      <c r="C214" s="11">
        <v>381.7</v>
      </c>
      <c r="D214" s="11">
        <v>381.7</v>
      </c>
      <c r="E214" s="11">
        <v>0.6</v>
      </c>
      <c r="F214" s="12" t="s">
        <v>25</v>
      </c>
    </row>
    <row r="215" spans="1:6">
      <c r="A215" s="871"/>
      <c r="B215" s="433">
        <v>2012</v>
      </c>
      <c r="C215" s="11">
        <v>859.1</v>
      </c>
      <c r="D215" s="11">
        <v>820.8</v>
      </c>
      <c r="E215" s="11">
        <v>3.2</v>
      </c>
      <c r="F215" s="12">
        <v>38.299999999999997</v>
      </c>
    </row>
    <row r="216" spans="1:6">
      <c r="A216" s="871"/>
      <c r="B216" s="433">
        <v>2013</v>
      </c>
      <c r="C216" s="9">
        <v>385.9</v>
      </c>
      <c r="D216" s="9">
        <v>385.9</v>
      </c>
      <c r="E216" s="9">
        <v>7</v>
      </c>
      <c r="F216" s="10" t="s">
        <v>25</v>
      </c>
    </row>
    <row r="217" spans="1:6">
      <c r="A217" s="871" t="s">
        <v>1104</v>
      </c>
      <c r="B217" s="433">
        <v>2000</v>
      </c>
      <c r="C217" s="9">
        <v>63.2</v>
      </c>
      <c r="D217" s="9">
        <v>60.6</v>
      </c>
      <c r="E217" s="9">
        <v>26.5</v>
      </c>
      <c r="F217" s="10">
        <v>2.7</v>
      </c>
    </row>
    <row r="218" spans="1:6">
      <c r="A218" s="871"/>
      <c r="B218" s="433">
        <v>2001</v>
      </c>
      <c r="C218" s="9">
        <v>63.7</v>
      </c>
      <c r="D218" s="9">
        <v>63.2</v>
      </c>
      <c r="E218" s="9">
        <v>9</v>
      </c>
      <c r="F218" s="10">
        <v>0.5</v>
      </c>
    </row>
    <row r="219" spans="1:6">
      <c r="A219" s="871"/>
      <c r="B219" s="433">
        <v>2002</v>
      </c>
      <c r="C219" s="9">
        <v>85.8</v>
      </c>
      <c r="D219" s="9">
        <v>84.1</v>
      </c>
      <c r="E219" s="9">
        <v>6.7</v>
      </c>
      <c r="F219" s="10">
        <v>1.8</v>
      </c>
    </row>
    <row r="220" spans="1:6">
      <c r="A220" s="871"/>
      <c r="B220" s="433">
        <v>2003</v>
      </c>
      <c r="C220" s="9">
        <v>24.2</v>
      </c>
      <c r="D220" s="9">
        <v>23.5</v>
      </c>
      <c r="E220" s="9">
        <v>6.9</v>
      </c>
      <c r="F220" s="10">
        <v>0.7</v>
      </c>
    </row>
    <row r="221" spans="1:6">
      <c r="A221" s="871"/>
      <c r="B221" s="433">
        <v>2004</v>
      </c>
      <c r="C221" s="9">
        <v>23.6</v>
      </c>
      <c r="D221" s="9">
        <v>22.3</v>
      </c>
      <c r="E221" s="9">
        <v>3.6</v>
      </c>
      <c r="F221" s="10">
        <v>1.3</v>
      </c>
    </row>
    <row r="222" spans="1:6">
      <c r="A222" s="871"/>
      <c r="B222" s="433">
        <v>2005</v>
      </c>
      <c r="C222" s="9">
        <v>61.6</v>
      </c>
      <c r="D222" s="9">
        <v>50.3</v>
      </c>
      <c r="E222" s="9">
        <v>3.1</v>
      </c>
      <c r="F222" s="10">
        <v>11.3</v>
      </c>
    </row>
    <row r="223" spans="1:6">
      <c r="A223" s="871"/>
      <c r="B223" s="433">
        <v>2006</v>
      </c>
      <c r="C223" s="9">
        <v>79.3</v>
      </c>
      <c r="D223" s="9">
        <v>77.400000000000006</v>
      </c>
      <c r="E223" s="9">
        <v>4.9000000000000004</v>
      </c>
      <c r="F223" s="10">
        <v>2</v>
      </c>
    </row>
    <row r="224" spans="1:6">
      <c r="A224" s="871"/>
      <c r="B224" s="433">
        <v>2007</v>
      </c>
      <c r="C224" s="9">
        <v>78</v>
      </c>
      <c r="D224" s="9">
        <v>77.400000000000006</v>
      </c>
      <c r="E224" s="9">
        <v>25.3</v>
      </c>
      <c r="F224" s="10">
        <v>0.6</v>
      </c>
    </row>
    <row r="225" spans="1:16">
      <c r="A225" s="871"/>
      <c r="B225" s="433">
        <v>2008</v>
      </c>
      <c r="C225" s="9">
        <v>115.6</v>
      </c>
      <c r="D225" s="9">
        <v>108.7</v>
      </c>
      <c r="E225" s="9">
        <v>4.7</v>
      </c>
      <c r="F225" s="10">
        <v>6.9</v>
      </c>
    </row>
    <row r="226" spans="1:16">
      <c r="A226" s="871"/>
      <c r="B226" s="433">
        <v>2009</v>
      </c>
      <c r="C226" s="9">
        <v>85.2</v>
      </c>
      <c r="D226" s="9">
        <v>82.1</v>
      </c>
      <c r="E226" s="9">
        <v>6.4</v>
      </c>
      <c r="F226" s="10">
        <v>3</v>
      </c>
    </row>
    <row r="227" spans="1:16">
      <c r="A227" s="871"/>
      <c r="B227" s="433">
        <v>2010</v>
      </c>
      <c r="C227" s="11">
        <v>114.9</v>
      </c>
      <c r="D227" s="11">
        <v>110.7</v>
      </c>
      <c r="E227" s="11">
        <v>9.5</v>
      </c>
      <c r="F227" s="12">
        <v>4.2</v>
      </c>
    </row>
    <row r="228" spans="1:16">
      <c r="A228" s="871"/>
      <c r="B228" s="433">
        <v>2011</v>
      </c>
      <c r="C228" s="11">
        <v>109.3</v>
      </c>
      <c r="D228" s="11">
        <v>100.4</v>
      </c>
      <c r="E228" s="11">
        <v>11.4</v>
      </c>
      <c r="F228" s="12">
        <v>8.8000000000000007</v>
      </c>
    </row>
    <row r="229" spans="1:16">
      <c r="A229" s="871"/>
      <c r="B229" s="433">
        <v>2012</v>
      </c>
      <c r="C229" s="11">
        <v>195</v>
      </c>
      <c r="D229" s="11">
        <v>192.3</v>
      </c>
      <c r="E229" s="11">
        <v>41.8</v>
      </c>
      <c r="F229" s="12">
        <v>2.7</v>
      </c>
    </row>
    <row r="230" spans="1:16">
      <c r="A230" s="871"/>
      <c r="B230" s="433">
        <v>2013</v>
      </c>
      <c r="C230" s="9">
        <v>192.3</v>
      </c>
      <c r="D230" s="9">
        <v>191.9</v>
      </c>
      <c r="E230" s="9">
        <v>25.7</v>
      </c>
      <c r="F230" s="10">
        <v>0.4</v>
      </c>
    </row>
    <row r="231" spans="1:16" ht="73.5" customHeight="1">
      <c r="A231" s="872" t="s">
        <v>1359</v>
      </c>
      <c r="B231" s="873"/>
      <c r="C231" s="873"/>
      <c r="D231" s="873"/>
      <c r="E231" s="873"/>
      <c r="F231" s="874"/>
    </row>
    <row r="232" spans="1:16" ht="60.75" customHeight="1">
      <c r="A232" s="875" t="s">
        <v>1105</v>
      </c>
      <c r="B232" s="873"/>
      <c r="C232" s="873"/>
      <c r="D232" s="873"/>
      <c r="E232" s="873"/>
      <c r="F232" s="874"/>
    </row>
    <row r="233" spans="1:16" ht="15">
      <c r="A233" s="868"/>
      <c r="B233" s="869"/>
      <c r="C233" s="869"/>
      <c r="D233" s="869"/>
      <c r="E233" s="869"/>
      <c r="F233" s="869"/>
      <c r="G233" s="869"/>
      <c r="H233" s="869"/>
      <c r="I233" s="869"/>
      <c r="J233" s="869"/>
      <c r="K233" s="869"/>
      <c r="L233" s="869"/>
      <c r="M233" s="869"/>
      <c r="N233" s="869"/>
      <c r="O233" s="869"/>
      <c r="P233" s="869"/>
    </row>
    <row r="234" spans="1:16" ht="15">
      <c r="A234" s="870"/>
      <c r="B234" s="869"/>
      <c r="C234" s="869"/>
      <c r="D234" s="869"/>
      <c r="E234" s="869"/>
      <c r="F234" s="869"/>
      <c r="G234" s="869"/>
      <c r="H234" s="869"/>
      <c r="I234" s="869"/>
      <c r="J234" s="869"/>
      <c r="K234" s="869"/>
      <c r="L234" s="869"/>
      <c r="M234" s="869"/>
      <c r="N234" s="869"/>
      <c r="O234" s="869"/>
      <c r="P234" s="869"/>
    </row>
    <row r="235" spans="1:16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</row>
    <row r="236" spans="1:16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</row>
    <row r="237" spans="1:16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</row>
    <row r="238" spans="1:16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</row>
    <row r="239" spans="1:16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1:16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1:16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1:16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</row>
    <row r="243" spans="1:16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</row>
    <row r="244" spans="1:16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</row>
    <row r="245" spans="1:16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</row>
    <row r="246" spans="1:16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</row>
    <row r="247" spans="1:16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</row>
    <row r="248" spans="1:16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</row>
    <row r="249" spans="1:16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</row>
    <row r="250" spans="1:16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</row>
    <row r="251" spans="1:16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</row>
    <row r="252" spans="1:16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</row>
    <row r="253" spans="1:16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</row>
    <row r="254" spans="1:16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</row>
    <row r="255" spans="1:16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</row>
    <row r="256" spans="1:16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</row>
    <row r="257" spans="1:16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</row>
    <row r="258" spans="1:16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</row>
    <row r="259" spans="1:16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</row>
    <row r="260" spans="1:16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</row>
    <row r="261" spans="1:16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</row>
    <row r="262" spans="1:16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</row>
    <row r="263" spans="1:16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</row>
    <row r="264" spans="1:16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</row>
    <row r="265" spans="1:16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</row>
    <row r="266" spans="1:16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</row>
    <row r="267" spans="1:16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</row>
    <row r="268" spans="1:16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</row>
    <row r="269" spans="1:16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</row>
    <row r="270" spans="1:16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</row>
    <row r="271" spans="1:16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</row>
    <row r="272" spans="1:16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</row>
    <row r="273" spans="1:16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</row>
    <row r="274" spans="1:16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</row>
    <row r="275" spans="1:16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</row>
    <row r="276" spans="1:16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</row>
    <row r="277" spans="1:16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</row>
    <row r="279" spans="1:16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</row>
    <row r="281" spans="1:16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</row>
    <row r="282" spans="1:16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</row>
    <row r="283" spans="1:16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</row>
    <row r="284" spans="1:16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</row>
    <row r="285" spans="1:16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</row>
    <row r="286" spans="1:16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</row>
    <row r="287" spans="1:16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</row>
    <row r="288" spans="1:16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</row>
    <row r="289" spans="1:16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</row>
    <row r="290" spans="1:16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</row>
    <row r="291" spans="1:16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</row>
    <row r="292" spans="1:16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</row>
    <row r="293" spans="1:16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</row>
    <row r="294" spans="1:16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</row>
    <row r="295" spans="1:16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</row>
    <row r="296" spans="1:16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</row>
    <row r="297" spans="1:16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</row>
    <row r="298" spans="1:16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</row>
    <row r="299" spans="1:16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</row>
    <row r="300" spans="1:16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</row>
    <row r="301" spans="1:16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</row>
    <row r="302" spans="1:16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</row>
    <row r="303" spans="1:16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</row>
    <row r="304" spans="1:16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</row>
    <row r="305" spans="1:16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</row>
    <row r="306" spans="1:16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</row>
    <row r="307" spans="1:16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</row>
    <row r="308" spans="1:16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</row>
    <row r="309" spans="1:16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</row>
    <row r="310" spans="1:16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</row>
    <row r="311" spans="1:16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</row>
    <row r="312" spans="1:16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</row>
    <row r="313" spans="1:16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</row>
    <row r="314" spans="1:16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</row>
    <row r="315" spans="1:16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</row>
    <row r="316" spans="1:16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</row>
    <row r="317" spans="1:16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</row>
    <row r="318" spans="1:16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</row>
    <row r="319" spans="1:16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</row>
    <row r="320" spans="1:16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</row>
    <row r="321" spans="1:16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</row>
    <row r="322" spans="1:16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</row>
    <row r="323" spans="1:16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</row>
    <row r="324" spans="1:16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</row>
    <row r="325" spans="1:16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</row>
    <row r="326" spans="1:16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</row>
    <row r="327" spans="1:16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</row>
    <row r="328" spans="1:16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</row>
    <row r="329" spans="1:16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</row>
    <row r="330" spans="1:16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</row>
    <row r="331" spans="1:16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</row>
    <row r="332" spans="1:16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</row>
    <row r="333" spans="1:16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</row>
    <row r="334" spans="1:16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</row>
    <row r="335" spans="1:16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</row>
    <row r="336" spans="1:16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</row>
    <row r="337" spans="1:16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</row>
    <row r="338" spans="1:16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</row>
    <row r="339" spans="1:16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</row>
    <row r="340" spans="1:16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</row>
    <row r="341" spans="1:16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</row>
    <row r="342" spans="1:16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</row>
    <row r="343" spans="1:16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</row>
    <row r="344" spans="1:16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</row>
    <row r="345" spans="1:16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</row>
    <row r="346" spans="1:16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</row>
    <row r="347" spans="1:16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</row>
    <row r="348" spans="1:16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</row>
    <row r="349" spans="1:16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</row>
    <row r="350" spans="1:16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</row>
    <row r="351" spans="1:16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</row>
    <row r="352" spans="1:16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</row>
    <row r="353" spans="1:16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</row>
    <row r="354" spans="1:16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</row>
    <row r="355" spans="1:16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</row>
    <row r="356" spans="1:16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</row>
    <row r="357" spans="1:16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</row>
    <row r="358" spans="1:16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</row>
    <row r="359" spans="1:16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</row>
    <row r="360" spans="1:16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</row>
    <row r="361" spans="1:16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</row>
    <row r="362" spans="1:16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</row>
    <row r="363" spans="1:16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</row>
    <row r="364" spans="1:16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</row>
    <row r="365" spans="1:16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</row>
    <row r="366" spans="1:16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</row>
    <row r="367" spans="1:16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</row>
    <row r="368" spans="1:16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</row>
    <row r="369" spans="1:16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</row>
    <row r="370" spans="1:16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</row>
    <row r="371" spans="1:16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</row>
    <row r="372" spans="1:16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</row>
    <row r="373" spans="1:16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</row>
    <row r="374" spans="1:16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</row>
    <row r="375" spans="1:16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</row>
    <row r="376" spans="1:16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</row>
    <row r="377" spans="1:16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</row>
    <row r="378" spans="1:16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</row>
    <row r="379" spans="1:16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</row>
    <row r="380" spans="1:16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</row>
    <row r="381" spans="1:16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</row>
    <row r="382" spans="1:16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</row>
    <row r="383" spans="1:16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</row>
    <row r="384" spans="1:16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</row>
    <row r="385" spans="1:16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</row>
    <row r="386" spans="1:16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</row>
    <row r="387" spans="1:16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</row>
    <row r="388" spans="1:16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</row>
    <row r="389" spans="1:16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</row>
    <row r="390" spans="1:16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</row>
    <row r="391" spans="1:16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</row>
    <row r="392" spans="1:16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</row>
    <row r="393" spans="1:16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</row>
    <row r="394" spans="1:16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</row>
    <row r="395" spans="1:16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</row>
    <row r="396" spans="1:16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</row>
    <row r="397" spans="1:16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</row>
    <row r="398" spans="1:16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</row>
    <row r="399" spans="1:16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</row>
    <row r="400" spans="1:16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</row>
    <row r="401" spans="1:16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</row>
    <row r="402" spans="1:16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</row>
    <row r="403" spans="1:16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</row>
    <row r="404" spans="1:16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</row>
    <row r="405" spans="1:16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</row>
    <row r="406" spans="1:16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</row>
    <row r="407" spans="1:16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</row>
    <row r="408" spans="1:16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</row>
    <row r="409" spans="1:16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</row>
    <row r="410" spans="1:16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</row>
    <row r="411" spans="1:16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</row>
    <row r="412" spans="1:16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</row>
    <row r="413" spans="1:16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</row>
    <row r="414" spans="1:16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</row>
    <row r="415" spans="1:16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</row>
    <row r="416" spans="1:16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</row>
    <row r="417" spans="1:16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</row>
    <row r="418" spans="1:16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</row>
    <row r="419" spans="1:16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</row>
    <row r="420" spans="1:16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</row>
    <row r="421" spans="1:16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</row>
    <row r="422" spans="1:16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</row>
    <row r="423" spans="1:16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</row>
    <row r="424" spans="1:16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</row>
    <row r="425" spans="1:16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</row>
    <row r="426" spans="1:16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</row>
    <row r="427" spans="1:16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</row>
    <row r="428" spans="1:16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</row>
    <row r="429" spans="1:16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</row>
    <row r="430" spans="1:16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</row>
    <row r="431" spans="1:16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</row>
    <row r="432" spans="1:16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</row>
    <row r="433" spans="1:16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</row>
    <row r="434" spans="1:16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</row>
    <row r="435" spans="1:16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</row>
    <row r="436" spans="1:16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</row>
    <row r="437" spans="1:16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</row>
    <row r="438" spans="1:16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</row>
    <row r="439" spans="1:16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</row>
    <row r="440" spans="1:16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</row>
    <row r="441" spans="1:16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</row>
    <row r="442" spans="1:16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</row>
    <row r="443" spans="1:16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</row>
    <row r="444" spans="1:16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</row>
    <row r="445" spans="1:16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</row>
    <row r="446" spans="1:16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</row>
    <row r="447" spans="1:16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</row>
    <row r="448" spans="1:16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</row>
    <row r="449" spans="1:16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</row>
    <row r="450" spans="1:16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</row>
    <row r="451" spans="1:16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</row>
    <row r="452" spans="1:16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</row>
    <row r="453" spans="1:16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</row>
    <row r="454" spans="1:16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</row>
    <row r="455" spans="1:16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</row>
    <row r="456" spans="1:16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</row>
    <row r="457" spans="1:16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</row>
    <row r="458" spans="1:16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</row>
    <row r="459" spans="1:16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</row>
    <row r="460" spans="1:16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</row>
    <row r="461" spans="1:16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</row>
    <row r="462" spans="1:16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</row>
    <row r="463" spans="1:16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</row>
    <row r="464" spans="1:16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</row>
    <row r="465" spans="1:16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</row>
    <row r="466" spans="1:16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</row>
    <row r="467" spans="1:16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</row>
    <row r="468" spans="1:16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</row>
    <row r="469" spans="1:16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</row>
    <row r="470" spans="1:16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</row>
    <row r="471" spans="1:16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</row>
    <row r="472" spans="1:16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</row>
    <row r="473" spans="1:16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</row>
    <row r="474" spans="1:16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</row>
    <row r="475" spans="1:16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</row>
    <row r="476" spans="1:16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</row>
    <row r="477" spans="1:16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</row>
    <row r="478" spans="1:16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</row>
    <row r="479" spans="1:16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</row>
    <row r="480" spans="1:16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</row>
    <row r="481" spans="1:16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</row>
    <row r="482" spans="1:16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</row>
    <row r="483" spans="1:16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</row>
    <row r="484" spans="1:16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</row>
    <row r="485" spans="1:16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</row>
    <row r="486" spans="1:16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</row>
    <row r="487" spans="1:16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</row>
    <row r="488" spans="1:16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</row>
    <row r="489" spans="1:16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</row>
    <row r="490" spans="1:16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</row>
    <row r="491" spans="1:16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</row>
    <row r="492" spans="1:16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</row>
    <row r="493" spans="1:16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</row>
    <row r="494" spans="1:16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</row>
    <row r="495" spans="1:16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</row>
    <row r="496" spans="1:16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</row>
    <row r="497" spans="1:16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</row>
    <row r="498" spans="1:16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</row>
    <row r="499" spans="1:16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</row>
    <row r="500" spans="1:16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</row>
    <row r="501" spans="1:16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</row>
    <row r="502" spans="1:16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</row>
    <row r="503" spans="1:16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</row>
    <row r="504" spans="1:16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</row>
    <row r="505" spans="1:16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</row>
    <row r="506" spans="1:16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</row>
    <row r="507" spans="1:16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</row>
    <row r="508" spans="1:16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</row>
    <row r="509" spans="1:16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</row>
    <row r="510" spans="1:16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</row>
    <row r="511" spans="1:16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</row>
    <row r="512" spans="1:16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</row>
    <row r="513" spans="1:16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</row>
    <row r="514" spans="1:16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</row>
    <row r="515" spans="1:16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</row>
    <row r="516" spans="1:16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</row>
    <row r="517" spans="1:16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</row>
    <row r="518" spans="1:16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</row>
    <row r="519" spans="1:16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</row>
    <row r="520" spans="1:16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</row>
    <row r="521" spans="1:16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</row>
    <row r="522" spans="1:16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</row>
    <row r="523" spans="1:16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</row>
    <row r="524" spans="1:16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</row>
    <row r="525" spans="1:16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</row>
    <row r="526" spans="1:16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</row>
    <row r="527" spans="1:16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</row>
    <row r="528" spans="1:16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</row>
    <row r="529" spans="1:16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</row>
    <row r="530" spans="1:16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</row>
    <row r="531" spans="1:16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</row>
    <row r="532" spans="1:16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</row>
    <row r="533" spans="1:16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</row>
    <row r="534" spans="1:16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</row>
    <row r="535" spans="1:16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</row>
    <row r="536" spans="1:16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</row>
    <row r="537" spans="1:16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</row>
    <row r="538" spans="1:16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</row>
    <row r="539" spans="1:16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</row>
    <row r="540" spans="1:16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</row>
    <row r="541" spans="1:16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</row>
    <row r="542" spans="1:16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</row>
    <row r="543" spans="1:16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</row>
    <row r="544" spans="1:16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</row>
    <row r="545" spans="1:16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</row>
    <row r="546" spans="1:16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</row>
    <row r="547" spans="1:16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</row>
    <row r="548" spans="1:16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</row>
    <row r="549" spans="1:16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</row>
    <row r="550" spans="1:16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</row>
    <row r="551" spans="1:16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</row>
    <row r="552" spans="1:16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</row>
    <row r="553" spans="1:16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</row>
    <row r="554" spans="1:16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</row>
    <row r="555" spans="1:16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</row>
    <row r="556" spans="1:16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</row>
    <row r="557" spans="1:16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</row>
    <row r="558" spans="1:16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</row>
    <row r="559" spans="1:16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</row>
    <row r="560" spans="1:16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</row>
    <row r="561" spans="1:16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</row>
    <row r="562" spans="1:16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</row>
    <row r="563" spans="1:16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</row>
    <row r="564" spans="1:16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</row>
    <row r="565" spans="1:16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</row>
    <row r="566" spans="1:16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</row>
    <row r="567" spans="1:16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</row>
    <row r="568" spans="1:16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</row>
    <row r="569" spans="1:16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</row>
    <row r="570" spans="1:16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</row>
    <row r="571" spans="1:16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</row>
    <row r="572" spans="1:16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</row>
    <row r="573" spans="1:16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</row>
    <row r="574" spans="1:16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</row>
    <row r="575" spans="1:16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</row>
    <row r="576" spans="1:16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</row>
    <row r="577" spans="1:16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</row>
    <row r="578" spans="1:16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</row>
    <row r="579" spans="1:16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</row>
    <row r="580" spans="1:16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</row>
    <row r="581" spans="1:16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</row>
    <row r="582" spans="1:16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</row>
    <row r="583" spans="1:16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</row>
    <row r="584" spans="1:16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</row>
    <row r="585" spans="1:16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</row>
    <row r="586" spans="1:16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</row>
    <row r="587" spans="1:16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</row>
    <row r="588" spans="1:16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</row>
    <row r="589" spans="1:16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</row>
    <row r="590" spans="1:16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</row>
    <row r="591" spans="1:16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</row>
    <row r="592" spans="1:16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</row>
    <row r="593" spans="1:16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</row>
    <row r="594" spans="1:16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</row>
    <row r="595" spans="1:16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</row>
    <row r="596" spans="1:16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</row>
    <row r="597" spans="1:16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</row>
    <row r="598" spans="1:16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</row>
    <row r="599" spans="1:16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</row>
    <row r="600" spans="1:16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</row>
    <row r="601" spans="1:16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</row>
    <row r="602" spans="1:16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</row>
    <row r="603" spans="1:16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</row>
    <row r="604" spans="1:16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</row>
    <row r="605" spans="1:16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</row>
    <row r="606" spans="1:16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</row>
    <row r="607" spans="1:16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</row>
    <row r="608" spans="1:16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</row>
    <row r="609" spans="1:16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</row>
    <row r="610" spans="1:16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</row>
    <row r="611" spans="1:16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</row>
    <row r="612" spans="1:16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</row>
    <row r="613" spans="1:16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</row>
    <row r="614" spans="1:16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</row>
    <row r="615" spans="1:16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</row>
    <row r="616" spans="1:16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</row>
    <row r="617" spans="1:16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</row>
    <row r="618" spans="1:16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</row>
    <row r="619" spans="1:16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</row>
    <row r="620" spans="1:16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</row>
    <row r="621" spans="1:16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</row>
    <row r="622" spans="1:16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</row>
    <row r="623" spans="1:16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</row>
    <row r="624" spans="1:16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</row>
    <row r="625" spans="1:16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</row>
    <row r="626" spans="1:16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</row>
    <row r="627" spans="1:16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</row>
    <row r="628" spans="1:16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</row>
    <row r="629" spans="1:16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</row>
    <row r="630" spans="1:16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</row>
    <row r="631" spans="1:16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</row>
    <row r="632" spans="1:16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</row>
    <row r="633" spans="1:16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</row>
    <row r="634" spans="1:16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</row>
    <row r="635" spans="1:16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</row>
    <row r="636" spans="1:16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</row>
    <row r="637" spans="1:16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</row>
    <row r="638" spans="1:16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</row>
    <row r="639" spans="1:16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</row>
    <row r="640" spans="1:16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</row>
    <row r="641" spans="1:16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</row>
    <row r="642" spans="1:16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</row>
    <row r="643" spans="1:16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</row>
    <row r="644" spans="1:16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</row>
    <row r="645" spans="1:16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</row>
    <row r="646" spans="1:16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</row>
    <row r="647" spans="1:16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</row>
    <row r="648" spans="1:16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</row>
    <row r="649" spans="1:16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</row>
    <row r="650" spans="1:16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</row>
    <row r="651" spans="1:16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</row>
    <row r="652" spans="1:16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</row>
    <row r="653" spans="1:16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</row>
    <row r="654" spans="1:16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</row>
    <row r="655" spans="1:16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</row>
    <row r="656" spans="1:16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</row>
    <row r="657" spans="1:16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</row>
    <row r="658" spans="1:16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</row>
    <row r="659" spans="1:16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</row>
    <row r="660" spans="1:16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</row>
    <row r="661" spans="1:16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</row>
    <row r="662" spans="1:16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</row>
    <row r="663" spans="1:16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</row>
    <row r="664" spans="1:16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</row>
    <row r="665" spans="1:16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</row>
    <row r="666" spans="1:16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</row>
    <row r="667" spans="1:16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</row>
    <row r="668" spans="1:16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</row>
    <row r="669" spans="1:16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</row>
    <row r="670" spans="1:16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</row>
    <row r="671" spans="1:16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</row>
    <row r="672" spans="1:16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</row>
    <row r="673" spans="1:16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</row>
    <row r="674" spans="1:16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</row>
    <row r="675" spans="1:16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</row>
    <row r="676" spans="1:16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</row>
    <row r="677" spans="1:16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</row>
    <row r="678" spans="1:16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</row>
    <row r="679" spans="1:16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</row>
    <row r="680" spans="1:16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</row>
    <row r="681" spans="1:16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</row>
    <row r="682" spans="1:16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</row>
    <row r="683" spans="1:16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</row>
    <row r="684" spans="1:16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</row>
    <row r="685" spans="1:16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</row>
    <row r="686" spans="1:16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</row>
    <row r="687" spans="1:16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</row>
    <row r="688" spans="1:16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</row>
    <row r="689" spans="1:16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</row>
    <row r="690" spans="1:16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</row>
    <row r="691" spans="1:16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</row>
    <row r="692" spans="1:16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</row>
    <row r="693" spans="1:16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</row>
    <row r="694" spans="1:16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</row>
    <row r="695" spans="1:16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</row>
    <row r="696" spans="1:16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</row>
    <row r="697" spans="1:16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</row>
    <row r="698" spans="1:16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</row>
    <row r="699" spans="1:16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</row>
    <row r="700" spans="1:16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</row>
    <row r="701" spans="1:16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</row>
    <row r="702" spans="1:16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</row>
    <row r="703" spans="1:16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</row>
    <row r="704" spans="1:16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</row>
    <row r="705" spans="1:16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</row>
    <row r="706" spans="1:16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</row>
    <row r="707" spans="1:16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</row>
    <row r="708" spans="1:16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</row>
    <row r="709" spans="1:16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</row>
    <row r="710" spans="1:16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</row>
    <row r="711" spans="1:16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</row>
    <row r="712" spans="1:16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</row>
    <row r="713" spans="1:16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</row>
    <row r="714" spans="1:16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</row>
    <row r="715" spans="1:16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</row>
    <row r="716" spans="1:16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</row>
    <row r="717" spans="1:16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</row>
    <row r="718" spans="1:16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</row>
    <row r="719" spans="1:16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</row>
    <row r="720" spans="1:16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</row>
    <row r="721" spans="1:16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</row>
    <row r="722" spans="1:16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</row>
    <row r="723" spans="1:16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</row>
    <row r="724" spans="1:16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</row>
    <row r="725" spans="1:16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</row>
    <row r="726" spans="1:16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</row>
    <row r="727" spans="1:16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</row>
    <row r="728" spans="1:16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</row>
    <row r="729" spans="1:16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</row>
    <row r="730" spans="1:16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</row>
    <row r="731" spans="1:16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</row>
    <row r="732" spans="1:16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</row>
    <row r="733" spans="1:16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</row>
    <row r="734" spans="1:16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</row>
    <row r="735" spans="1:16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</row>
    <row r="736" spans="1:16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</row>
    <row r="737" spans="1:16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</row>
    <row r="738" spans="1:16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</row>
    <row r="739" spans="1:16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</row>
    <row r="740" spans="1:16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</row>
    <row r="741" spans="1:16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</row>
    <row r="742" spans="1:16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</row>
    <row r="743" spans="1:16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</row>
    <row r="744" spans="1:16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</row>
    <row r="745" spans="1:16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</row>
    <row r="746" spans="1:16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</row>
    <row r="747" spans="1:16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</row>
    <row r="748" spans="1:16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</row>
    <row r="749" spans="1:16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</row>
    <row r="750" spans="1:16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</row>
    <row r="751" spans="1:16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</row>
    <row r="752" spans="1:16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</row>
    <row r="753" spans="1:16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</row>
    <row r="754" spans="1:16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</row>
    <row r="755" spans="1:16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</row>
    <row r="756" spans="1:16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</row>
    <row r="757" spans="1:16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</row>
    <row r="758" spans="1:16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</row>
    <row r="759" spans="1:16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</row>
    <row r="760" spans="1:16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</row>
    <row r="761" spans="1:16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</row>
    <row r="762" spans="1:16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</row>
    <row r="763" spans="1:16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</row>
    <row r="764" spans="1:16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</row>
    <row r="765" spans="1:16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</row>
    <row r="766" spans="1:16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</row>
    <row r="767" spans="1:16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</row>
    <row r="768" spans="1:16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</row>
    <row r="769" spans="1:16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</row>
    <row r="770" spans="1:16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</row>
    <row r="771" spans="1:16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</row>
    <row r="772" spans="1:16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</row>
    <row r="773" spans="1:16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</row>
    <row r="774" spans="1:16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</row>
    <row r="775" spans="1:16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</row>
    <row r="776" spans="1:16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</row>
    <row r="777" spans="1:16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</row>
    <row r="778" spans="1:16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</row>
    <row r="779" spans="1:16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</row>
    <row r="780" spans="1:16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</row>
    <row r="781" spans="1:16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</row>
    <row r="782" spans="1:16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</row>
    <row r="783" spans="1:16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</row>
    <row r="784" spans="1:16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</row>
    <row r="785" spans="1:16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</row>
    <row r="786" spans="1:16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</row>
    <row r="787" spans="1:16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</row>
    <row r="788" spans="1:16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</row>
    <row r="789" spans="1:16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</row>
    <row r="790" spans="1:16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</row>
    <row r="791" spans="1:16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</row>
  </sheetData>
  <mergeCells count="28">
    <mergeCell ref="A62:F62"/>
    <mergeCell ref="A1:F1"/>
    <mergeCell ref="A2:B4"/>
    <mergeCell ref="C2:C3"/>
    <mergeCell ref="D2:E2"/>
    <mergeCell ref="F2:F3"/>
    <mergeCell ref="C4:F4"/>
    <mergeCell ref="A5:A18"/>
    <mergeCell ref="B19:F19"/>
    <mergeCell ref="A20:A33"/>
    <mergeCell ref="A34:A47"/>
    <mergeCell ref="A48:A61"/>
    <mergeCell ref="A63:A76"/>
    <mergeCell ref="A77:A90"/>
    <mergeCell ref="A91:A104"/>
    <mergeCell ref="A105:A118"/>
    <mergeCell ref="A119:A132"/>
    <mergeCell ref="A133:A146"/>
    <mergeCell ref="A147:A160"/>
    <mergeCell ref="A161:A174"/>
    <mergeCell ref="A175:A188"/>
    <mergeCell ref="A189:A202"/>
    <mergeCell ref="A233:P233"/>
    <mergeCell ref="A234:P234"/>
    <mergeCell ref="A203:A216"/>
    <mergeCell ref="A217:A230"/>
    <mergeCell ref="A231:F231"/>
    <mergeCell ref="A232:F232"/>
  </mergeCells>
  <hyperlinks>
    <hyperlink ref="H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5" sqref="I5"/>
    </sheetView>
  </sheetViews>
  <sheetFormatPr defaultColWidth="9" defaultRowHeight="12.75"/>
  <cols>
    <col min="1" max="1" width="28" style="169" customWidth="1"/>
    <col min="2" max="2" width="4.375" style="169" bestFit="1" customWidth="1"/>
    <col min="3" max="3" width="1.75" style="169" bestFit="1" customWidth="1"/>
    <col min="4" max="8" width="10" style="533" customWidth="1"/>
    <col min="9" max="16384" width="9" style="1"/>
  </cols>
  <sheetData>
    <row r="1" spans="1:15" ht="31.5" customHeight="1">
      <c r="A1" s="880" t="s">
        <v>1106</v>
      </c>
      <c r="B1" s="880"/>
      <c r="C1" s="880"/>
      <c r="D1" s="880"/>
      <c r="E1" s="880"/>
      <c r="F1" s="880"/>
      <c r="G1" s="880"/>
      <c r="H1" s="880"/>
      <c r="J1" s="317" t="s">
        <v>1038</v>
      </c>
    </row>
    <row r="2" spans="1:15">
      <c r="A2" s="902" t="s">
        <v>1260</v>
      </c>
      <c r="B2" s="903"/>
      <c r="C2" s="903"/>
      <c r="D2" s="904" t="s">
        <v>1261</v>
      </c>
      <c r="E2" s="905" t="s">
        <v>1107</v>
      </c>
      <c r="F2" s="905"/>
      <c r="G2" s="905"/>
      <c r="H2" s="906"/>
    </row>
    <row r="3" spans="1:15" ht="102.75" customHeight="1">
      <c r="A3" s="902"/>
      <c r="B3" s="903"/>
      <c r="C3" s="903"/>
      <c r="D3" s="904"/>
      <c r="E3" s="530" t="s">
        <v>1108</v>
      </c>
      <c r="F3" s="530" t="s">
        <v>1262</v>
      </c>
      <c r="G3" s="530" t="s">
        <v>1109</v>
      </c>
      <c r="H3" s="434" t="s">
        <v>1361</v>
      </c>
      <c r="J3" s="169"/>
      <c r="K3" s="169"/>
      <c r="L3" s="169"/>
      <c r="M3" s="169"/>
      <c r="N3" s="169"/>
    </row>
    <row r="4" spans="1:15">
      <c r="A4" s="902"/>
      <c r="B4" s="903"/>
      <c r="C4" s="903"/>
      <c r="D4" s="905" t="s">
        <v>1110</v>
      </c>
      <c r="E4" s="905"/>
      <c r="F4" s="905"/>
      <c r="G4" s="905"/>
      <c r="H4" s="906"/>
      <c r="J4" s="170"/>
      <c r="K4" s="170"/>
      <c r="L4" s="170"/>
      <c r="M4" s="170"/>
      <c r="N4" s="170"/>
    </row>
    <row r="5" spans="1:15">
      <c r="A5" s="907" t="s">
        <v>1</v>
      </c>
      <c r="B5" s="908">
        <v>2000</v>
      </c>
      <c r="C5" s="635" t="s">
        <v>2</v>
      </c>
      <c r="D5" s="167">
        <v>1071.4000000000001</v>
      </c>
      <c r="E5" s="167">
        <v>686.1</v>
      </c>
      <c r="F5" s="167">
        <v>80.599999999999994</v>
      </c>
      <c r="G5" s="167">
        <v>166.9</v>
      </c>
      <c r="H5" s="168">
        <v>16.600000000000001</v>
      </c>
      <c r="J5" s="170"/>
      <c r="K5" s="170"/>
      <c r="L5" s="170"/>
      <c r="M5" s="170"/>
      <c r="N5" s="170"/>
    </row>
    <row r="6" spans="1:15">
      <c r="A6" s="907"/>
      <c r="B6" s="908"/>
      <c r="C6" s="635" t="s">
        <v>3</v>
      </c>
      <c r="D6" s="167">
        <v>817.3</v>
      </c>
      <c r="E6" s="167">
        <v>442</v>
      </c>
      <c r="F6" s="167">
        <v>80.599999999999994</v>
      </c>
      <c r="G6" s="167">
        <v>162</v>
      </c>
      <c r="H6" s="168">
        <v>12.3</v>
      </c>
      <c r="J6" s="170"/>
      <c r="K6" s="170"/>
      <c r="L6" s="170"/>
      <c r="M6" s="170"/>
      <c r="N6" s="170"/>
    </row>
    <row r="7" spans="1:15">
      <c r="A7" s="907"/>
      <c r="B7" s="908">
        <v>2001</v>
      </c>
      <c r="C7" s="635" t="s">
        <v>2</v>
      </c>
      <c r="D7" s="167">
        <v>953.5</v>
      </c>
      <c r="E7" s="167">
        <v>541.5</v>
      </c>
      <c r="F7" s="167">
        <v>44.9</v>
      </c>
      <c r="G7" s="167">
        <v>291.39999999999998</v>
      </c>
      <c r="H7" s="168">
        <v>40.200000000000003</v>
      </c>
      <c r="J7" s="170"/>
      <c r="K7" s="170"/>
      <c r="L7" s="170"/>
      <c r="M7" s="170"/>
      <c r="N7" s="170"/>
    </row>
    <row r="8" spans="1:15">
      <c r="A8" s="907"/>
      <c r="B8" s="908"/>
      <c r="C8" s="635" t="s">
        <v>3</v>
      </c>
      <c r="D8" s="167">
        <v>619.9</v>
      </c>
      <c r="E8" s="167">
        <v>415.9</v>
      </c>
      <c r="F8" s="167">
        <v>44.9</v>
      </c>
      <c r="G8" s="167">
        <v>93.2</v>
      </c>
      <c r="H8" s="168">
        <v>39.799999999999997</v>
      </c>
      <c r="J8" s="170"/>
      <c r="K8" s="170"/>
      <c r="L8" s="170"/>
      <c r="M8" s="170"/>
      <c r="N8" s="170"/>
    </row>
    <row r="9" spans="1:15">
      <c r="A9" s="907"/>
      <c r="B9" s="908">
        <v>2002</v>
      </c>
      <c r="C9" s="635" t="s">
        <v>2</v>
      </c>
      <c r="D9" s="167">
        <v>710.7</v>
      </c>
      <c r="E9" s="167">
        <v>456</v>
      </c>
      <c r="F9" s="167">
        <v>49.1</v>
      </c>
      <c r="G9" s="167">
        <v>136</v>
      </c>
      <c r="H9" s="168">
        <v>27.3</v>
      </c>
      <c r="J9" s="170"/>
      <c r="K9" s="170"/>
      <c r="L9" s="170"/>
      <c r="M9" s="170"/>
      <c r="N9" s="170"/>
    </row>
    <row r="10" spans="1:15">
      <c r="A10" s="907"/>
      <c r="B10" s="908"/>
      <c r="C10" s="635" t="s">
        <v>3</v>
      </c>
      <c r="D10" s="167">
        <v>550.4</v>
      </c>
      <c r="E10" s="167">
        <v>320.10000000000002</v>
      </c>
      <c r="F10" s="167">
        <v>43.8</v>
      </c>
      <c r="G10" s="167">
        <v>133.69999999999999</v>
      </c>
      <c r="H10" s="168">
        <v>26.6</v>
      </c>
      <c r="J10" s="170"/>
      <c r="K10" s="169"/>
      <c r="L10" s="169"/>
      <c r="M10" s="169"/>
      <c r="N10" s="169"/>
      <c r="O10" s="169"/>
    </row>
    <row r="11" spans="1:15">
      <c r="A11" s="907"/>
      <c r="B11" s="908">
        <v>2003</v>
      </c>
      <c r="C11" s="635" t="s">
        <v>2</v>
      </c>
      <c r="D11" s="167">
        <v>502.9</v>
      </c>
      <c r="E11" s="167">
        <v>293.60000000000002</v>
      </c>
      <c r="F11" s="167">
        <v>49.6</v>
      </c>
      <c r="G11" s="167">
        <v>32.200000000000003</v>
      </c>
      <c r="H11" s="168">
        <v>71.400000000000006</v>
      </c>
      <c r="J11" s="170"/>
      <c r="K11" s="169"/>
      <c r="L11" s="169"/>
      <c r="M11" s="169"/>
      <c r="N11" s="169"/>
      <c r="O11" s="169"/>
    </row>
    <row r="12" spans="1:15">
      <c r="A12" s="907"/>
      <c r="B12" s="908"/>
      <c r="C12" s="635" t="s">
        <v>3</v>
      </c>
      <c r="D12" s="167">
        <v>481.5</v>
      </c>
      <c r="E12" s="167">
        <v>273.8</v>
      </c>
      <c r="F12" s="167">
        <v>49.4</v>
      </c>
      <c r="G12" s="167">
        <v>31.4</v>
      </c>
      <c r="H12" s="168">
        <v>71.400000000000006</v>
      </c>
      <c r="J12" s="170"/>
      <c r="K12" s="169"/>
      <c r="L12" s="169"/>
      <c r="M12" s="169"/>
      <c r="N12" s="169"/>
      <c r="O12" s="169"/>
    </row>
    <row r="13" spans="1:15">
      <c r="A13" s="907"/>
      <c r="B13" s="901">
        <v>2004</v>
      </c>
      <c r="C13" s="635" t="s">
        <v>2</v>
      </c>
      <c r="D13" s="167">
        <v>799.1</v>
      </c>
      <c r="E13" s="167">
        <v>503</v>
      </c>
      <c r="F13" s="167">
        <v>58.3</v>
      </c>
      <c r="G13" s="167">
        <v>103.9</v>
      </c>
      <c r="H13" s="168">
        <v>84.9</v>
      </c>
      <c r="J13" s="170"/>
      <c r="K13" s="169"/>
      <c r="L13" s="169"/>
      <c r="M13" s="169"/>
      <c r="N13" s="169"/>
      <c r="O13" s="169"/>
    </row>
    <row r="14" spans="1:15">
      <c r="A14" s="907"/>
      <c r="B14" s="901"/>
      <c r="C14" s="635" t="s">
        <v>3</v>
      </c>
      <c r="D14" s="167">
        <v>643.4</v>
      </c>
      <c r="E14" s="167">
        <v>356.5</v>
      </c>
      <c r="F14" s="167">
        <v>58.2</v>
      </c>
      <c r="G14" s="167">
        <v>96.9</v>
      </c>
      <c r="H14" s="168">
        <v>84.9</v>
      </c>
      <c r="J14" s="170"/>
      <c r="K14" s="169"/>
      <c r="L14" s="169"/>
      <c r="M14" s="169"/>
      <c r="N14" s="169"/>
      <c r="O14" s="169"/>
    </row>
    <row r="15" spans="1:15">
      <c r="A15" s="907"/>
      <c r="B15" s="901">
        <v>2005</v>
      </c>
      <c r="C15" s="635" t="s">
        <v>2</v>
      </c>
      <c r="D15" s="167">
        <v>871.6</v>
      </c>
      <c r="E15" s="167">
        <v>631.6</v>
      </c>
      <c r="F15" s="167">
        <v>68.099999999999994</v>
      </c>
      <c r="G15" s="167">
        <v>54.5</v>
      </c>
      <c r="H15" s="168">
        <v>74.400000000000006</v>
      </c>
      <c r="J15" s="170"/>
      <c r="K15" s="169"/>
      <c r="L15" s="169"/>
      <c r="M15" s="169"/>
      <c r="N15" s="169"/>
      <c r="O15" s="169"/>
    </row>
    <row r="16" spans="1:15">
      <c r="A16" s="907"/>
      <c r="B16" s="901"/>
      <c r="C16" s="635" t="s">
        <v>3</v>
      </c>
      <c r="D16" s="167">
        <v>790.9</v>
      </c>
      <c r="E16" s="167">
        <v>583.1</v>
      </c>
      <c r="F16" s="167">
        <v>65.7</v>
      </c>
      <c r="G16" s="167">
        <v>26.2</v>
      </c>
      <c r="H16" s="168">
        <v>74.099999999999994</v>
      </c>
      <c r="J16" s="170"/>
      <c r="K16" s="169"/>
      <c r="L16" s="169"/>
      <c r="M16" s="169"/>
      <c r="N16" s="169"/>
      <c r="O16" s="169"/>
    </row>
    <row r="17" spans="1:15">
      <c r="A17" s="907"/>
      <c r="B17" s="901">
        <v>2006</v>
      </c>
      <c r="C17" s="635" t="s">
        <v>2</v>
      </c>
      <c r="D17" s="167">
        <v>943.3</v>
      </c>
      <c r="E17" s="167">
        <v>539.9</v>
      </c>
      <c r="F17" s="167">
        <v>103.4</v>
      </c>
      <c r="G17" s="167">
        <v>101.2</v>
      </c>
      <c r="H17" s="168">
        <v>131.80000000000001</v>
      </c>
      <c r="K17" s="169"/>
      <c r="L17" s="169"/>
      <c r="M17" s="169"/>
      <c r="N17" s="169"/>
      <c r="O17" s="169"/>
    </row>
    <row r="18" spans="1:15">
      <c r="A18" s="907"/>
      <c r="B18" s="901"/>
      <c r="C18" s="635" t="s">
        <v>3</v>
      </c>
      <c r="D18" s="167">
        <v>858.4</v>
      </c>
      <c r="E18" s="167">
        <v>497.2</v>
      </c>
      <c r="F18" s="167">
        <v>100.3</v>
      </c>
      <c r="G18" s="167">
        <v>66.3</v>
      </c>
      <c r="H18" s="168">
        <v>131</v>
      </c>
      <c r="K18" s="169"/>
      <c r="L18" s="169"/>
      <c r="M18" s="169"/>
      <c r="N18" s="169"/>
      <c r="O18" s="169"/>
    </row>
    <row r="19" spans="1:15">
      <c r="A19" s="907"/>
      <c r="B19" s="901">
        <v>2007</v>
      </c>
      <c r="C19" s="635" t="s">
        <v>2</v>
      </c>
      <c r="D19" s="167">
        <v>1213.0999999999999</v>
      </c>
      <c r="E19" s="167">
        <v>651.70000000000005</v>
      </c>
      <c r="F19" s="167">
        <v>83.7</v>
      </c>
      <c r="G19" s="167">
        <v>180.4</v>
      </c>
      <c r="H19" s="168">
        <v>153.30000000000001</v>
      </c>
      <c r="K19" s="169"/>
      <c r="L19" s="169"/>
      <c r="M19" s="169"/>
      <c r="N19" s="169"/>
      <c r="O19" s="169"/>
    </row>
    <row r="20" spans="1:15">
      <c r="A20" s="907"/>
      <c r="B20" s="901"/>
      <c r="C20" s="635" t="s">
        <v>3</v>
      </c>
      <c r="D20" s="167">
        <v>1137.4000000000001</v>
      </c>
      <c r="E20" s="167">
        <v>599.6</v>
      </c>
      <c r="F20" s="167">
        <v>83.7</v>
      </c>
      <c r="G20" s="167">
        <v>165.2</v>
      </c>
      <c r="H20" s="168">
        <v>152.69999999999999</v>
      </c>
      <c r="K20" s="169"/>
      <c r="L20" s="169"/>
      <c r="M20" s="169"/>
      <c r="N20" s="169"/>
      <c r="O20" s="169"/>
    </row>
    <row r="21" spans="1:15">
      <c r="A21" s="907"/>
      <c r="B21" s="901">
        <v>2008</v>
      </c>
      <c r="C21" s="635" t="s">
        <v>2</v>
      </c>
      <c r="D21" s="167">
        <v>1219.9000000000001</v>
      </c>
      <c r="E21" s="167">
        <v>623</v>
      </c>
      <c r="F21" s="167">
        <v>156.80000000000001</v>
      </c>
      <c r="G21" s="167">
        <v>104.7</v>
      </c>
      <c r="H21" s="168">
        <v>215.2</v>
      </c>
      <c r="K21" s="169"/>
      <c r="L21" s="169"/>
      <c r="M21" s="169"/>
      <c r="N21" s="169"/>
      <c r="O21" s="169"/>
    </row>
    <row r="22" spans="1:15">
      <c r="A22" s="907"/>
      <c r="B22" s="901"/>
      <c r="C22" s="635" t="s">
        <v>3</v>
      </c>
      <c r="D22" s="167">
        <v>1145.5</v>
      </c>
      <c r="E22" s="167">
        <v>566.4</v>
      </c>
      <c r="F22" s="167">
        <v>156.19999999999999</v>
      </c>
      <c r="G22" s="167">
        <v>97.2</v>
      </c>
      <c r="H22" s="168">
        <v>215</v>
      </c>
      <c r="K22" s="169"/>
      <c r="L22" s="169"/>
      <c r="M22" s="169"/>
      <c r="N22" s="169"/>
      <c r="O22" s="169"/>
    </row>
    <row r="23" spans="1:15">
      <c r="A23" s="907"/>
      <c r="B23" s="901">
        <v>2009</v>
      </c>
      <c r="C23" s="635" t="s">
        <v>2</v>
      </c>
      <c r="D23" s="167">
        <v>1101.5999999999999</v>
      </c>
      <c r="E23" s="167">
        <v>540.29999999999995</v>
      </c>
      <c r="F23" s="167">
        <v>292.7</v>
      </c>
      <c r="G23" s="167">
        <v>35.1</v>
      </c>
      <c r="H23" s="168">
        <v>121.6</v>
      </c>
      <c r="K23" s="169"/>
      <c r="L23" s="169"/>
      <c r="M23" s="169"/>
      <c r="N23" s="169"/>
      <c r="O23" s="169"/>
    </row>
    <row r="24" spans="1:15">
      <c r="A24" s="907"/>
      <c r="B24" s="901"/>
      <c r="C24" s="635" t="s">
        <v>3</v>
      </c>
      <c r="D24" s="167">
        <v>924.4</v>
      </c>
      <c r="E24" s="167">
        <v>452.9</v>
      </c>
      <c r="F24" s="167">
        <v>292.39999999999998</v>
      </c>
      <c r="G24" s="167">
        <v>31.9</v>
      </c>
      <c r="H24" s="168">
        <v>103.8</v>
      </c>
    </row>
    <row r="25" spans="1:15">
      <c r="A25" s="907"/>
      <c r="B25" s="908">
        <v>2010</v>
      </c>
      <c r="C25" s="635" t="s">
        <v>2</v>
      </c>
      <c r="D25" s="171">
        <v>1302.2</v>
      </c>
      <c r="E25" s="171">
        <v>725.4</v>
      </c>
      <c r="F25" s="171">
        <v>183</v>
      </c>
      <c r="G25" s="171">
        <v>208.8</v>
      </c>
      <c r="H25" s="172">
        <v>104.6</v>
      </c>
    </row>
    <row r="26" spans="1:15">
      <c r="A26" s="907"/>
      <c r="B26" s="908"/>
      <c r="C26" s="635" t="s">
        <v>3</v>
      </c>
      <c r="D26" s="171">
        <v>1061.0999999999999</v>
      </c>
      <c r="E26" s="171">
        <v>637.29999999999995</v>
      </c>
      <c r="F26" s="171">
        <v>182.5</v>
      </c>
      <c r="G26" s="171">
        <v>56.7</v>
      </c>
      <c r="H26" s="172">
        <v>104.6</v>
      </c>
    </row>
    <row r="27" spans="1:15">
      <c r="A27" s="907"/>
      <c r="B27" s="908">
        <v>2011</v>
      </c>
      <c r="C27" s="635" t="s">
        <v>2</v>
      </c>
      <c r="D27" s="171">
        <v>1752.7</v>
      </c>
      <c r="E27" s="171">
        <v>990.9</v>
      </c>
      <c r="F27" s="171">
        <v>439.8</v>
      </c>
      <c r="G27" s="171">
        <v>102.5</v>
      </c>
      <c r="H27" s="172">
        <v>87.9</v>
      </c>
    </row>
    <row r="28" spans="1:15">
      <c r="A28" s="907"/>
      <c r="B28" s="908"/>
      <c r="C28" s="635" t="s">
        <v>3</v>
      </c>
      <c r="D28" s="171">
        <v>1657.2</v>
      </c>
      <c r="E28" s="171">
        <v>927.6</v>
      </c>
      <c r="F28" s="171">
        <v>439.5</v>
      </c>
      <c r="G28" s="171">
        <v>74.099999999999994</v>
      </c>
      <c r="H28" s="172">
        <v>87.9</v>
      </c>
    </row>
    <row r="29" spans="1:15">
      <c r="A29" s="907"/>
      <c r="B29" s="908">
        <v>2012</v>
      </c>
      <c r="C29" s="635" t="s">
        <v>2</v>
      </c>
      <c r="D29" s="171">
        <v>2376.1</v>
      </c>
      <c r="E29" s="171">
        <v>1060.5</v>
      </c>
      <c r="F29" s="171">
        <v>876.8</v>
      </c>
      <c r="G29" s="171">
        <v>122.2</v>
      </c>
      <c r="H29" s="172">
        <v>191.3</v>
      </c>
    </row>
    <row r="30" spans="1:15">
      <c r="A30" s="907"/>
      <c r="B30" s="908"/>
      <c r="C30" s="635" t="s">
        <v>3</v>
      </c>
      <c r="D30" s="171">
        <v>2210.5</v>
      </c>
      <c r="E30" s="171">
        <v>944</v>
      </c>
      <c r="F30" s="171">
        <v>837.9</v>
      </c>
      <c r="G30" s="171">
        <v>113.3</v>
      </c>
      <c r="H30" s="172">
        <v>191.3</v>
      </c>
    </row>
    <row r="31" spans="1:15">
      <c r="A31" s="907"/>
      <c r="B31" s="908">
        <v>2013</v>
      </c>
      <c r="C31" s="635" t="s">
        <v>2</v>
      </c>
      <c r="D31" s="167">
        <v>2111.6999999999998</v>
      </c>
      <c r="E31" s="167">
        <v>1231.7</v>
      </c>
      <c r="F31" s="167">
        <v>274.39999999999998</v>
      </c>
      <c r="G31" s="167">
        <v>112.9</v>
      </c>
      <c r="H31" s="168">
        <v>314.3</v>
      </c>
    </row>
    <row r="32" spans="1:15">
      <c r="A32" s="907"/>
      <c r="B32" s="908"/>
      <c r="C32" s="635" t="s">
        <v>3</v>
      </c>
      <c r="D32" s="167">
        <v>1984.1</v>
      </c>
      <c r="E32" s="167">
        <v>1161.5999999999999</v>
      </c>
      <c r="F32" s="167">
        <v>272.60000000000002</v>
      </c>
      <c r="G32" s="167">
        <v>63.1</v>
      </c>
      <c r="H32" s="168">
        <v>314.3</v>
      </c>
    </row>
    <row r="33" spans="1:8">
      <c r="A33" s="900" t="s">
        <v>1111</v>
      </c>
      <c r="B33" s="896">
        <v>2000</v>
      </c>
      <c r="C33" s="435" t="s">
        <v>2</v>
      </c>
      <c r="D33" s="9">
        <v>406.2</v>
      </c>
      <c r="E33" s="9">
        <v>206.6</v>
      </c>
      <c r="F33" s="9">
        <v>80.2</v>
      </c>
      <c r="G33" s="9">
        <v>7.4</v>
      </c>
      <c r="H33" s="10">
        <v>2.7</v>
      </c>
    </row>
    <row r="34" spans="1:8">
      <c r="A34" s="900"/>
      <c r="B34" s="896"/>
      <c r="C34" s="435" t="s">
        <v>3</v>
      </c>
      <c r="D34" s="9">
        <v>349.4</v>
      </c>
      <c r="E34" s="9">
        <v>150.1</v>
      </c>
      <c r="F34" s="9">
        <v>80.2</v>
      </c>
      <c r="G34" s="9">
        <v>7.1</v>
      </c>
      <c r="H34" s="10">
        <v>2.7</v>
      </c>
    </row>
    <row r="35" spans="1:8">
      <c r="A35" s="900"/>
      <c r="B35" s="896">
        <v>2001</v>
      </c>
      <c r="C35" s="435" t="s">
        <v>2</v>
      </c>
      <c r="D35" s="9">
        <v>458.5</v>
      </c>
      <c r="E35" s="9">
        <v>168.8</v>
      </c>
      <c r="F35" s="9">
        <v>44.7</v>
      </c>
      <c r="G35" s="9">
        <v>198.2</v>
      </c>
      <c r="H35" s="10">
        <v>25.9</v>
      </c>
    </row>
    <row r="36" spans="1:8">
      <c r="A36" s="900"/>
      <c r="B36" s="896"/>
      <c r="C36" s="435" t="s">
        <v>3</v>
      </c>
      <c r="D36" s="9">
        <v>241.6</v>
      </c>
      <c r="E36" s="9">
        <v>152.4</v>
      </c>
      <c r="F36" s="9">
        <v>44.6</v>
      </c>
      <c r="G36" s="9">
        <v>5.3</v>
      </c>
      <c r="H36" s="10">
        <v>25.9</v>
      </c>
    </row>
    <row r="37" spans="1:8">
      <c r="A37" s="900"/>
      <c r="B37" s="896">
        <v>2002</v>
      </c>
      <c r="C37" s="435" t="s">
        <v>2</v>
      </c>
      <c r="D37" s="9">
        <v>302.3</v>
      </c>
      <c r="E37" s="9">
        <v>187.5</v>
      </c>
      <c r="F37" s="9">
        <v>49.1</v>
      </c>
      <c r="G37" s="9">
        <v>27.5</v>
      </c>
      <c r="H37" s="10">
        <v>22.6</v>
      </c>
    </row>
    <row r="38" spans="1:8">
      <c r="A38" s="900"/>
      <c r="B38" s="896"/>
      <c r="C38" s="435" t="s">
        <v>3</v>
      </c>
      <c r="D38" s="9">
        <v>267.39999999999998</v>
      </c>
      <c r="E38" s="9">
        <v>158</v>
      </c>
      <c r="F38" s="9">
        <v>43.8</v>
      </c>
      <c r="G38" s="9">
        <v>27.5</v>
      </c>
      <c r="H38" s="10">
        <v>22.6</v>
      </c>
    </row>
    <row r="39" spans="1:8">
      <c r="A39" s="900"/>
      <c r="B39" s="896">
        <v>2003</v>
      </c>
      <c r="C39" s="435" t="s">
        <v>2</v>
      </c>
      <c r="D39" s="9">
        <v>259.7</v>
      </c>
      <c r="E39" s="9">
        <v>112.1</v>
      </c>
      <c r="F39" s="9">
        <v>49.4</v>
      </c>
      <c r="G39" s="9">
        <v>1</v>
      </c>
      <c r="H39" s="10">
        <v>66.7</v>
      </c>
    </row>
    <row r="40" spans="1:8">
      <c r="A40" s="900"/>
      <c r="B40" s="896"/>
      <c r="C40" s="435" t="s">
        <v>3</v>
      </c>
      <c r="D40" s="9">
        <v>256.7</v>
      </c>
      <c r="E40" s="9">
        <v>109.6</v>
      </c>
      <c r="F40" s="9">
        <v>49.4</v>
      </c>
      <c r="G40" s="9">
        <v>1</v>
      </c>
      <c r="H40" s="10">
        <v>66.7</v>
      </c>
    </row>
    <row r="41" spans="1:8">
      <c r="A41" s="900"/>
      <c r="B41" s="531">
        <v>2004</v>
      </c>
      <c r="C41" s="435" t="s">
        <v>2</v>
      </c>
      <c r="D41" s="9">
        <v>363.6</v>
      </c>
      <c r="E41" s="9">
        <v>251.3</v>
      </c>
      <c r="F41" s="9">
        <v>58.2</v>
      </c>
      <c r="G41" s="9">
        <v>2</v>
      </c>
      <c r="H41" s="10">
        <v>29.7</v>
      </c>
    </row>
    <row r="42" spans="1:8">
      <c r="A42" s="900"/>
      <c r="B42" s="531"/>
      <c r="C42" s="435" t="s">
        <v>3</v>
      </c>
      <c r="D42" s="9">
        <v>235.8</v>
      </c>
      <c r="E42" s="9">
        <v>123.7</v>
      </c>
      <c r="F42" s="9">
        <v>58</v>
      </c>
      <c r="G42" s="9">
        <v>2</v>
      </c>
      <c r="H42" s="10">
        <v>29.7</v>
      </c>
    </row>
    <row r="43" spans="1:8">
      <c r="A43" s="900"/>
      <c r="B43" s="531">
        <v>2005</v>
      </c>
      <c r="C43" s="435" t="s">
        <v>2</v>
      </c>
      <c r="D43" s="9">
        <v>311</v>
      </c>
      <c r="E43" s="9">
        <v>193.5</v>
      </c>
      <c r="F43" s="9">
        <v>66.099999999999994</v>
      </c>
      <c r="G43" s="9">
        <v>20.2</v>
      </c>
      <c r="H43" s="10">
        <v>6.8</v>
      </c>
    </row>
    <row r="44" spans="1:8">
      <c r="A44" s="900"/>
      <c r="B44" s="531"/>
      <c r="C44" s="435" t="s">
        <v>3</v>
      </c>
      <c r="D44" s="9">
        <v>288.89999999999998</v>
      </c>
      <c r="E44" s="9">
        <v>188.8</v>
      </c>
      <c r="F44" s="9">
        <v>63.8</v>
      </c>
      <c r="G44" s="9">
        <v>5.2</v>
      </c>
      <c r="H44" s="10">
        <v>6.8</v>
      </c>
    </row>
    <row r="45" spans="1:8">
      <c r="A45" s="900"/>
      <c r="B45" s="531">
        <v>2006</v>
      </c>
      <c r="C45" s="435" t="s">
        <v>2</v>
      </c>
      <c r="D45" s="9">
        <v>364.3</v>
      </c>
      <c r="E45" s="9">
        <v>164.9</v>
      </c>
      <c r="F45" s="9">
        <v>103.2</v>
      </c>
      <c r="G45" s="9">
        <v>23.9</v>
      </c>
      <c r="H45" s="10">
        <v>23.6</v>
      </c>
    </row>
    <row r="46" spans="1:8">
      <c r="A46" s="900"/>
      <c r="B46" s="531"/>
      <c r="C46" s="435" t="s">
        <v>3</v>
      </c>
      <c r="D46" s="9">
        <v>342.8</v>
      </c>
      <c r="E46" s="9">
        <v>156</v>
      </c>
      <c r="F46" s="9">
        <v>100.1</v>
      </c>
      <c r="G46" s="9">
        <v>14.4</v>
      </c>
      <c r="H46" s="10">
        <v>23.6</v>
      </c>
    </row>
    <row r="47" spans="1:8">
      <c r="A47" s="900"/>
      <c r="B47" s="531">
        <v>2007</v>
      </c>
      <c r="C47" s="435" t="s">
        <v>2</v>
      </c>
      <c r="D47" s="9">
        <v>384.1</v>
      </c>
      <c r="E47" s="9">
        <v>132.4</v>
      </c>
      <c r="F47" s="9">
        <v>83</v>
      </c>
      <c r="G47" s="9">
        <v>11.4</v>
      </c>
      <c r="H47" s="10">
        <v>72</v>
      </c>
    </row>
    <row r="48" spans="1:8">
      <c r="A48" s="900"/>
      <c r="B48" s="531"/>
      <c r="C48" s="435" t="s">
        <v>3</v>
      </c>
      <c r="D48" s="9">
        <v>377.2</v>
      </c>
      <c r="E48" s="9">
        <v>127.4</v>
      </c>
      <c r="F48" s="9">
        <v>83</v>
      </c>
      <c r="G48" s="9">
        <v>11.4</v>
      </c>
      <c r="H48" s="10">
        <v>72</v>
      </c>
    </row>
    <row r="49" spans="1:8">
      <c r="A49" s="900"/>
      <c r="B49" s="531">
        <v>2008</v>
      </c>
      <c r="C49" s="435" t="s">
        <v>2</v>
      </c>
      <c r="D49" s="9">
        <v>410.3</v>
      </c>
      <c r="E49" s="9">
        <v>172.4</v>
      </c>
      <c r="F49" s="9">
        <v>153.30000000000001</v>
      </c>
      <c r="G49" s="9">
        <v>14.5</v>
      </c>
      <c r="H49" s="10">
        <v>14</v>
      </c>
    </row>
    <row r="50" spans="1:8">
      <c r="A50" s="900"/>
      <c r="B50" s="531"/>
      <c r="C50" s="435" t="s">
        <v>3</v>
      </c>
      <c r="D50" s="9">
        <v>407.6</v>
      </c>
      <c r="E50" s="9">
        <v>170.2</v>
      </c>
      <c r="F50" s="9">
        <v>153</v>
      </c>
      <c r="G50" s="9">
        <v>14.5</v>
      </c>
      <c r="H50" s="10">
        <v>13.8</v>
      </c>
    </row>
    <row r="51" spans="1:8">
      <c r="A51" s="900"/>
      <c r="B51" s="531">
        <v>2009</v>
      </c>
      <c r="C51" s="435" t="s">
        <v>2</v>
      </c>
      <c r="D51" s="9">
        <v>548.5</v>
      </c>
      <c r="E51" s="9">
        <v>178.3</v>
      </c>
      <c r="F51" s="9">
        <v>291.7</v>
      </c>
      <c r="G51" s="9">
        <v>1.1000000000000001</v>
      </c>
      <c r="H51" s="10">
        <v>0.7</v>
      </c>
    </row>
    <row r="52" spans="1:8">
      <c r="A52" s="900"/>
      <c r="B52" s="531"/>
      <c r="C52" s="435" t="s">
        <v>3</v>
      </c>
      <c r="D52" s="9">
        <v>481.6</v>
      </c>
      <c r="E52" s="9">
        <v>170.6</v>
      </c>
      <c r="F52" s="9">
        <v>291.7</v>
      </c>
      <c r="G52" s="9">
        <v>1.1000000000000001</v>
      </c>
      <c r="H52" s="10">
        <v>0.7</v>
      </c>
    </row>
    <row r="53" spans="1:8">
      <c r="A53" s="900"/>
      <c r="B53" s="896">
        <v>2010</v>
      </c>
      <c r="C53" s="435" t="s">
        <v>2</v>
      </c>
      <c r="D53" s="11">
        <v>411.7</v>
      </c>
      <c r="E53" s="11">
        <v>129</v>
      </c>
      <c r="F53" s="11">
        <v>179.8</v>
      </c>
      <c r="G53" s="11" t="s">
        <v>25</v>
      </c>
      <c r="H53" s="12">
        <v>76.7</v>
      </c>
    </row>
    <row r="54" spans="1:8">
      <c r="A54" s="900"/>
      <c r="B54" s="896"/>
      <c r="C54" s="435" t="s">
        <v>3</v>
      </c>
      <c r="D54" s="11">
        <v>379.1</v>
      </c>
      <c r="E54" s="11">
        <v>96.9</v>
      </c>
      <c r="F54" s="11">
        <v>179.3</v>
      </c>
      <c r="G54" s="11" t="s">
        <v>25</v>
      </c>
      <c r="H54" s="12">
        <v>76.7</v>
      </c>
    </row>
    <row r="55" spans="1:8">
      <c r="A55" s="900"/>
      <c r="B55" s="896">
        <v>2011</v>
      </c>
      <c r="C55" s="435" t="s">
        <v>2</v>
      </c>
      <c r="D55" s="11">
        <v>795.5</v>
      </c>
      <c r="E55" s="11">
        <v>211.9</v>
      </c>
      <c r="F55" s="11">
        <v>431.9</v>
      </c>
      <c r="G55" s="11">
        <v>21.7</v>
      </c>
      <c r="H55" s="12">
        <v>68.7</v>
      </c>
    </row>
    <row r="56" spans="1:8">
      <c r="A56" s="900"/>
      <c r="B56" s="896"/>
      <c r="C56" s="435" t="s">
        <v>3</v>
      </c>
      <c r="D56" s="11">
        <v>778.6</v>
      </c>
      <c r="E56" s="11">
        <v>207.8</v>
      </c>
      <c r="F56" s="11">
        <v>431.9</v>
      </c>
      <c r="G56" s="11">
        <v>8.9</v>
      </c>
      <c r="H56" s="12">
        <v>68.7</v>
      </c>
    </row>
    <row r="57" spans="1:8">
      <c r="A57" s="900"/>
      <c r="B57" s="896">
        <v>2012</v>
      </c>
      <c r="C57" s="435" t="s">
        <v>2</v>
      </c>
      <c r="D57" s="11">
        <v>1250.3</v>
      </c>
      <c r="E57" s="11">
        <v>138</v>
      </c>
      <c r="F57" s="11">
        <v>863.2</v>
      </c>
      <c r="G57" s="11">
        <v>49.6</v>
      </c>
      <c r="H57" s="12">
        <v>145.19999999999999</v>
      </c>
    </row>
    <row r="58" spans="1:8">
      <c r="A58" s="900"/>
      <c r="B58" s="896"/>
      <c r="C58" s="435" t="s">
        <v>3</v>
      </c>
      <c r="D58" s="11">
        <v>1209.7</v>
      </c>
      <c r="E58" s="11">
        <v>135.80000000000001</v>
      </c>
      <c r="F58" s="11">
        <v>824.9</v>
      </c>
      <c r="G58" s="11">
        <v>49.6</v>
      </c>
      <c r="H58" s="12">
        <v>145.19999999999999</v>
      </c>
    </row>
    <row r="59" spans="1:8">
      <c r="A59" s="900"/>
      <c r="B59" s="896">
        <v>2013</v>
      </c>
      <c r="C59" s="435" t="s">
        <v>2</v>
      </c>
      <c r="D59" s="9">
        <v>777.3</v>
      </c>
      <c r="E59" s="9">
        <v>226.6</v>
      </c>
      <c r="F59" s="9">
        <v>264.5</v>
      </c>
      <c r="G59" s="9">
        <v>2.1</v>
      </c>
      <c r="H59" s="10">
        <v>201</v>
      </c>
    </row>
    <row r="60" spans="1:8">
      <c r="A60" s="900"/>
      <c r="B60" s="896"/>
      <c r="C60" s="435" t="s">
        <v>3</v>
      </c>
      <c r="D60" s="9">
        <v>770.3</v>
      </c>
      <c r="E60" s="9">
        <v>222.3</v>
      </c>
      <c r="F60" s="9">
        <v>262.60000000000002</v>
      </c>
      <c r="G60" s="9">
        <v>1.3</v>
      </c>
      <c r="H60" s="10">
        <v>201</v>
      </c>
    </row>
    <row r="61" spans="1:8">
      <c r="A61" s="900" t="s">
        <v>1112</v>
      </c>
      <c r="B61" s="896">
        <v>2000</v>
      </c>
      <c r="C61" s="435" t="s">
        <v>2</v>
      </c>
      <c r="D61" s="9">
        <v>665.2</v>
      </c>
      <c r="E61" s="9">
        <v>479.5</v>
      </c>
      <c r="F61" s="9">
        <v>0.3</v>
      </c>
      <c r="G61" s="9">
        <v>159.5</v>
      </c>
      <c r="H61" s="10">
        <v>13.8</v>
      </c>
    </row>
    <row r="62" spans="1:8">
      <c r="A62" s="900"/>
      <c r="B62" s="896"/>
      <c r="C62" s="435" t="s">
        <v>3</v>
      </c>
      <c r="D62" s="9">
        <v>467.9</v>
      </c>
      <c r="E62" s="9">
        <v>291.89999999999998</v>
      </c>
      <c r="F62" s="9">
        <v>0.3</v>
      </c>
      <c r="G62" s="9">
        <v>154.9</v>
      </c>
      <c r="H62" s="10">
        <v>9.6</v>
      </c>
    </row>
    <row r="63" spans="1:8">
      <c r="A63" s="900"/>
      <c r="B63" s="896">
        <v>2001</v>
      </c>
      <c r="C63" s="435" t="s">
        <v>2</v>
      </c>
      <c r="D63" s="9">
        <v>495</v>
      </c>
      <c r="E63" s="9">
        <v>372.6</v>
      </c>
      <c r="F63" s="9">
        <v>0.3</v>
      </c>
      <c r="G63" s="9">
        <v>93.2</v>
      </c>
      <c r="H63" s="10">
        <v>14.4</v>
      </c>
    </row>
    <row r="64" spans="1:8">
      <c r="A64" s="900"/>
      <c r="B64" s="896"/>
      <c r="C64" s="435" t="s">
        <v>3</v>
      </c>
      <c r="D64" s="9">
        <v>378.4</v>
      </c>
      <c r="E64" s="9">
        <v>263.5</v>
      </c>
      <c r="F64" s="9">
        <v>0.3</v>
      </c>
      <c r="G64" s="9">
        <v>88</v>
      </c>
      <c r="H64" s="10">
        <v>14</v>
      </c>
    </row>
    <row r="65" spans="1:8">
      <c r="A65" s="900"/>
      <c r="B65" s="896">
        <v>2002</v>
      </c>
      <c r="C65" s="435" t="s">
        <v>2</v>
      </c>
      <c r="D65" s="9">
        <v>408.4</v>
      </c>
      <c r="E65" s="9">
        <v>268.5</v>
      </c>
      <c r="F65" s="9" t="s">
        <v>25</v>
      </c>
      <c r="G65" s="9">
        <v>108.5</v>
      </c>
      <c r="H65" s="10">
        <v>4.7</v>
      </c>
    </row>
    <row r="66" spans="1:8">
      <c r="A66" s="900"/>
      <c r="B66" s="896"/>
      <c r="C66" s="435" t="s">
        <v>3</v>
      </c>
      <c r="D66" s="9">
        <v>283</v>
      </c>
      <c r="E66" s="9">
        <v>162.1</v>
      </c>
      <c r="F66" s="9" t="s">
        <v>25</v>
      </c>
      <c r="G66" s="9">
        <v>106.2</v>
      </c>
      <c r="H66" s="10">
        <v>4</v>
      </c>
    </row>
    <row r="67" spans="1:8">
      <c r="A67" s="900"/>
      <c r="B67" s="896">
        <v>2003</v>
      </c>
      <c r="C67" s="435" t="s">
        <v>2</v>
      </c>
      <c r="D67" s="9">
        <v>243.2</v>
      </c>
      <c r="E67" s="9">
        <v>181.5</v>
      </c>
      <c r="F67" s="9">
        <v>0.2</v>
      </c>
      <c r="G67" s="9">
        <v>31.2</v>
      </c>
      <c r="H67" s="10">
        <v>4.7</v>
      </c>
    </row>
    <row r="68" spans="1:8">
      <c r="A68" s="900"/>
      <c r="B68" s="896"/>
      <c r="C68" s="435" t="s">
        <v>3</v>
      </c>
      <c r="D68" s="9">
        <v>224.8</v>
      </c>
      <c r="E68" s="9">
        <v>164.2</v>
      </c>
      <c r="F68" s="9">
        <v>0.1</v>
      </c>
      <c r="G68" s="9">
        <v>30.4</v>
      </c>
      <c r="H68" s="10">
        <v>4.7</v>
      </c>
    </row>
    <row r="69" spans="1:8">
      <c r="A69" s="900"/>
      <c r="B69" s="531">
        <v>2004</v>
      </c>
      <c r="C69" s="435" t="s">
        <v>2</v>
      </c>
      <c r="D69" s="9">
        <v>435.6</v>
      </c>
      <c r="E69" s="9">
        <v>251.7</v>
      </c>
      <c r="F69" s="9">
        <v>0.2</v>
      </c>
      <c r="G69" s="9">
        <v>101.9</v>
      </c>
      <c r="H69" s="10">
        <v>55.2</v>
      </c>
    </row>
    <row r="70" spans="1:8">
      <c r="A70" s="900"/>
      <c r="B70" s="531"/>
      <c r="C70" s="435" t="s">
        <v>3</v>
      </c>
      <c r="D70" s="9">
        <v>407.6</v>
      </c>
      <c r="E70" s="9">
        <v>232.7</v>
      </c>
      <c r="F70" s="9">
        <v>0.2</v>
      </c>
      <c r="G70" s="9">
        <v>94.9</v>
      </c>
      <c r="H70" s="10">
        <v>55.2</v>
      </c>
    </row>
    <row r="71" spans="1:8">
      <c r="A71" s="900"/>
      <c r="B71" s="531">
        <v>2005</v>
      </c>
      <c r="C71" s="435" t="s">
        <v>2</v>
      </c>
      <c r="D71" s="9">
        <v>560.6</v>
      </c>
      <c r="E71" s="9">
        <v>438.1</v>
      </c>
      <c r="F71" s="9">
        <v>1.9</v>
      </c>
      <c r="G71" s="9">
        <v>34.299999999999997</v>
      </c>
      <c r="H71" s="10">
        <v>67.599999999999994</v>
      </c>
    </row>
    <row r="72" spans="1:8">
      <c r="A72" s="900"/>
      <c r="B72" s="531"/>
      <c r="C72" s="435" t="s">
        <v>3</v>
      </c>
      <c r="D72" s="9">
        <v>501.9</v>
      </c>
      <c r="E72" s="9">
        <v>394.3</v>
      </c>
      <c r="F72" s="9">
        <v>1.9</v>
      </c>
      <c r="G72" s="9">
        <v>21</v>
      </c>
      <c r="H72" s="10">
        <v>67.3</v>
      </c>
    </row>
    <row r="73" spans="1:8">
      <c r="A73" s="900"/>
      <c r="B73" s="531">
        <v>2006</v>
      </c>
      <c r="C73" s="435" t="s">
        <v>2</v>
      </c>
      <c r="D73" s="9">
        <v>579</v>
      </c>
      <c r="E73" s="9">
        <v>375</v>
      </c>
      <c r="F73" s="9">
        <v>0.1</v>
      </c>
      <c r="G73" s="9">
        <v>77.3</v>
      </c>
      <c r="H73" s="10">
        <v>108.2</v>
      </c>
    </row>
    <row r="74" spans="1:8">
      <c r="A74" s="900"/>
      <c r="B74" s="531"/>
      <c r="C74" s="435" t="s">
        <v>3</v>
      </c>
      <c r="D74" s="9">
        <v>515.6</v>
      </c>
      <c r="E74" s="9">
        <v>341.2</v>
      </c>
      <c r="F74" s="9">
        <v>0.1</v>
      </c>
      <c r="G74" s="9">
        <v>51.9</v>
      </c>
      <c r="H74" s="10">
        <v>107.5</v>
      </c>
    </row>
    <row r="75" spans="1:8">
      <c r="A75" s="900"/>
      <c r="B75" s="531">
        <v>2007</v>
      </c>
      <c r="C75" s="435" t="s">
        <v>2</v>
      </c>
      <c r="D75" s="9">
        <v>829.1</v>
      </c>
      <c r="E75" s="9">
        <v>519.29999999999995</v>
      </c>
      <c r="F75" s="9">
        <v>0.6</v>
      </c>
      <c r="G75" s="9">
        <v>169</v>
      </c>
      <c r="H75" s="10">
        <v>81.3</v>
      </c>
    </row>
    <row r="76" spans="1:8">
      <c r="A76" s="900"/>
      <c r="B76" s="531"/>
      <c r="C76" s="435" t="s">
        <v>3</v>
      </c>
      <c r="D76" s="9">
        <v>760.2</v>
      </c>
      <c r="E76" s="9">
        <v>472.3</v>
      </c>
      <c r="F76" s="9">
        <v>0.6</v>
      </c>
      <c r="G76" s="9">
        <v>153.80000000000001</v>
      </c>
      <c r="H76" s="10">
        <v>80.7</v>
      </c>
    </row>
    <row r="77" spans="1:8">
      <c r="A77" s="900"/>
      <c r="B77" s="531">
        <v>2008</v>
      </c>
      <c r="C77" s="435" t="s">
        <v>2</v>
      </c>
      <c r="D77" s="9">
        <v>809.5</v>
      </c>
      <c r="E77" s="9">
        <v>450.6</v>
      </c>
      <c r="F77" s="9">
        <v>3.5</v>
      </c>
      <c r="G77" s="9">
        <v>90.2</v>
      </c>
      <c r="H77" s="10">
        <v>201.2</v>
      </c>
    </row>
    <row r="78" spans="1:8">
      <c r="A78" s="900"/>
      <c r="B78" s="531"/>
      <c r="C78" s="435" t="s">
        <v>3</v>
      </c>
      <c r="D78" s="9">
        <v>738</v>
      </c>
      <c r="E78" s="9">
        <v>396.2</v>
      </c>
      <c r="F78" s="9">
        <v>3.2</v>
      </c>
      <c r="G78" s="9">
        <v>82.7</v>
      </c>
      <c r="H78" s="10">
        <v>201.2</v>
      </c>
    </row>
    <row r="79" spans="1:8">
      <c r="A79" s="900"/>
      <c r="B79" s="531">
        <v>2009</v>
      </c>
      <c r="C79" s="435" t="s">
        <v>2</v>
      </c>
      <c r="D79" s="9">
        <v>553.1</v>
      </c>
      <c r="E79" s="9">
        <v>362</v>
      </c>
      <c r="F79" s="9">
        <v>1.1000000000000001</v>
      </c>
      <c r="G79" s="9">
        <v>34</v>
      </c>
      <c r="H79" s="10">
        <v>120.9</v>
      </c>
    </row>
    <row r="80" spans="1:8">
      <c r="A80" s="900"/>
      <c r="B80" s="531"/>
      <c r="C80" s="435" t="s">
        <v>3</v>
      </c>
      <c r="D80" s="9">
        <v>442.8</v>
      </c>
      <c r="E80" s="9">
        <v>282.3</v>
      </c>
      <c r="F80" s="9">
        <v>0.7</v>
      </c>
      <c r="G80" s="9">
        <v>30.7</v>
      </c>
      <c r="H80" s="10">
        <v>103.1</v>
      </c>
    </row>
    <row r="81" spans="1:8">
      <c r="A81" s="900"/>
      <c r="B81" s="896">
        <v>2010</v>
      </c>
      <c r="C81" s="435" t="s">
        <v>2</v>
      </c>
      <c r="D81" s="11">
        <v>890.5</v>
      </c>
      <c r="E81" s="11">
        <v>596.4</v>
      </c>
      <c r="F81" s="11">
        <v>3.3</v>
      </c>
      <c r="G81" s="11">
        <v>208.8</v>
      </c>
      <c r="H81" s="12">
        <v>27.9</v>
      </c>
    </row>
    <row r="82" spans="1:8">
      <c r="A82" s="900"/>
      <c r="B82" s="896"/>
      <c r="C82" s="435" t="s">
        <v>3</v>
      </c>
      <c r="D82" s="11">
        <v>682</v>
      </c>
      <c r="E82" s="11">
        <v>540.4</v>
      </c>
      <c r="F82" s="11">
        <v>3.3</v>
      </c>
      <c r="G82" s="11">
        <v>56.7</v>
      </c>
      <c r="H82" s="12">
        <v>27.9</v>
      </c>
    </row>
    <row r="83" spans="1:8">
      <c r="A83" s="900"/>
      <c r="B83" s="896">
        <v>2011</v>
      </c>
      <c r="C83" s="435" t="s">
        <v>2</v>
      </c>
      <c r="D83" s="11">
        <v>957.3</v>
      </c>
      <c r="E83" s="11">
        <v>779</v>
      </c>
      <c r="F83" s="11">
        <v>7.8</v>
      </c>
      <c r="G83" s="11">
        <v>80.8</v>
      </c>
      <c r="H83" s="12">
        <v>19.2</v>
      </c>
    </row>
    <row r="84" spans="1:8">
      <c r="A84" s="900"/>
      <c r="B84" s="896"/>
      <c r="C84" s="435" t="s">
        <v>3</v>
      </c>
      <c r="D84" s="11">
        <v>878.7</v>
      </c>
      <c r="E84" s="11">
        <v>719.7</v>
      </c>
      <c r="F84" s="11">
        <v>7.5</v>
      </c>
      <c r="G84" s="11">
        <v>65.2</v>
      </c>
      <c r="H84" s="12">
        <v>19.2</v>
      </c>
    </row>
    <row r="85" spans="1:8">
      <c r="A85" s="900"/>
      <c r="B85" s="896">
        <v>2012</v>
      </c>
      <c r="C85" s="435" t="s">
        <v>2</v>
      </c>
      <c r="D85" s="11">
        <v>1125.9000000000001</v>
      </c>
      <c r="E85" s="11">
        <v>922.4</v>
      </c>
      <c r="F85" s="11">
        <v>13.6</v>
      </c>
      <c r="G85" s="11">
        <v>72.5</v>
      </c>
      <c r="H85" s="12">
        <v>46.1</v>
      </c>
    </row>
    <row r="86" spans="1:8">
      <c r="A86" s="900"/>
      <c r="B86" s="896"/>
      <c r="C86" s="435" t="s">
        <v>3</v>
      </c>
      <c r="D86" s="11">
        <v>1000.8</v>
      </c>
      <c r="E86" s="11">
        <v>808.2</v>
      </c>
      <c r="F86" s="11">
        <v>13</v>
      </c>
      <c r="G86" s="11">
        <v>63.7</v>
      </c>
      <c r="H86" s="12">
        <v>46.1</v>
      </c>
    </row>
    <row r="87" spans="1:8">
      <c r="A87" s="900"/>
      <c r="B87" s="896">
        <v>2013</v>
      </c>
      <c r="C87" s="435" t="s">
        <v>2</v>
      </c>
      <c r="D87" s="9">
        <v>1334.4</v>
      </c>
      <c r="E87" s="9">
        <v>1005.2</v>
      </c>
      <c r="F87" s="9">
        <v>10</v>
      </c>
      <c r="G87" s="9">
        <v>110.8</v>
      </c>
      <c r="H87" s="10">
        <v>113.3</v>
      </c>
    </row>
    <row r="88" spans="1:8">
      <c r="A88" s="900"/>
      <c r="B88" s="896"/>
      <c r="C88" s="435" t="s">
        <v>3</v>
      </c>
      <c r="D88" s="9">
        <v>1213.7</v>
      </c>
      <c r="E88" s="9">
        <v>939.4</v>
      </c>
      <c r="F88" s="9">
        <v>10</v>
      </c>
      <c r="G88" s="9">
        <v>61.8</v>
      </c>
      <c r="H88" s="10">
        <v>113.3</v>
      </c>
    </row>
    <row r="89" spans="1:8" ht="26.25" customHeight="1">
      <c r="A89" s="897" t="s">
        <v>1292</v>
      </c>
      <c r="B89" s="898"/>
      <c r="C89" s="898"/>
      <c r="D89" s="898"/>
      <c r="E89" s="898"/>
      <c r="F89" s="898"/>
      <c r="G89" s="898"/>
      <c r="H89" s="899"/>
    </row>
    <row r="90" spans="1:8">
      <c r="A90" s="894" t="s">
        <v>1094</v>
      </c>
      <c r="B90" s="896">
        <v>2000</v>
      </c>
      <c r="C90" s="435" t="s">
        <v>2</v>
      </c>
      <c r="D90" s="11">
        <v>99.4</v>
      </c>
      <c r="E90" s="11">
        <v>39.5</v>
      </c>
      <c r="F90" s="11">
        <v>41.2</v>
      </c>
      <c r="G90" s="11">
        <v>16.600000000000001</v>
      </c>
      <c r="H90" s="12" t="s">
        <v>25</v>
      </c>
    </row>
    <row r="91" spans="1:8">
      <c r="A91" s="894"/>
      <c r="B91" s="896"/>
      <c r="C91" s="435" t="s">
        <v>3</v>
      </c>
      <c r="D91" s="11">
        <v>96.3</v>
      </c>
      <c r="E91" s="11">
        <v>36.700000000000003</v>
      </c>
      <c r="F91" s="11">
        <v>41.2</v>
      </c>
      <c r="G91" s="11">
        <v>16.3</v>
      </c>
      <c r="H91" s="12" t="s">
        <v>25</v>
      </c>
    </row>
    <row r="92" spans="1:8">
      <c r="A92" s="894"/>
      <c r="B92" s="896">
        <v>2001</v>
      </c>
      <c r="C92" s="435" t="s">
        <v>2</v>
      </c>
      <c r="D92" s="11">
        <v>35</v>
      </c>
      <c r="E92" s="11">
        <v>34.9</v>
      </c>
      <c r="F92" s="11" t="s">
        <v>25</v>
      </c>
      <c r="G92" s="11" t="s">
        <v>25</v>
      </c>
      <c r="H92" s="12" t="s">
        <v>25</v>
      </c>
    </row>
    <row r="93" spans="1:8">
      <c r="A93" s="894"/>
      <c r="B93" s="896"/>
      <c r="C93" s="435" t="s">
        <v>3</v>
      </c>
      <c r="D93" s="11">
        <v>33.799999999999997</v>
      </c>
      <c r="E93" s="11">
        <v>33.700000000000003</v>
      </c>
      <c r="F93" s="11" t="s">
        <v>25</v>
      </c>
      <c r="G93" s="11" t="s">
        <v>25</v>
      </c>
      <c r="H93" s="12" t="s">
        <v>25</v>
      </c>
    </row>
    <row r="94" spans="1:8">
      <c r="A94" s="894"/>
      <c r="B94" s="896">
        <v>2002</v>
      </c>
      <c r="C94" s="435" t="s">
        <v>2</v>
      </c>
      <c r="D94" s="11">
        <v>32.4</v>
      </c>
      <c r="E94" s="11">
        <v>31.4</v>
      </c>
      <c r="F94" s="11" t="s">
        <v>25</v>
      </c>
      <c r="G94" s="11">
        <v>1</v>
      </c>
      <c r="H94" s="12" t="s">
        <v>25</v>
      </c>
    </row>
    <row r="95" spans="1:8">
      <c r="A95" s="894"/>
      <c r="B95" s="896"/>
      <c r="C95" s="435" t="s">
        <v>3</v>
      </c>
      <c r="D95" s="11">
        <v>25.6</v>
      </c>
      <c r="E95" s="11">
        <v>24.6</v>
      </c>
      <c r="F95" s="11" t="s">
        <v>25</v>
      </c>
      <c r="G95" s="11">
        <v>1</v>
      </c>
      <c r="H95" s="12" t="s">
        <v>25</v>
      </c>
    </row>
    <row r="96" spans="1:8">
      <c r="A96" s="894"/>
      <c r="B96" s="896">
        <v>2003</v>
      </c>
      <c r="C96" s="435" t="s">
        <v>2</v>
      </c>
      <c r="D96" s="9">
        <v>56.7</v>
      </c>
      <c r="E96" s="9">
        <v>42.6</v>
      </c>
      <c r="F96" s="9" t="s">
        <v>25</v>
      </c>
      <c r="G96" s="9">
        <v>3</v>
      </c>
      <c r="H96" s="10">
        <v>4.3</v>
      </c>
    </row>
    <row r="97" spans="1:8">
      <c r="A97" s="894"/>
      <c r="B97" s="896"/>
      <c r="C97" s="435" t="s">
        <v>3</v>
      </c>
      <c r="D97" s="9">
        <v>53.6</v>
      </c>
      <c r="E97" s="9">
        <v>39.799999999999997</v>
      </c>
      <c r="F97" s="9" t="s">
        <v>25</v>
      </c>
      <c r="G97" s="9">
        <v>2.6</v>
      </c>
      <c r="H97" s="10">
        <v>4.3</v>
      </c>
    </row>
    <row r="98" spans="1:8">
      <c r="A98" s="894"/>
      <c r="B98" s="531">
        <v>2004</v>
      </c>
      <c r="C98" s="435" t="s">
        <v>2</v>
      </c>
      <c r="D98" s="9">
        <v>95.6</v>
      </c>
      <c r="E98" s="9">
        <v>67.099999999999994</v>
      </c>
      <c r="F98" s="9" t="s">
        <v>25</v>
      </c>
      <c r="G98" s="9">
        <v>1.7</v>
      </c>
      <c r="H98" s="10">
        <v>26.1</v>
      </c>
    </row>
    <row r="99" spans="1:8">
      <c r="A99" s="894"/>
      <c r="B99" s="531"/>
      <c r="C99" s="435" t="s">
        <v>3</v>
      </c>
      <c r="D99" s="9">
        <v>92.3</v>
      </c>
      <c r="E99" s="9">
        <v>63.8</v>
      </c>
      <c r="F99" s="9" t="s">
        <v>25</v>
      </c>
      <c r="G99" s="9">
        <v>1.7</v>
      </c>
      <c r="H99" s="10">
        <v>26.1</v>
      </c>
    </row>
    <row r="100" spans="1:8">
      <c r="A100" s="894"/>
      <c r="B100" s="531">
        <v>2005</v>
      </c>
      <c r="C100" s="435" t="s">
        <v>2</v>
      </c>
      <c r="D100" s="9">
        <v>144.80000000000001</v>
      </c>
      <c r="E100" s="9">
        <v>108.2</v>
      </c>
      <c r="F100" s="9" t="s">
        <v>25</v>
      </c>
      <c r="G100" s="9">
        <v>2.2999999999999998</v>
      </c>
      <c r="H100" s="10">
        <v>32</v>
      </c>
    </row>
    <row r="101" spans="1:8">
      <c r="A101" s="894"/>
      <c r="B101" s="531"/>
      <c r="C101" s="435" t="s">
        <v>3</v>
      </c>
      <c r="D101" s="9">
        <v>134.69999999999999</v>
      </c>
      <c r="E101" s="9">
        <v>99.1</v>
      </c>
      <c r="F101" s="9" t="s">
        <v>25</v>
      </c>
      <c r="G101" s="9">
        <v>1.9</v>
      </c>
      <c r="H101" s="10">
        <v>32</v>
      </c>
    </row>
    <row r="102" spans="1:8">
      <c r="A102" s="894"/>
      <c r="B102" s="531">
        <v>2006</v>
      </c>
      <c r="C102" s="435" t="s">
        <v>2</v>
      </c>
      <c r="D102" s="9">
        <v>150.1</v>
      </c>
      <c r="E102" s="9">
        <v>50</v>
      </c>
      <c r="F102" s="9" t="s">
        <v>25</v>
      </c>
      <c r="G102" s="9">
        <v>2</v>
      </c>
      <c r="H102" s="10">
        <v>96.5</v>
      </c>
    </row>
    <row r="103" spans="1:8">
      <c r="A103" s="894"/>
      <c r="B103" s="531"/>
      <c r="C103" s="435" t="s">
        <v>3</v>
      </c>
      <c r="D103" s="9">
        <v>145.19999999999999</v>
      </c>
      <c r="E103" s="9">
        <v>47.4</v>
      </c>
      <c r="F103" s="9" t="s">
        <v>25</v>
      </c>
      <c r="G103" s="9" t="s">
        <v>25</v>
      </c>
      <c r="H103" s="10">
        <v>96.3</v>
      </c>
    </row>
    <row r="104" spans="1:8">
      <c r="A104" s="894"/>
      <c r="B104" s="531">
        <v>2007</v>
      </c>
      <c r="C104" s="435" t="s">
        <v>2</v>
      </c>
      <c r="D104" s="9">
        <v>114.3</v>
      </c>
      <c r="E104" s="9">
        <v>40.299999999999997</v>
      </c>
      <c r="F104" s="9" t="s">
        <v>25</v>
      </c>
      <c r="G104" s="9">
        <v>21.4</v>
      </c>
      <c r="H104" s="10">
        <v>51.1</v>
      </c>
    </row>
    <row r="105" spans="1:8">
      <c r="A105" s="894"/>
      <c r="B105" s="531"/>
      <c r="C105" s="435" t="s">
        <v>3</v>
      </c>
      <c r="D105" s="9">
        <v>98.6</v>
      </c>
      <c r="E105" s="9">
        <v>30.7</v>
      </c>
      <c r="F105" s="9" t="s">
        <v>25</v>
      </c>
      <c r="G105" s="9">
        <v>16.2</v>
      </c>
      <c r="H105" s="10">
        <v>50.9</v>
      </c>
    </row>
    <row r="106" spans="1:8">
      <c r="A106" s="894"/>
      <c r="B106" s="531">
        <v>2008</v>
      </c>
      <c r="C106" s="435" t="s">
        <v>2</v>
      </c>
      <c r="D106" s="9">
        <v>109.6</v>
      </c>
      <c r="E106" s="9">
        <v>53.3</v>
      </c>
      <c r="F106" s="9" t="s">
        <v>25</v>
      </c>
      <c r="G106" s="9">
        <v>2</v>
      </c>
      <c r="H106" s="10">
        <v>50.2</v>
      </c>
    </row>
    <row r="107" spans="1:8">
      <c r="A107" s="894"/>
      <c r="B107" s="531"/>
      <c r="C107" s="435" t="s">
        <v>3</v>
      </c>
      <c r="D107" s="9">
        <v>105</v>
      </c>
      <c r="E107" s="9">
        <v>49.4</v>
      </c>
      <c r="F107" s="9" t="s">
        <v>25</v>
      </c>
      <c r="G107" s="9">
        <v>2</v>
      </c>
      <c r="H107" s="10">
        <v>50.2</v>
      </c>
    </row>
    <row r="108" spans="1:8">
      <c r="A108" s="894"/>
      <c r="B108" s="531">
        <v>2009</v>
      </c>
      <c r="C108" s="435" t="s">
        <v>2</v>
      </c>
      <c r="D108" s="9">
        <v>111.3</v>
      </c>
      <c r="E108" s="9">
        <v>70.5</v>
      </c>
      <c r="F108" s="9" t="s">
        <v>25</v>
      </c>
      <c r="G108" s="9">
        <v>14.3</v>
      </c>
      <c r="H108" s="10">
        <v>20.8</v>
      </c>
    </row>
    <row r="109" spans="1:8">
      <c r="A109" s="894"/>
      <c r="B109" s="531"/>
      <c r="C109" s="435" t="s">
        <v>3</v>
      </c>
      <c r="D109" s="9">
        <v>105.1</v>
      </c>
      <c r="E109" s="9">
        <v>64.5</v>
      </c>
      <c r="F109" s="9" t="s">
        <v>25</v>
      </c>
      <c r="G109" s="9">
        <v>14.3</v>
      </c>
      <c r="H109" s="10">
        <v>20.8</v>
      </c>
    </row>
    <row r="110" spans="1:8">
      <c r="A110" s="894"/>
      <c r="B110" s="529">
        <v>2010</v>
      </c>
      <c r="C110" s="435" t="s">
        <v>2</v>
      </c>
      <c r="D110" s="11">
        <v>127.6</v>
      </c>
      <c r="E110" s="11">
        <v>100</v>
      </c>
      <c r="F110" s="11">
        <v>0.9</v>
      </c>
      <c r="G110" s="11">
        <v>15.7</v>
      </c>
      <c r="H110" s="12" t="s">
        <v>25</v>
      </c>
    </row>
    <row r="111" spans="1:8">
      <c r="A111" s="894"/>
      <c r="B111" s="531"/>
      <c r="C111" s="435" t="s">
        <v>3</v>
      </c>
      <c r="D111" s="11">
        <v>125.4</v>
      </c>
      <c r="E111" s="11">
        <v>97.9</v>
      </c>
      <c r="F111" s="11">
        <v>0.9</v>
      </c>
      <c r="G111" s="11">
        <v>15.6</v>
      </c>
      <c r="H111" s="12" t="s">
        <v>25</v>
      </c>
    </row>
    <row r="112" spans="1:8">
      <c r="A112" s="894"/>
      <c r="B112" s="529">
        <v>2011</v>
      </c>
      <c r="C112" s="435" t="s">
        <v>2</v>
      </c>
      <c r="D112" s="11">
        <v>127.7</v>
      </c>
      <c r="E112" s="11">
        <v>89.7</v>
      </c>
      <c r="F112" s="11" t="s">
        <v>25</v>
      </c>
      <c r="G112" s="11">
        <v>11.8</v>
      </c>
      <c r="H112" s="12">
        <v>3.8</v>
      </c>
    </row>
    <row r="113" spans="1:8">
      <c r="A113" s="894"/>
      <c r="B113" s="531"/>
      <c r="C113" s="435" t="s">
        <v>3</v>
      </c>
      <c r="D113" s="11">
        <v>124.7</v>
      </c>
      <c r="E113" s="11">
        <v>88.3</v>
      </c>
      <c r="F113" s="11" t="s">
        <v>25</v>
      </c>
      <c r="G113" s="11">
        <v>10.199999999999999</v>
      </c>
      <c r="H113" s="12">
        <v>3.8</v>
      </c>
    </row>
    <row r="114" spans="1:8">
      <c r="A114" s="894"/>
      <c r="B114" s="896">
        <v>2012</v>
      </c>
      <c r="C114" s="435" t="s">
        <v>2</v>
      </c>
      <c r="D114" s="11">
        <v>230.4</v>
      </c>
      <c r="E114" s="11">
        <v>151</v>
      </c>
      <c r="F114" s="11" t="s">
        <v>25</v>
      </c>
      <c r="G114" s="11">
        <v>7.3</v>
      </c>
      <c r="H114" s="12">
        <v>38.799999999999997</v>
      </c>
    </row>
    <row r="115" spans="1:8">
      <c r="A115" s="894"/>
      <c r="B115" s="896"/>
      <c r="C115" s="435" t="s">
        <v>3</v>
      </c>
      <c r="D115" s="11">
        <v>218.7</v>
      </c>
      <c r="E115" s="11">
        <v>139.80000000000001</v>
      </c>
      <c r="F115" s="11" t="s">
        <v>25</v>
      </c>
      <c r="G115" s="11">
        <v>6.8</v>
      </c>
      <c r="H115" s="12">
        <v>38.799999999999997</v>
      </c>
    </row>
    <row r="116" spans="1:8">
      <c r="A116" s="894"/>
      <c r="B116" s="896">
        <v>2013</v>
      </c>
      <c r="C116" s="435" t="s">
        <v>2</v>
      </c>
      <c r="D116" s="9">
        <v>280.7</v>
      </c>
      <c r="E116" s="9">
        <v>153.1</v>
      </c>
      <c r="F116" s="9" t="s">
        <v>25</v>
      </c>
      <c r="G116" s="9">
        <v>4</v>
      </c>
      <c r="H116" s="10">
        <v>108.5</v>
      </c>
    </row>
    <row r="117" spans="1:8">
      <c r="A117" s="894"/>
      <c r="B117" s="896"/>
      <c r="C117" s="435" t="s">
        <v>3</v>
      </c>
      <c r="D117" s="9">
        <v>276.10000000000002</v>
      </c>
      <c r="E117" s="9">
        <v>150.9</v>
      </c>
      <c r="F117" s="9" t="s">
        <v>25</v>
      </c>
      <c r="G117" s="9">
        <v>1.6</v>
      </c>
      <c r="H117" s="10">
        <v>108.5</v>
      </c>
    </row>
    <row r="118" spans="1:8">
      <c r="A118" s="894" t="s">
        <v>1113</v>
      </c>
      <c r="B118" s="896">
        <v>2000</v>
      </c>
      <c r="C118" s="435" t="s">
        <v>2</v>
      </c>
      <c r="D118" s="11">
        <v>28.2</v>
      </c>
      <c r="E118" s="11">
        <v>13.6</v>
      </c>
      <c r="F118" s="11">
        <v>11.5</v>
      </c>
      <c r="G118" s="11" t="s">
        <v>25</v>
      </c>
      <c r="H118" s="12" t="s">
        <v>25</v>
      </c>
    </row>
    <row r="119" spans="1:8">
      <c r="A119" s="894"/>
      <c r="B119" s="896"/>
      <c r="C119" s="435" t="s">
        <v>3</v>
      </c>
      <c r="D119" s="11">
        <v>24.9</v>
      </c>
      <c r="E119" s="11">
        <v>10.3</v>
      </c>
      <c r="F119" s="11">
        <v>11.5</v>
      </c>
      <c r="G119" s="11" t="s">
        <v>25</v>
      </c>
      <c r="H119" s="12" t="s">
        <v>25</v>
      </c>
    </row>
    <row r="120" spans="1:8">
      <c r="A120" s="894"/>
      <c r="B120" s="896">
        <v>2001</v>
      </c>
      <c r="C120" s="435" t="s">
        <v>2</v>
      </c>
      <c r="D120" s="11">
        <v>45.3</v>
      </c>
      <c r="E120" s="11">
        <v>8.4</v>
      </c>
      <c r="F120" s="11">
        <v>12.8</v>
      </c>
      <c r="G120" s="11">
        <v>24.1</v>
      </c>
      <c r="H120" s="12" t="s">
        <v>25</v>
      </c>
    </row>
    <row r="121" spans="1:8">
      <c r="A121" s="894"/>
      <c r="B121" s="896"/>
      <c r="C121" s="435" t="s">
        <v>3</v>
      </c>
      <c r="D121" s="11">
        <v>44.6</v>
      </c>
      <c r="E121" s="11">
        <v>7.7</v>
      </c>
      <c r="F121" s="11">
        <v>12.8</v>
      </c>
      <c r="G121" s="11">
        <v>24.1</v>
      </c>
      <c r="H121" s="12" t="s">
        <v>25</v>
      </c>
    </row>
    <row r="122" spans="1:8">
      <c r="A122" s="894"/>
      <c r="B122" s="896">
        <v>2002</v>
      </c>
      <c r="C122" s="435" t="s">
        <v>2</v>
      </c>
      <c r="D122" s="11">
        <v>42.9</v>
      </c>
      <c r="E122" s="11">
        <v>24.3</v>
      </c>
      <c r="F122" s="11">
        <v>10.6</v>
      </c>
      <c r="G122" s="11">
        <v>8.1</v>
      </c>
      <c r="H122" s="12" t="s">
        <v>25</v>
      </c>
    </row>
    <row r="123" spans="1:8">
      <c r="A123" s="894"/>
      <c r="B123" s="896"/>
      <c r="C123" s="435" t="s">
        <v>3</v>
      </c>
      <c r="D123" s="11">
        <v>27.7</v>
      </c>
      <c r="E123" s="11">
        <v>9</v>
      </c>
      <c r="F123" s="11">
        <v>10.6</v>
      </c>
      <c r="G123" s="11">
        <v>8.1</v>
      </c>
      <c r="H123" s="12" t="s">
        <v>25</v>
      </c>
    </row>
    <row r="124" spans="1:8">
      <c r="A124" s="894"/>
      <c r="B124" s="896">
        <v>2003</v>
      </c>
      <c r="C124" s="435" t="s">
        <v>2</v>
      </c>
      <c r="D124" s="9">
        <v>19.5</v>
      </c>
      <c r="E124" s="9">
        <v>6.1</v>
      </c>
      <c r="F124" s="9">
        <v>7.2</v>
      </c>
      <c r="G124" s="9">
        <v>0.6</v>
      </c>
      <c r="H124" s="10">
        <v>1.3</v>
      </c>
    </row>
    <row r="125" spans="1:8">
      <c r="A125" s="894"/>
      <c r="B125" s="896"/>
      <c r="C125" s="435" t="s">
        <v>3</v>
      </c>
      <c r="D125" s="9">
        <v>18.899999999999999</v>
      </c>
      <c r="E125" s="9">
        <v>5.5</v>
      </c>
      <c r="F125" s="9">
        <v>7.2</v>
      </c>
      <c r="G125" s="9">
        <v>0.6</v>
      </c>
      <c r="H125" s="10">
        <v>1.3</v>
      </c>
    </row>
    <row r="126" spans="1:8">
      <c r="A126" s="894"/>
      <c r="B126" s="531">
        <v>2004</v>
      </c>
      <c r="C126" s="435" t="s">
        <v>2</v>
      </c>
      <c r="D126" s="9">
        <v>29.8</v>
      </c>
      <c r="E126" s="9">
        <v>9.5</v>
      </c>
      <c r="F126" s="9">
        <v>2.2999999999999998</v>
      </c>
      <c r="G126" s="9">
        <v>16.100000000000001</v>
      </c>
      <c r="H126" s="10" t="s">
        <v>25</v>
      </c>
    </row>
    <row r="127" spans="1:8">
      <c r="A127" s="894"/>
      <c r="B127" s="531"/>
      <c r="C127" s="435" t="s">
        <v>3</v>
      </c>
      <c r="D127" s="9">
        <v>29.7</v>
      </c>
      <c r="E127" s="9">
        <v>9.5</v>
      </c>
      <c r="F127" s="9">
        <v>2.2999999999999998</v>
      </c>
      <c r="G127" s="9">
        <v>16.100000000000001</v>
      </c>
      <c r="H127" s="10" t="s">
        <v>25</v>
      </c>
    </row>
    <row r="128" spans="1:8">
      <c r="A128" s="894"/>
      <c r="B128" s="531">
        <v>2005</v>
      </c>
      <c r="C128" s="435" t="s">
        <v>2</v>
      </c>
      <c r="D128" s="9">
        <v>19.3</v>
      </c>
      <c r="E128" s="9">
        <v>8</v>
      </c>
      <c r="F128" s="9">
        <v>4.0999999999999996</v>
      </c>
      <c r="G128" s="9">
        <v>1.9</v>
      </c>
      <c r="H128" s="10">
        <v>5.3</v>
      </c>
    </row>
    <row r="129" spans="1:8">
      <c r="A129" s="894"/>
      <c r="B129" s="531"/>
      <c r="C129" s="435" t="s">
        <v>3</v>
      </c>
      <c r="D129" s="9">
        <v>10.4</v>
      </c>
      <c r="E129" s="9">
        <v>3.1</v>
      </c>
      <c r="F129" s="9">
        <v>1.7</v>
      </c>
      <c r="G129" s="9">
        <v>0.3</v>
      </c>
      <c r="H129" s="10">
        <v>5.3</v>
      </c>
    </row>
    <row r="130" spans="1:8">
      <c r="A130" s="894"/>
      <c r="B130" s="531">
        <v>2006</v>
      </c>
      <c r="C130" s="435" t="s">
        <v>2</v>
      </c>
      <c r="D130" s="9">
        <v>30.9</v>
      </c>
      <c r="E130" s="9">
        <v>13.5</v>
      </c>
      <c r="F130" s="9">
        <v>0.8</v>
      </c>
      <c r="G130" s="9">
        <v>13.7</v>
      </c>
      <c r="H130" s="10">
        <v>2.9</v>
      </c>
    </row>
    <row r="131" spans="1:8">
      <c r="A131" s="894"/>
      <c r="B131" s="531"/>
      <c r="C131" s="435" t="s">
        <v>3</v>
      </c>
      <c r="D131" s="9">
        <v>11.8</v>
      </c>
      <c r="E131" s="9">
        <v>8.1</v>
      </c>
      <c r="F131" s="9">
        <v>0.8</v>
      </c>
      <c r="G131" s="9" t="s">
        <v>25</v>
      </c>
      <c r="H131" s="10">
        <v>2.9</v>
      </c>
    </row>
    <row r="132" spans="1:8">
      <c r="A132" s="894"/>
      <c r="B132" s="531">
        <v>2007</v>
      </c>
      <c r="C132" s="435" t="s">
        <v>2</v>
      </c>
      <c r="D132" s="9">
        <v>11.1</v>
      </c>
      <c r="E132" s="9">
        <v>6.1</v>
      </c>
      <c r="F132" s="9">
        <v>3</v>
      </c>
      <c r="G132" s="9">
        <v>1.9</v>
      </c>
      <c r="H132" s="10" t="s">
        <v>25</v>
      </c>
    </row>
    <row r="133" spans="1:8">
      <c r="A133" s="894"/>
      <c r="B133" s="531"/>
      <c r="C133" s="435" t="s">
        <v>3</v>
      </c>
      <c r="D133" s="9">
        <v>10.6</v>
      </c>
      <c r="E133" s="9">
        <v>5.6</v>
      </c>
      <c r="F133" s="9">
        <v>3</v>
      </c>
      <c r="G133" s="9">
        <v>1.9</v>
      </c>
      <c r="H133" s="10" t="s">
        <v>25</v>
      </c>
    </row>
    <row r="134" spans="1:8">
      <c r="A134" s="894"/>
      <c r="B134" s="531">
        <v>2008</v>
      </c>
      <c r="C134" s="435" t="s">
        <v>2</v>
      </c>
      <c r="D134" s="9">
        <v>12.3</v>
      </c>
      <c r="E134" s="9">
        <v>6.9</v>
      </c>
      <c r="F134" s="9">
        <v>1.1000000000000001</v>
      </c>
      <c r="G134" s="9">
        <v>4.3</v>
      </c>
      <c r="H134" s="10" t="s">
        <v>25</v>
      </c>
    </row>
    <row r="135" spans="1:8">
      <c r="A135" s="894"/>
      <c r="B135" s="531"/>
      <c r="C135" s="435" t="s">
        <v>3</v>
      </c>
      <c r="D135" s="9">
        <v>11.8</v>
      </c>
      <c r="E135" s="9">
        <v>6.4</v>
      </c>
      <c r="F135" s="9">
        <v>1.1000000000000001</v>
      </c>
      <c r="G135" s="9">
        <v>4.3</v>
      </c>
      <c r="H135" s="10" t="s">
        <v>25</v>
      </c>
    </row>
    <row r="136" spans="1:8">
      <c r="A136" s="894"/>
      <c r="B136" s="531">
        <v>2009</v>
      </c>
      <c r="C136" s="435" t="s">
        <v>2</v>
      </c>
      <c r="D136" s="9">
        <v>38.200000000000003</v>
      </c>
      <c r="E136" s="9">
        <v>8.8000000000000007</v>
      </c>
      <c r="F136" s="9">
        <v>29.3</v>
      </c>
      <c r="G136" s="9" t="s">
        <v>25</v>
      </c>
      <c r="H136" s="10" t="s">
        <v>25</v>
      </c>
    </row>
    <row r="137" spans="1:8">
      <c r="A137" s="894"/>
      <c r="B137" s="531"/>
      <c r="C137" s="435" t="s">
        <v>3</v>
      </c>
      <c r="D137" s="9">
        <v>37.9</v>
      </c>
      <c r="E137" s="9">
        <v>8.5</v>
      </c>
      <c r="F137" s="9">
        <v>29.3</v>
      </c>
      <c r="G137" s="9" t="s">
        <v>25</v>
      </c>
      <c r="H137" s="10" t="s">
        <v>25</v>
      </c>
    </row>
    <row r="138" spans="1:8">
      <c r="A138" s="894"/>
      <c r="B138" s="896">
        <v>2010</v>
      </c>
      <c r="C138" s="435" t="s">
        <v>2</v>
      </c>
      <c r="D138" s="11">
        <v>14.8</v>
      </c>
      <c r="E138" s="11">
        <v>9.5</v>
      </c>
      <c r="F138" s="11">
        <v>4</v>
      </c>
      <c r="G138" s="11">
        <v>1.3</v>
      </c>
      <c r="H138" s="12" t="s">
        <v>25</v>
      </c>
    </row>
    <row r="139" spans="1:8">
      <c r="A139" s="894"/>
      <c r="B139" s="896"/>
      <c r="C139" s="435" t="s">
        <v>3</v>
      </c>
      <c r="D139" s="11">
        <v>13.6</v>
      </c>
      <c r="E139" s="11">
        <v>8.1999999999999993</v>
      </c>
      <c r="F139" s="11">
        <v>4</v>
      </c>
      <c r="G139" s="11">
        <v>1.3</v>
      </c>
      <c r="H139" s="12" t="s">
        <v>25</v>
      </c>
    </row>
    <row r="140" spans="1:8">
      <c r="A140" s="894"/>
      <c r="B140" s="896">
        <v>2011</v>
      </c>
      <c r="C140" s="435" t="s">
        <v>2</v>
      </c>
      <c r="D140" s="11">
        <v>87.9</v>
      </c>
      <c r="E140" s="11">
        <v>17.600000000000001</v>
      </c>
      <c r="F140" s="11">
        <v>61.7</v>
      </c>
      <c r="G140" s="11">
        <v>8.6999999999999993</v>
      </c>
      <c r="H140" s="12" t="s">
        <v>25</v>
      </c>
    </row>
    <row r="141" spans="1:8">
      <c r="A141" s="894"/>
      <c r="B141" s="896"/>
      <c r="C141" s="435" t="s">
        <v>3</v>
      </c>
      <c r="D141" s="11">
        <v>86.1</v>
      </c>
      <c r="E141" s="11">
        <v>15.8</v>
      </c>
      <c r="F141" s="11">
        <v>61.7</v>
      </c>
      <c r="G141" s="11">
        <v>8.6999999999999993</v>
      </c>
      <c r="H141" s="12" t="s">
        <v>25</v>
      </c>
    </row>
    <row r="142" spans="1:8">
      <c r="A142" s="894"/>
      <c r="B142" s="896">
        <v>2012</v>
      </c>
      <c r="C142" s="435" t="s">
        <v>2</v>
      </c>
      <c r="D142" s="11">
        <v>81.5</v>
      </c>
      <c r="E142" s="11">
        <v>36.6</v>
      </c>
      <c r="F142" s="11">
        <v>42.3</v>
      </c>
      <c r="G142" s="11">
        <v>2.6</v>
      </c>
      <c r="H142" s="12" t="s">
        <v>25</v>
      </c>
    </row>
    <row r="143" spans="1:8">
      <c r="A143" s="894"/>
      <c r="B143" s="896"/>
      <c r="C143" s="435" t="s">
        <v>3</v>
      </c>
      <c r="D143" s="11">
        <v>79.7</v>
      </c>
      <c r="E143" s="11">
        <v>34.799999999999997</v>
      </c>
      <c r="F143" s="11">
        <v>42.3</v>
      </c>
      <c r="G143" s="11">
        <v>2.6</v>
      </c>
      <c r="H143" s="12" t="s">
        <v>25</v>
      </c>
    </row>
    <row r="144" spans="1:8">
      <c r="A144" s="894"/>
      <c r="B144" s="896">
        <v>2013</v>
      </c>
      <c r="C144" s="435" t="s">
        <v>2</v>
      </c>
      <c r="D144" s="9">
        <v>32.799999999999997</v>
      </c>
      <c r="E144" s="9">
        <v>19.5</v>
      </c>
      <c r="F144" s="9">
        <v>5.8</v>
      </c>
      <c r="G144" s="9">
        <v>7.5</v>
      </c>
      <c r="H144" s="10" t="s">
        <v>25</v>
      </c>
    </row>
    <row r="145" spans="1:8">
      <c r="A145" s="894"/>
      <c r="B145" s="896"/>
      <c r="C145" s="435" t="s">
        <v>3</v>
      </c>
      <c r="D145" s="9">
        <v>31.6</v>
      </c>
      <c r="E145" s="9">
        <v>18.5</v>
      </c>
      <c r="F145" s="9">
        <v>5.8</v>
      </c>
      <c r="G145" s="9">
        <v>7.3</v>
      </c>
      <c r="H145" s="10" t="s">
        <v>25</v>
      </c>
    </row>
    <row r="146" spans="1:8">
      <c r="A146" s="894" t="s">
        <v>1114</v>
      </c>
      <c r="B146" s="896">
        <v>2000</v>
      </c>
      <c r="C146" s="435" t="s">
        <v>2</v>
      </c>
      <c r="D146" s="11">
        <v>29</v>
      </c>
      <c r="E146" s="11">
        <v>22.1</v>
      </c>
      <c r="F146" s="11" t="s">
        <v>25</v>
      </c>
      <c r="G146" s="11">
        <v>1.9</v>
      </c>
      <c r="H146" s="12">
        <v>0.8</v>
      </c>
    </row>
    <row r="147" spans="1:8">
      <c r="A147" s="894"/>
      <c r="B147" s="896"/>
      <c r="C147" s="435" t="s">
        <v>3</v>
      </c>
      <c r="D147" s="11">
        <v>22.9</v>
      </c>
      <c r="E147" s="11">
        <v>16.2</v>
      </c>
      <c r="F147" s="11" t="s">
        <v>25</v>
      </c>
      <c r="G147" s="11">
        <v>1.8</v>
      </c>
      <c r="H147" s="12">
        <v>0.8</v>
      </c>
    </row>
    <row r="148" spans="1:8">
      <c r="A148" s="894"/>
      <c r="B148" s="896">
        <v>2001</v>
      </c>
      <c r="C148" s="435" t="s">
        <v>2</v>
      </c>
      <c r="D148" s="11">
        <v>37.700000000000003</v>
      </c>
      <c r="E148" s="11">
        <v>31.1</v>
      </c>
      <c r="F148" s="11" t="s">
        <v>25</v>
      </c>
      <c r="G148" s="11">
        <v>2.1</v>
      </c>
      <c r="H148" s="12">
        <v>0</v>
      </c>
    </row>
    <row r="149" spans="1:8">
      <c r="A149" s="894"/>
      <c r="B149" s="896"/>
      <c r="C149" s="435" t="s">
        <v>3</v>
      </c>
      <c r="D149" s="11">
        <v>30.9</v>
      </c>
      <c r="E149" s="11">
        <v>24.7</v>
      </c>
      <c r="F149" s="11" t="s">
        <v>25</v>
      </c>
      <c r="G149" s="11">
        <v>2.1</v>
      </c>
      <c r="H149" s="12">
        <v>0</v>
      </c>
    </row>
    <row r="150" spans="1:8">
      <c r="A150" s="894"/>
      <c r="B150" s="896">
        <v>2002</v>
      </c>
      <c r="C150" s="435" t="s">
        <v>2</v>
      </c>
      <c r="D150" s="11">
        <v>32.6</v>
      </c>
      <c r="E150" s="11">
        <v>19.100000000000001</v>
      </c>
      <c r="F150" s="11" t="s">
        <v>25</v>
      </c>
      <c r="G150" s="11">
        <v>2.5</v>
      </c>
      <c r="H150" s="12">
        <v>1.5</v>
      </c>
    </row>
    <row r="151" spans="1:8">
      <c r="A151" s="894"/>
      <c r="B151" s="896"/>
      <c r="C151" s="435" t="s">
        <v>3</v>
      </c>
      <c r="D151" s="11">
        <v>29.5</v>
      </c>
      <c r="E151" s="11">
        <v>16.7</v>
      </c>
      <c r="F151" s="11" t="s">
        <v>25</v>
      </c>
      <c r="G151" s="11">
        <v>2.5</v>
      </c>
      <c r="H151" s="12">
        <v>0.8</v>
      </c>
    </row>
    <row r="152" spans="1:8">
      <c r="A152" s="894"/>
      <c r="B152" s="896">
        <v>2003</v>
      </c>
      <c r="C152" s="435" t="s">
        <v>2</v>
      </c>
      <c r="D152" s="9">
        <v>38.9</v>
      </c>
      <c r="E152" s="9">
        <v>22.6</v>
      </c>
      <c r="F152" s="9" t="s">
        <v>25</v>
      </c>
      <c r="G152" s="9">
        <v>2.4</v>
      </c>
      <c r="H152" s="10" t="s">
        <v>25</v>
      </c>
    </row>
    <row r="153" spans="1:8">
      <c r="A153" s="894"/>
      <c r="B153" s="896"/>
      <c r="C153" s="435" t="s">
        <v>3</v>
      </c>
      <c r="D153" s="9">
        <v>37.6</v>
      </c>
      <c r="E153" s="9">
        <v>21.2</v>
      </c>
      <c r="F153" s="9" t="s">
        <v>25</v>
      </c>
      <c r="G153" s="9">
        <v>2.4</v>
      </c>
      <c r="H153" s="10" t="s">
        <v>25</v>
      </c>
    </row>
    <row r="154" spans="1:8">
      <c r="A154" s="894"/>
      <c r="B154" s="531">
        <v>2004</v>
      </c>
      <c r="C154" s="435" t="s">
        <v>2</v>
      </c>
      <c r="D154" s="9">
        <v>50.3</v>
      </c>
      <c r="E154" s="9">
        <v>25.3</v>
      </c>
      <c r="F154" s="9" t="s">
        <v>25</v>
      </c>
      <c r="G154" s="9">
        <v>5.0999999999999996</v>
      </c>
      <c r="H154" s="10">
        <v>0.2</v>
      </c>
    </row>
    <row r="155" spans="1:8">
      <c r="A155" s="894"/>
      <c r="B155" s="531"/>
      <c r="C155" s="435" t="s">
        <v>3</v>
      </c>
      <c r="D155" s="9">
        <v>40.200000000000003</v>
      </c>
      <c r="E155" s="9">
        <v>18.399999999999999</v>
      </c>
      <c r="F155" s="9" t="s">
        <v>25</v>
      </c>
      <c r="G155" s="9">
        <v>2</v>
      </c>
      <c r="H155" s="10">
        <v>0.2</v>
      </c>
    </row>
    <row r="156" spans="1:8">
      <c r="A156" s="894"/>
      <c r="B156" s="531">
        <v>2005</v>
      </c>
      <c r="C156" s="435" t="s">
        <v>2</v>
      </c>
      <c r="D156" s="9">
        <v>22.8</v>
      </c>
      <c r="E156" s="9">
        <v>12.8</v>
      </c>
      <c r="F156" s="9" t="s">
        <v>25</v>
      </c>
      <c r="G156" s="9">
        <v>0.8</v>
      </c>
      <c r="H156" s="10" t="s">
        <v>25</v>
      </c>
    </row>
    <row r="157" spans="1:8">
      <c r="A157" s="894"/>
      <c r="B157" s="531"/>
      <c r="C157" s="435" t="s">
        <v>3</v>
      </c>
      <c r="D157" s="9">
        <v>20.8</v>
      </c>
      <c r="E157" s="9">
        <v>11.2</v>
      </c>
      <c r="F157" s="9" t="s">
        <v>25</v>
      </c>
      <c r="G157" s="9">
        <v>0.3</v>
      </c>
      <c r="H157" s="10" t="s">
        <v>25</v>
      </c>
    </row>
    <row r="158" spans="1:8">
      <c r="A158" s="894"/>
      <c r="B158" s="531">
        <v>2006</v>
      </c>
      <c r="C158" s="435" t="s">
        <v>2</v>
      </c>
      <c r="D158" s="9">
        <v>27.3</v>
      </c>
      <c r="E158" s="9">
        <v>17.399999999999999</v>
      </c>
      <c r="F158" s="9" t="s">
        <v>25</v>
      </c>
      <c r="G158" s="9">
        <v>1.6</v>
      </c>
      <c r="H158" s="10" t="s">
        <v>25</v>
      </c>
    </row>
    <row r="159" spans="1:8">
      <c r="A159" s="894"/>
      <c r="B159" s="531"/>
      <c r="C159" s="435" t="s">
        <v>3</v>
      </c>
      <c r="D159" s="9">
        <v>23.2</v>
      </c>
      <c r="E159" s="9">
        <v>14.5</v>
      </c>
      <c r="F159" s="9" t="s">
        <v>25</v>
      </c>
      <c r="G159" s="9">
        <v>1.4</v>
      </c>
      <c r="H159" s="10" t="s">
        <v>25</v>
      </c>
    </row>
    <row r="160" spans="1:8">
      <c r="A160" s="894"/>
      <c r="B160" s="531">
        <v>2007</v>
      </c>
      <c r="C160" s="435" t="s">
        <v>2</v>
      </c>
      <c r="D160" s="9">
        <v>67.900000000000006</v>
      </c>
      <c r="E160" s="9">
        <v>26.2</v>
      </c>
      <c r="F160" s="9" t="s">
        <v>25</v>
      </c>
      <c r="G160" s="9">
        <v>6.7</v>
      </c>
      <c r="H160" s="10" t="s">
        <v>25</v>
      </c>
    </row>
    <row r="161" spans="1:8">
      <c r="A161" s="894"/>
      <c r="B161" s="531"/>
      <c r="C161" s="435" t="s">
        <v>3</v>
      </c>
      <c r="D161" s="9">
        <v>61</v>
      </c>
      <c r="E161" s="9">
        <v>22.1</v>
      </c>
      <c r="F161" s="9" t="s">
        <v>25</v>
      </c>
      <c r="G161" s="9">
        <v>4</v>
      </c>
      <c r="H161" s="10" t="s">
        <v>25</v>
      </c>
    </row>
    <row r="162" spans="1:8">
      <c r="A162" s="894"/>
      <c r="B162" s="531">
        <v>2008</v>
      </c>
      <c r="C162" s="435" t="s">
        <v>2</v>
      </c>
      <c r="D162" s="9">
        <v>45.3</v>
      </c>
      <c r="E162" s="9">
        <v>35.700000000000003</v>
      </c>
      <c r="F162" s="9">
        <v>1.7</v>
      </c>
      <c r="G162" s="9">
        <v>0.3</v>
      </c>
      <c r="H162" s="10" t="s">
        <v>25</v>
      </c>
    </row>
    <row r="163" spans="1:8">
      <c r="A163" s="894"/>
      <c r="B163" s="531"/>
      <c r="C163" s="435" t="s">
        <v>3</v>
      </c>
      <c r="D163" s="9">
        <v>29.1</v>
      </c>
      <c r="E163" s="9">
        <v>19.7</v>
      </c>
      <c r="F163" s="9">
        <v>1.4</v>
      </c>
      <c r="G163" s="9">
        <v>0.3</v>
      </c>
      <c r="H163" s="10" t="s">
        <v>25</v>
      </c>
    </row>
    <row r="164" spans="1:8">
      <c r="A164" s="894"/>
      <c r="B164" s="531">
        <v>2009</v>
      </c>
      <c r="C164" s="435" t="s">
        <v>2</v>
      </c>
      <c r="D164" s="9">
        <v>28.5</v>
      </c>
      <c r="E164" s="9">
        <v>19</v>
      </c>
      <c r="F164" s="9" t="s">
        <v>25</v>
      </c>
      <c r="G164" s="9">
        <v>1.1000000000000001</v>
      </c>
      <c r="H164" s="10" t="s">
        <v>25</v>
      </c>
    </row>
    <row r="165" spans="1:8">
      <c r="A165" s="894"/>
      <c r="B165" s="531"/>
      <c r="C165" s="435" t="s">
        <v>3</v>
      </c>
      <c r="D165" s="9">
        <v>25</v>
      </c>
      <c r="E165" s="9">
        <v>15.5</v>
      </c>
      <c r="F165" s="9" t="s">
        <v>25</v>
      </c>
      <c r="G165" s="9">
        <v>1.1000000000000001</v>
      </c>
      <c r="H165" s="10" t="s">
        <v>25</v>
      </c>
    </row>
    <row r="166" spans="1:8">
      <c r="A166" s="894"/>
      <c r="B166" s="896">
        <v>2010</v>
      </c>
      <c r="C166" s="435" t="s">
        <v>2</v>
      </c>
      <c r="D166" s="11">
        <v>21.5</v>
      </c>
      <c r="E166" s="11">
        <v>11.1</v>
      </c>
      <c r="F166" s="11" t="s">
        <v>25</v>
      </c>
      <c r="G166" s="11">
        <v>7.5</v>
      </c>
      <c r="H166" s="12" t="s">
        <v>25</v>
      </c>
    </row>
    <row r="167" spans="1:8">
      <c r="A167" s="894"/>
      <c r="B167" s="896"/>
      <c r="C167" s="435" t="s">
        <v>3</v>
      </c>
      <c r="D167" s="11">
        <v>19</v>
      </c>
      <c r="E167" s="11">
        <v>8.9</v>
      </c>
      <c r="F167" s="11" t="s">
        <v>25</v>
      </c>
      <c r="G167" s="11">
        <v>7.5</v>
      </c>
      <c r="H167" s="12" t="s">
        <v>25</v>
      </c>
    </row>
    <row r="168" spans="1:8">
      <c r="A168" s="894"/>
      <c r="B168" s="896">
        <v>2011</v>
      </c>
      <c r="C168" s="435" t="s">
        <v>2</v>
      </c>
      <c r="D168" s="11">
        <v>26.6</v>
      </c>
      <c r="E168" s="11">
        <v>18.5</v>
      </c>
      <c r="F168" s="11" t="s">
        <v>25</v>
      </c>
      <c r="G168" s="11">
        <v>0.2</v>
      </c>
      <c r="H168" s="12" t="s">
        <v>25</v>
      </c>
    </row>
    <row r="169" spans="1:8">
      <c r="A169" s="894"/>
      <c r="B169" s="896"/>
      <c r="C169" s="435" t="s">
        <v>3</v>
      </c>
      <c r="D169" s="11">
        <v>25.3</v>
      </c>
      <c r="E169" s="11">
        <v>17.8</v>
      </c>
      <c r="F169" s="11" t="s">
        <v>25</v>
      </c>
      <c r="G169" s="11">
        <v>0.2</v>
      </c>
      <c r="H169" s="12" t="s">
        <v>25</v>
      </c>
    </row>
    <row r="170" spans="1:8">
      <c r="A170" s="894"/>
      <c r="B170" s="896">
        <v>2012</v>
      </c>
      <c r="C170" s="435" t="s">
        <v>2</v>
      </c>
      <c r="D170" s="11">
        <v>35.700000000000003</v>
      </c>
      <c r="E170" s="11">
        <v>26.7</v>
      </c>
      <c r="F170" s="11" t="s">
        <v>25</v>
      </c>
      <c r="G170" s="11">
        <v>0.9</v>
      </c>
      <c r="H170" s="12" t="s">
        <v>25</v>
      </c>
    </row>
    <row r="171" spans="1:8">
      <c r="A171" s="894"/>
      <c r="B171" s="896"/>
      <c r="C171" s="435" t="s">
        <v>3</v>
      </c>
      <c r="D171" s="11">
        <v>32.9</v>
      </c>
      <c r="E171" s="11">
        <v>25.3</v>
      </c>
      <c r="F171" s="11" t="s">
        <v>25</v>
      </c>
      <c r="G171" s="11">
        <v>0.9</v>
      </c>
      <c r="H171" s="12" t="s">
        <v>25</v>
      </c>
    </row>
    <row r="172" spans="1:8">
      <c r="A172" s="894"/>
      <c r="B172" s="896">
        <v>2013</v>
      </c>
      <c r="C172" s="435" t="s">
        <v>2</v>
      </c>
      <c r="D172" s="9">
        <v>30.2</v>
      </c>
      <c r="E172" s="9">
        <v>11.8</v>
      </c>
      <c r="F172" s="9" t="s">
        <v>25</v>
      </c>
      <c r="G172" s="9">
        <v>9.5</v>
      </c>
      <c r="H172" s="10" t="s">
        <v>25</v>
      </c>
    </row>
    <row r="173" spans="1:8">
      <c r="A173" s="894"/>
      <c r="B173" s="896"/>
      <c r="C173" s="435" t="s">
        <v>3</v>
      </c>
      <c r="D173" s="9">
        <v>27.5</v>
      </c>
      <c r="E173" s="9">
        <v>10.7</v>
      </c>
      <c r="F173" s="9" t="s">
        <v>25</v>
      </c>
      <c r="G173" s="9">
        <v>8.6999999999999993</v>
      </c>
      <c r="H173" s="10" t="s">
        <v>25</v>
      </c>
    </row>
    <row r="174" spans="1:8">
      <c r="A174" s="894" t="s">
        <v>1097</v>
      </c>
      <c r="B174" s="896">
        <v>2000</v>
      </c>
      <c r="C174" s="435" t="s">
        <v>2</v>
      </c>
      <c r="D174" s="11">
        <v>91.3</v>
      </c>
      <c r="E174" s="11">
        <v>54.4</v>
      </c>
      <c r="F174" s="11" t="s">
        <v>25</v>
      </c>
      <c r="G174" s="11">
        <v>0.8</v>
      </c>
      <c r="H174" s="12" t="s">
        <v>25</v>
      </c>
    </row>
    <row r="175" spans="1:8">
      <c r="A175" s="894"/>
      <c r="B175" s="896"/>
      <c r="C175" s="435" t="s">
        <v>3</v>
      </c>
      <c r="D175" s="11">
        <v>91</v>
      </c>
      <c r="E175" s="11">
        <v>54.2</v>
      </c>
      <c r="F175" s="11" t="s">
        <v>25</v>
      </c>
      <c r="G175" s="11">
        <v>0.8</v>
      </c>
      <c r="H175" s="12" t="s">
        <v>25</v>
      </c>
    </row>
    <row r="176" spans="1:8">
      <c r="A176" s="894"/>
      <c r="B176" s="896">
        <v>2001</v>
      </c>
      <c r="C176" s="435" t="s">
        <v>2</v>
      </c>
      <c r="D176" s="11">
        <v>270.8</v>
      </c>
      <c r="E176" s="11">
        <v>63.9</v>
      </c>
      <c r="F176" s="11" t="s">
        <v>25</v>
      </c>
      <c r="G176" s="11">
        <v>193</v>
      </c>
      <c r="H176" s="12" t="s">
        <v>25</v>
      </c>
    </row>
    <row r="177" spans="1:8">
      <c r="A177" s="894"/>
      <c r="B177" s="896"/>
      <c r="C177" s="435" t="s">
        <v>3</v>
      </c>
      <c r="D177" s="11">
        <v>76.900000000000006</v>
      </c>
      <c r="E177" s="11">
        <v>63.9</v>
      </c>
      <c r="F177" s="11" t="s">
        <v>25</v>
      </c>
      <c r="G177" s="11">
        <v>5.0999999999999996</v>
      </c>
      <c r="H177" s="12" t="s">
        <v>25</v>
      </c>
    </row>
    <row r="178" spans="1:8">
      <c r="A178" s="894"/>
      <c r="B178" s="896">
        <v>2002</v>
      </c>
      <c r="C178" s="435" t="s">
        <v>2</v>
      </c>
      <c r="D178" s="11">
        <v>93</v>
      </c>
      <c r="E178" s="11">
        <v>55.4</v>
      </c>
      <c r="F178" s="11">
        <v>5.0999999999999996</v>
      </c>
      <c r="G178" s="11">
        <v>18.5</v>
      </c>
      <c r="H178" s="12" t="s">
        <v>25</v>
      </c>
    </row>
    <row r="179" spans="1:8">
      <c r="A179" s="894"/>
      <c r="B179" s="896"/>
      <c r="C179" s="435" t="s">
        <v>3</v>
      </c>
      <c r="D179" s="11">
        <v>88.6</v>
      </c>
      <c r="E179" s="11">
        <v>51</v>
      </c>
      <c r="F179" s="11">
        <v>5.0999999999999996</v>
      </c>
      <c r="G179" s="11">
        <v>18.5</v>
      </c>
      <c r="H179" s="12" t="s">
        <v>25</v>
      </c>
    </row>
    <row r="180" spans="1:8">
      <c r="A180" s="894"/>
      <c r="B180" s="896">
        <v>2003</v>
      </c>
      <c r="C180" s="435" t="s">
        <v>2</v>
      </c>
      <c r="D180" s="9">
        <v>92.9</v>
      </c>
      <c r="E180" s="9">
        <v>60.3</v>
      </c>
      <c r="F180" s="9">
        <v>7.9</v>
      </c>
      <c r="G180" s="9" t="s">
        <v>25</v>
      </c>
      <c r="H180" s="10" t="s">
        <v>25</v>
      </c>
    </row>
    <row r="181" spans="1:8">
      <c r="A181" s="894"/>
      <c r="B181" s="896"/>
      <c r="C181" s="435" t="s">
        <v>3</v>
      </c>
      <c r="D181" s="9">
        <v>90.7</v>
      </c>
      <c r="E181" s="9">
        <v>58.4</v>
      </c>
      <c r="F181" s="9">
        <v>7.9</v>
      </c>
      <c r="G181" s="9" t="s">
        <v>25</v>
      </c>
      <c r="H181" s="10" t="s">
        <v>25</v>
      </c>
    </row>
    <row r="182" spans="1:8">
      <c r="A182" s="894"/>
      <c r="B182" s="531">
        <v>2004</v>
      </c>
      <c r="C182" s="435" t="s">
        <v>2</v>
      </c>
      <c r="D182" s="9">
        <v>89.1</v>
      </c>
      <c r="E182" s="9">
        <v>69.400000000000006</v>
      </c>
      <c r="F182" s="9">
        <v>0.6</v>
      </c>
      <c r="G182" s="9" t="s">
        <v>25</v>
      </c>
      <c r="H182" s="10" t="s">
        <v>25</v>
      </c>
    </row>
    <row r="183" spans="1:8">
      <c r="A183" s="894"/>
      <c r="B183" s="531"/>
      <c r="C183" s="435" t="s">
        <v>3</v>
      </c>
      <c r="D183" s="9">
        <v>89.1</v>
      </c>
      <c r="E183" s="9">
        <v>69.400000000000006</v>
      </c>
      <c r="F183" s="9">
        <v>0.6</v>
      </c>
      <c r="G183" s="9" t="s">
        <v>25</v>
      </c>
      <c r="H183" s="10" t="s">
        <v>25</v>
      </c>
    </row>
    <row r="184" spans="1:8">
      <c r="A184" s="894"/>
      <c r="B184" s="531">
        <v>2005</v>
      </c>
      <c r="C184" s="435" t="s">
        <v>2</v>
      </c>
      <c r="D184" s="9">
        <v>145.9</v>
      </c>
      <c r="E184" s="9">
        <v>122.7</v>
      </c>
      <c r="F184" s="9">
        <v>0.4</v>
      </c>
      <c r="G184" s="9">
        <v>2.7</v>
      </c>
      <c r="H184" s="10" t="s">
        <v>25</v>
      </c>
    </row>
    <row r="185" spans="1:8">
      <c r="A185" s="894"/>
      <c r="B185" s="531"/>
      <c r="C185" s="435" t="s">
        <v>3</v>
      </c>
      <c r="D185" s="9">
        <v>145.9</v>
      </c>
      <c r="E185" s="9">
        <v>122.7</v>
      </c>
      <c r="F185" s="9">
        <v>0.4</v>
      </c>
      <c r="G185" s="9">
        <v>2.7</v>
      </c>
      <c r="H185" s="10" t="s">
        <v>25</v>
      </c>
    </row>
    <row r="186" spans="1:8">
      <c r="A186" s="894"/>
      <c r="B186" s="531">
        <v>2006</v>
      </c>
      <c r="C186" s="435" t="s">
        <v>2</v>
      </c>
      <c r="D186" s="9">
        <v>182.9</v>
      </c>
      <c r="E186" s="9">
        <v>111.7</v>
      </c>
      <c r="F186" s="9">
        <v>4.8</v>
      </c>
      <c r="G186" s="9">
        <v>13.3</v>
      </c>
      <c r="H186" s="10">
        <v>19</v>
      </c>
    </row>
    <row r="187" spans="1:8">
      <c r="A187" s="894"/>
      <c r="B187" s="531"/>
      <c r="C187" s="435" t="s">
        <v>3</v>
      </c>
      <c r="D187" s="9">
        <v>180</v>
      </c>
      <c r="E187" s="9">
        <v>108.7</v>
      </c>
      <c r="F187" s="9">
        <v>4.8</v>
      </c>
      <c r="G187" s="9">
        <v>13.3</v>
      </c>
      <c r="H187" s="10">
        <v>19</v>
      </c>
    </row>
    <row r="188" spans="1:8">
      <c r="A188" s="894"/>
      <c r="B188" s="531">
        <v>2007</v>
      </c>
      <c r="C188" s="435" t="s">
        <v>2</v>
      </c>
      <c r="D188" s="9">
        <v>200.2</v>
      </c>
      <c r="E188" s="9">
        <v>44.4</v>
      </c>
      <c r="F188" s="9" t="s">
        <v>25</v>
      </c>
      <c r="G188" s="9">
        <v>9.4</v>
      </c>
      <c r="H188" s="10">
        <v>65.3</v>
      </c>
    </row>
    <row r="189" spans="1:8">
      <c r="A189" s="894"/>
      <c r="B189" s="531"/>
      <c r="C189" s="435" t="s">
        <v>3</v>
      </c>
      <c r="D189" s="9">
        <v>194.3</v>
      </c>
      <c r="E189" s="9">
        <v>39.5</v>
      </c>
      <c r="F189" s="9" t="s">
        <v>25</v>
      </c>
      <c r="G189" s="9">
        <v>9.4</v>
      </c>
      <c r="H189" s="10">
        <v>65.3</v>
      </c>
    </row>
    <row r="190" spans="1:8">
      <c r="A190" s="894"/>
      <c r="B190" s="531">
        <v>2008</v>
      </c>
      <c r="C190" s="435" t="s">
        <v>2</v>
      </c>
      <c r="D190" s="9">
        <v>194.7</v>
      </c>
      <c r="E190" s="9">
        <v>122.9</v>
      </c>
      <c r="F190" s="9" t="s">
        <v>25</v>
      </c>
      <c r="G190" s="9">
        <v>7.3</v>
      </c>
      <c r="H190" s="10">
        <v>13</v>
      </c>
    </row>
    <row r="191" spans="1:8">
      <c r="A191" s="894"/>
      <c r="B191" s="531"/>
      <c r="C191" s="435" t="s">
        <v>3</v>
      </c>
      <c r="D191" s="9">
        <v>193.3</v>
      </c>
      <c r="E191" s="9">
        <v>121.5</v>
      </c>
      <c r="F191" s="9" t="s">
        <v>25</v>
      </c>
      <c r="G191" s="9">
        <v>7.3</v>
      </c>
      <c r="H191" s="10">
        <v>13</v>
      </c>
    </row>
    <row r="192" spans="1:8">
      <c r="A192" s="894"/>
      <c r="B192" s="531">
        <v>2009</v>
      </c>
      <c r="C192" s="435" t="s">
        <v>2</v>
      </c>
      <c r="D192" s="9">
        <v>122.3</v>
      </c>
      <c r="E192" s="9">
        <v>101.7</v>
      </c>
      <c r="F192" s="9">
        <v>6.7</v>
      </c>
      <c r="G192" s="9">
        <v>0.2</v>
      </c>
      <c r="H192" s="10" t="s">
        <v>25</v>
      </c>
    </row>
    <row r="193" spans="1:8">
      <c r="A193" s="894"/>
      <c r="B193" s="531"/>
      <c r="C193" s="435" t="s">
        <v>3</v>
      </c>
      <c r="D193" s="9">
        <v>116.4</v>
      </c>
      <c r="E193" s="9">
        <v>95.9</v>
      </c>
      <c r="F193" s="9">
        <v>6.7</v>
      </c>
      <c r="G193" s="9">
        <v>0.2</v>
      </c>
      <c r="H193" s="10" t="s">
        <v>25</v>
      </c>
    </row>
    <row r="194" spans="1:8">
      <c r="A194" s="894"/>
      <c r="B194" s="896">
        <v>2010</v>
      </c>
      <c r="C194" s="435" t="s">
        <v>2</v>
      </c>
      <c r="D194" s="11">
        <v>128.4</v>
      </c>
      <c r="E194" s="11">
        <v>59.6</v>
      </c>
      <c r="F194" s="11" t="s">
        <v>25</v>
      </c>
      <c r="G194" s="11" t="s">
        <v>25</v>
      </c>
      <c r="H194" s="12">
        <v>48.4</v>
      </c>
    </row>
    <row r="195" spans="1:8">
      <c r="A195" s="894"/>
      <c r="B195" s="896"/>
      <c r="C195" s="435" t="s">
        <v>3</v>
      </c>
      <c r="D195" s="11">
        <v>125.3</v>
      </c>
      <c r="E195" s="11">
        <v>56.5</v>
      </c>
      <c r="F195" s="11" t="s">
        <v>25</v>
      </c>
      <c r="G195" s="11" t="s">
        <v>25</v>
      </c>
      <c r="H195" s="12">
        <v>48.4</v>
      </c>
    </row>
    <row r="196" spans="1:8">
      <c r="A196" s="894"/>
      <c r="B196" s="896">
        <v>2011</v>
      </c>
      <c r="C196" s="435" t="s">
        <v>2</v>
      </c>
      <c r="D196" s="11">
        <v>163.80000000000001</v>
      </c>
      <c r="E196" s="11">
        <v>102.1</v>
      </c>
      <c r="F196" s="11">
        <v>1.6</v>
      </c>
      <c r="G196" s="11">
        <v>0.4</v>
      </c>
      <c r="H196" s="12">
        <v>4.4000000000000004</v>
      </c>
    </row>
    <row r="197" spans="1:8">
      <c r="A197" s="894"/>
      <c r="B197" s="896"/>
      <c r="C197" s="435" t="s">
        <v>3</v>
      </c>
      <c r="D197" s="11">
        <v>163.80000000000001</v>
      </c>
      <c r="E197" s="11">
        <v>102.1</v>
      </c>
      <c r="F197" s="11">
        <v>1.6</v>
      </c>
      <c r="G197" s="11">
        <v>0.4</v>
      </c>
      <c r="H197" s="12">
        <v>4.4000000000000004</v>
      </c>
    </row>
    <row r="198" spans="1:8">
      <c r="A198" s="894"/>
      <c r="B198" s="896">
        <v>2012</v>
      </c>
      <c r="C198" s="435" t="s">
        <v>2</v>
      </c>
      <c r="D198" s="11">
        <v>216.6</v>
      </c>
      <c r="E198" s="11">
        <v>54.7</v>
      </c>
      <c r="F198" s="11">
        <v>1.4</v>
      </c>
      <c r="G198" s="11">
        <v>46.3</v>
      </c>
      <c r="H198" s="12">
        <v>61.7</v>
      </c>
    </row>
    <row r="199" spans="1:8">
      <c r="A199" s="894"/>
      <c r="B199" s="896"/>
      <c r="C199" s="435" t="s">
        <v>3</v>
      </c>
      <c r="D199" s="11">
        <v>216.6</v>
      </c>
      <c r="E199" s="11">
        <v>54.7</v>
      </c>
      <c r="F199" s="11">
        <v>1.4</v>
      </c>
      <c r="G199" s="11">
        <v>46.3</v>
      </c>
      <c r="H199" s="12">
        <v>61.7</v>
      </c>
    </row>
    <row r="200" spans="1:8">
      <c r="A200" s="894"/>
      <c r="B200" s="896">
        <v>2013</v>
      </c>
      <c r="C200" s="435" t="s">
        <v>2</v>
      </c>
      <c r="D200" s="9">
        <v>262.39999999999998</v>
      </c>
      <c r="E200" s="9">
        <v>133.19999999999999</v>
      </c>
      <c r="F200" s="9">
        <v>6.4</v>
      </c>
      <c r="G200" s="9">
        <v>0.8</v>
      </c>
      <c r="H200" s="10">
        <v>44.3</v>
      </c>
    </row>
    <row r="201" spans="1:8">
      <c r="A201" s="894"/>
      <c r="B201" s="896"/>
      <c r="C201" s="435" t="s">
        <v>3</v>
      </c>
      <c r="D201" s="9">
        <v>260.60000000000002</v>
      </c>
      <c r="E201" s="9">
        <v>132.30000000000001</v>
      </c>
      <c r="F201" s="9">
        <v>6.4</v>
      </c>
      <c r="G201" s="9" t="s">
        <v>25</v>
      </c>
      <c r="H201" s="10">
        <v>44.3</v>
      </c>
    </row>
    <row r="202" spans="1:8">
      <c r="A202" s="894" t="s">
        <v>1098</v>
      </c>
      <c r="B202" s="896">
        <v>2000</v>
      </c>
      <c r="C202" s="435" t="s">
        <v>2</v>
      </c>
      <c r="D202" s="11">
        <v>123.8</v>
      </c>
      <c r="E202" s="11">
        <v>119.6</v>
      </c>
      <c r="F202" s="11" t="s">
        <v>25</v>
      </c>
      <c r="G202" s="11">
        <v>3.3</v>
      </c>
      <c r="H202" s="12" t="s">
        <v>25</v>
      </c>
    </row>
    <row r="203" spans="1:8">
      <c r="A203" s="894"/>
      <c r="B203" s="896"/>
      <c r="C203" s="435" t="s">
        <v>3</v>
      </c>
      <c r="D203" s="11">
        <v>74.5</v>
      </c>
      <c r="E203" s="11">
        <v>73</v>
      </c>
      <c r="F203" s="11" t="s">
        <v>25</v>
      </c>
      <c r="G203" s="11">
        <v>0.6</v>
      </c>
      <c r="H203" s="12" t="s">
        <v>25</v>
      </c>
    </row>
    <row r="204" spans="1:8">
      <c r="A204" s="894"/>
      <c r="B204" s="896">
        <v>2001</v>
      </c>
      <c r="C204" s="435" t="s">
        <v>2</v>
      </c>
      <c r="D204" s="11">
        <v>77</v>
      </c>
      <c r="E204" s="11">
        <v>63.4</v>
      </c>
      <c r="F204" s="11">
        <v>0.3</v>
      </c>
      <c r="G204" s="11">
        <v>12.1</v>
      </c>
      <c r="H204" s="12" t="s">
        <v>25</v>
      </c>
    </row>
    <row r="205" spans="1:8">
      <c r="A205" s="894"/>
      <c r="B205" s="896"/>
      <c r="C205" s="435" t="s">
        <v>3</v>
      </c>
      <c r="D205" s="11">
        <v>37</v>
      </c>
      <c r="E205" s="11">
        <v>33.200000000000003</v>
      </c>
      <c r="F205" s="11">
        <v>0.3</v>
      </c>
      <c r="G205" s="11">
        <v>3.4</v>
      </c>
      <c r="H205" s="12" t="s">
        <v>25</v>
      </c>
    </row>
    <row r="206" spans="1:8">
      <c r="A206" s="894"/>
      <c r="B206" s="896">
        <v>2002</v>
      </c>
      <c r="C206" s="435" t="s">
        <v>2</v>
      </c>
      <c r="D206" s="11">
        <v>30.2</v>
      </c>
      <c r="E206" s="11">
        <v>30</v>
      </c>
      <c r="F206" s="11">
        <v>0</v>
      </c>
      <c r="G206" s="11" t="s">
        <v>25</v>
      </c>
      <c r="H206" s="12" t="s">
        <v>25</v>
      </c>
    </row>
    <row r="207" spans="1:8">
      <c r="A207" s="894"/>
      <c r="B207" s="896"/>
      <c r="C207" s="435" t="s">
        <v>3</v>
      </c>
      <c r="D207" s="11">
        <v>12.3</v>
      </c>
      <c r="E207" s="11">
        <v>12.1</v>
      </c>
      <c r="F207" s="11">
        <v>0</v>
      </c>
      <c r="G207" s="11" t="s">
        <v>25</v>
      </c>
      <c r="H207" s="12" t="s">
        <v>25</v>
      </c>
    </row>
    <row r="208" spans="1:8">
      <c r="A208" s="894"/>
      <c r="B208" s="896">
        <v>2003</v>
      </c>
      <c r="C208" s="435" t="s">
        <v>2</v>
      </c>
      <c r="D208" s="9">
        <v>11</v>
      </c>
      <c r="E208" s="9">
        <v>10.3</v>
      </c>
      <c r="F208" s="9" t="s">
        <v>25</v>
      </c>
      <c r="G208" s="9">
        <v>0.4</v>
      </c>
      <c r="H208" s="10" t="s">
        <v>25</v>
      </c>
    </row>
    <row r="209" spans="1:8">
      <c r="A209" s="894"/>
      <c r="B209" s="896"/>
      <c r="C209" s="435" t="s">
        <v>3</v>
      </c>
      <c r="D209" s="9">
        <v>9</v>
      </c>
      <c r="E209" s="9">
        <v>8.3000000000000007</v>
      </c>
      <c r="F209" s="9" t="s">
        <v>25</v>
      </c>
      <c r="G209" s="9">
        <v>0.4</v>
      </c>
      <c r="H209" s="10" t="s">
        <v>25</v>
      </c>
    </row>
    <row r="210" spans="1:8">
      <c r="A210" s="894"/>
      <c r="B210" s="531">
        <v>2004</v>
      </c>
      <c r="C210" s="435" t="s">
        <v>2</v>
      </c>
      <c r="D210" s="9">
        <v>16.899999999999999</v>
      </c>
      <c r="E210" s="9">
        <v>11.2</v>
      </c>
      <c r="F210" s="9">
        <v>1.5</v>
      </c>
      <c r="G210" s="9">
        <v>2.1</v>
      </c>
      <c r="H210" s="10" t="s">
        <v>25</v>
      </c>
    </row>
    <row r="211" spans="1:8">
      <c r="A211" s="894"/>
      <c r="B211" s="531"/>
      <c r="C211" s="435" t="s">
        <v>3</v>
      </c>
      <c r="D211" s="9">
        <v>12</v>
      </c>
      <c r="E211" s="9">
        <v>10.3</v>
      </c>
      <c r="F211" s="9">
        <v>1.5</v>
      </c>
      <c r="G211" s="9" t="s">
        <v>25</v>
      </c>
      <c r="H211" s="10" t="s">
        <v>25</v>
      </c>
    </row>
    <row r="212" spans="1:8">
      <c r="A212" s="894"/>
      <c r="B212" s="531">
        <v>2005</v>
      </c>
      <c r="C212" s="435" t="s">
        <v>2</v>
      </c>
      <c r="D212" s="9">
        <v>51.7</v>
      </c>
      <c r="E212" s="9">
        <v>30.2</v>
      </c>
      <c r="F212" s="9" t="s">
        <v>25</v>
      </c>
      <c r="G212" s="9">
        <v>21.3</v>
      </c>
      <c r="H212" s="10" t="s">
        <v>25</v>
      </c>
    </row>
    <row r="213" spans="1:8">
      <c r="A213" s="894"/>
      <c r="B213" s="531"/>
      <c r="C213" s="435" t="s">
        <v>3</v>
      </c>
      <c r="D213" s="9">
        <v>21.5</v>
      </c>
      <c r="E213" s="9">
        <v>18.5</v>
      </c>
      <c r="F213" s="9" t="s">
        <v>25</v>
      </c>
      <c r="G213" s="9">
        <v>2.8</v>
      </c>
      <c r="H213" s="10" t="s">
        <v>25</v>
      </c>
    </row>
    <row r="214" spans="1:8">
      <c r="A214" s="894"/>
      <c r="B214" s="531">
        <v>2006</v>
      </c>
      <c r="C214" s="435" t="s">
        <v>2</v>
      </c>
      <c r="D214" s="9">
        <v>33.700000000000003</v>
      </c>
      <c r="E214" s="9">
        <v>19.3</v>
      </c>
      <c r="F214" s="9" t="s">
        <v>25</v>
      </c>
      <c r="G214" s="9">
        <v>14.4</v>
      </c>
      <c r="H214" s="10" t="s">
        <v>25</v>
      </c>
    </row>
    <row r="215" spans="1:8">
      <c r="A215" s="894"/>
      <c r="B215" s="531"/>
      <c r="C215" s="435" t="s">
        <v>3</v>
      </c>
      <c r="D215" s="9">
        <v>9.8000000000000007</v>
      </c>
      <c r="E215" s="9">
        <v>9.6</v>
      </c>
      <c r="F215" s="9" t="s">
        <v>25</v>
      </c>
      <c r="G215" s="9">
        <v>0.2</v>
      </c>
      <c r="H215" s="10" t="s">
        <v>25</v>
      </c>
    </row>
    <row r="216" spans="1:8">
      <c r="A216" s="894"/>
      <c r="B216" s="531">
        <v>2007</v>
      </c>
      <c r="C216" s="435" t="s">
        <v>2</v>
      </c>
      <c r="D216" s="9">
        <v>153.5</v>
      </c>
      <c r="E216" s="9">
        <v>146</v>
      </c>
      <c r="F216" s="9" t="s">
        <v>25</v>
      </c>
      <c r="G216" s="9">
        <v>2</v>
      </c>
      <c r="H216" s="10" t="s">
        <v>25</v>
      </c>
    </row>
    <row r="217" spans="1:8">
      <c r="A217" s="894"/>
      <c r="B217" s="531"/>
      <c r="C217" s="435" t="s">
        <v>3</v>
      </c>
      <c r="D217" s="9">
        <v>140.80000000000001</v>
      </c>
      <c r="E217" s="9">
        <v>138.30000000000001</v>
      </c>
      <c r="F217" s="9" t="s">
        <v>25</v>
      </c>
      <c r="G217" s="9">
        <v>2</v>
      </c>
      <c r="H217" s="10" t="s">
        <v>25</v>
      </c>
    </row>
    <row r="218" spans="1:8">
      <c r="A218" s="894"/>
      <c r="B218" s="531">
        <v>2008</v>
      </c>
      <c r="C218" s="435" t="s">
        <v>2</v>
      </c>
      <c r="D218" s="9">
        <v>56.2</v>
      </c>
      <c r="E218" s="9">
        <v>18.3</v>
      </c>
      <c r="F218" s="9" t="s">
        <v>25</v>
      </c>
      <c r="G218" s="9">
        <v>10.8</v>
      </c>
      <c r="H218" s="10">
        <v>18</v>
      </c>
    </row>
    <row r="219" spans="1:8">
      <c r="A219" s="894"/>
      <c r="B219" s="531"/>
      <c r="C219" s="435" t="s">
        <v>3</v>
      </c>
      <c r="D219" s="9">
        <v>45.1</v>
      </c>
      <c r="E219" s="9">
        <v>15.8</v>
      </c>
      <c r="F219" s="9" t="s">
        <v>25</v>
      </c>
      <c r="G219" s="9">
        <v>10.8</v>
      </c>
      <c r="H219" s="10">
        <v>18</v>
      </c>
    </row>
    <row r="220" spans="1:8">
      <c r="A220" s="894"/>
      <c r="B220" s="531">
        <v>2009</v>
      </c>
      <c r="C220" s="435" t="s">
        <v>2</v>
      </c>
      <c r="D220" s="9">
        <v>32.700000000000003</v>
      </c>
      <c r="E220" s="9">
        <v>19</v>
      </c>
      <c r="F220" s="9" t="s">
        <v>25</v>
      </c>
      <c r="G220" s="9">
        <v>2.1</v>
      </c>
      <c r="H220" s="10" t="s">
        <v>25</v>
      </c>
    </row>
    <row r="221" spans="1:8">
      <c r="A221" s="894"/>
      <c r="B221" s="531"/>
      <c r="C221" s="435" t="s">
        <v>3</v>
      </c>
      <c r="D221" s="9">
        <v>18.600000000000001</v>
      </c>
      <c r="E221" s="9">
        <v>13.8</v>
      </c>
      <c r="F221" s="9" t="s">
        <v>25</v>
      </c>
      <c r="G221" s="9">
        <v>0.9</v>
      </c>
      <c r="H221" s="10" t="s">
        <v>25</v>
      </c>
    </row>
    <row r="222" spans="1:8">
      <c r="A222" s="894"/>
      <c r="B222" s="896">
        <v>2010</v>
      </c>
      <c r="C222" s="435" t="s">
        <v>2</v>
      </c>
      <c r="D222" s="11">
        <v>22.6</v>
      </c>
      <c r="E222" s="11">
        <v>10.9</v>
      </c>
      <c r="F222" s="11">
        <v>0.1</v>
      </c>
      <c r="G222" s="11">
        <v>0.4</v>
      </c>
      <c r="H222" s="12" t="s">
        <v>25</v>
      </c>
    </row>
    <row r="223" spans="1:8">
      <c r="A223" s="894"/>
      <c r="B223" s="896"/>
      <c r="C223" s="435" t="s">
        <v>3</v>
      </c>
      <c r="D223" s="11">
        <v>22.2</v>
      </c>
      <c r="E223" s="11">
        <v>10.4</v>
      </c>
      <c r="F223" s="11">
        <v>0.1</v>
      </c>
      <c r="G223" s="11">
        <v>0.4</v>
      </c>
      <c r="H223" s="12" t="s">
        <v>25</v>
      </c>
    </row>
    <row r="224" spans="1:8">
      <c r="A224" s="894"/>
      <c r="B224" s="896">
        <v>2011</v>
      </c>
      <c r="C224" s="435" t="s">
        <v>2</v>
      </c>
      <c r="D224" s="11">
        <v>104.2</v>
      </c>
      <c r="E224" s="11">
        <v>85.6</v>
      </c>
      <c r="F224" s="11">
        <v>0.2</v>
      </c>
      <c r="G224" s="11">
        <v>18.399999999999999</v>
      </c>
      <c r="H224" s="12" t="s">
        <v>25</v>
      </c>
    </row>
    <row r="225" spans="1:8">
      <c r="A225" s="894"/>
      <c r="B225" s="896"/>
      <c r="C225" s="435" t="s">
        <v>3</v>
      </c>
      <c r="D225" s="11">
        <v>79.5</v>
      </c>
      <c r="E225" s="11">
        <v>79.3</v>
      </c>
      <c r="F225" s="11">
        <v>0.2</v>
      </c>
      <c r="G225" s="11" t="s">
        <v>25</v>
      </c>
      <c r="H225" s="12" t="s">
        <v>25</v>
      </c>
    </row>
    <row r="226" spans="1:8">
      <c r="A226" s="894"/>
      <c r="B226" s="896">
        <v>2012</v>
      </c>
      <c r="C226" s="435" t="s">
        <v>2</v>
      </c>
      <c r="D226" s="11">
        <v>69.7</v>
      </c>
      <c r="E226" s="11">
        <v>60.4</v>
      </c>
      <c r="F226" s="11">
        <v>2.8</v>
      </c>
      <c r="G226" s="11">
        <v>6.3</v>
      </c>
      <c r="H226" s="12" t="s">
        <v>25</v>
      </c>
    </row>
    <row r="227" spans="1:8">
      <c r="A227" s="894"/>
      <c r="B227" s="896"/>
      <c r="C227" s="435" t="s">
        <v>3</v>
      </c>
      <c r="D227" s="11">
        <v>56.4</v>
      </c>
      <c r="E227" s="11">
        <v>53</v>
      </c>
      <c r="F227" s="11">
        <v>2.8</v>
      </c>
      <c r="G227" s="11">
        <v>0.3</v>
      </c>
      <c r="H227" s="12" t="s">
        <v>25</v>
      </c>
    </row>
    <row r="228" spans="1:8">
      <c r="A228" s="894"/>
      <c r="B228" s="896">
        <v>2013</v>
      </c>
      <c r="C228" s="435" t="s">
        <v>2</v>
      </c>
      <c r="D228" s="9">
        <v>82.5</v>
      </c>
      <c r="E228" s="9">
        <v>38.9</v>
      </c>
      <c r="F228" s="9">
        <v>0.1</v>
      </c>
      <c r="G228" s="9">
        <v>43.4</v>
      </c>
      <c r="H228" s="10" t="s">
        <v>25</v>
      </c>
    </row>
    <row r="229" spans="1:8">
      <c r="A229" s="894"/>
      <c r="B229" s="896"/>
      <c r="C229" s="435" t="s">
        <v>3</v>
      </c>
      <c r="D229" s="9">
        <v>34.6</v>
      </c>
      <c r="E229" s="9">
        <v>34.4</v>
      </c>
      <c r="F229" s="9">
        <v>0.1</v>
      </c>
      <c r="G229" s="9" t="s">
        <v>25</v>
      </c>
      <c r="H229" s="10" t="s">
        <v>25</v>
      </c>
    </row>
    <row r="230" spans="1:8">
      <c r="A230" s="894" t="s">
        <v>1115</v>
      </c>
      <c r="B230" s="896">
        <v>2000</v>
      </c>
      <c r="C230" s="435" t="s">
        <v>2</v>
      </c>
      <c r="D230" s="11">
        <v>437.6</v>
      </c>
      <c r="E230" s="11">
        <v>275.3</v>
      </c>
      <c r="F230" s="11">
        <v>0</v>
      </c>
      <c r="G230" s="11">
        <v>119.9</v>
      </c>
      <c r="H230" s="12">
        <v>14.1</v>
      </c>
    </row>
    <row r="231" spans="1:8">
      <c r="A231" s="894"/>
      <c r="B231" s="896"/>
      <c r="C231" s="435" t="s">
        <v>3</v>
      </c>
      <c r="D231" s="11">
        <v>257.60000000000002</v>
      </c>
      <c r="E231" s="11">
        <v>100.3</v>
      </c>
      <c r="F231" s="11">
        <v>0</v>
      </c>
      <c r="G231" s="11">
        <v>119.1</v>
      </c>
      <c r="H231" s="12">
        <v>10.1</v>
      </c>
    </row>
    <row r="232" spans="1:8">
      <c r="A232" s="894"/>
      <c r="B232" s="896">
        <v>2001</v>
      </c>
      <c r="C232" s="435" t="s">
        <v>2</v>
      </c>
      <c r="D232" s="11">
        <v>222.3</v>
      </c>
      <c r="E232" s="11">
        <v>190.9</v>
      </c>
      <c r="F232" s="11" t="s">
        <v>25</v>
      </c>
      <c r="G232" s="11">
        <v>22.7</v>
      </c>
      <c r="H232" s="12">
        <v>2.9</v>
      </c>
    </row>
    <row r="233" spans="1:8">
      <c r="A233" s="894"/>
      <c r="B233" s="896"/>
      <c r="C233" s="435" t="s">
        <v>3</v>
      </c>
      <c r="D233" s="11">
        <v>141.1</v>
      </c>
      <c r="E233" s="11">
        <v>110.2</v>
      </c>
      <c r="F233" s="11" t="s">
        <v>25</v>
      </c>
      <c r="G233" s="11">
        <v>22.3</v>
      </c>
      <c r="H233" s="12">
        <v>2.9</v>
      </c>
    </row>
    <row r="234" spans="1:8">
      <c r="A234" s="894"/>
      <c r="B234" s="896">
        <v>2002</v>
      </c>
      <c r="C234" s="435" t="s">
        <v>2</v>
      </c>
      <c r="D234" s="11">
        <v>247.5</v>
      </c>
      <c r="E234" s="11">
        <v>138.69999999999999</v>
      </c>
      <c r="F234" s="11" t="s">
        <v>25</v>
      </c>
      <c r="G234" s="11">
        <v>91.1</v>
      </c>
      <c r="H234" s="12">
        <v>1.5</v>
      </c>
    </row>
    <row r="235" spans="1:8">
      <c r="A235" s="894"/>
      <c r="B235" s="896"/>
      <c r="C235" s="435" t="s">
        <v>3</v>
      </c>
      <c r="D235" s="11">
        <v>159.5</v>
      </c>
      <c r="E235" s="11">
        <v>66.400000000000006</v>
      </c>
      <c r="F235" s="11" t="s">
        <v>25</v>
      </c>
      <c r="G235" s="11">
        <v>91</v>
      </c>
      <c r="H235" s="12">
        <v>1.5</v>
      </c>
    </row>
    <row r="236" spans="1:8">
      <c r="A236" s="894"/>
      <c r="B236" s="896">
        <v>2003</v>
      </c>
      <c r="C236" s="435" t="s">
        <v>2</v>
      </c>
      <c r="D236" s="9">
        <v>70.900000000000006</v>
      </c>
      <c r="E236" s="9">
        <v>66.7</v>
      </c>
      <c r="F236" s="9" t="s">
        <v>25</v>
      </c>
      <c r="G236" s="9">
        <v>3.4</v>
      </c>
      <c r="H236" s="10" t="s">
        <v>25</v>
      </c>
    </row>
    <row r="237" spans="1:8">
      <c r="A237" s="894"/>
      <c r="B237" s="896"/>
      <c r="C237" s="435" t="s">
        <v>3</v>
      </c>
      <c r="D237" s="9">
        <v>65.8</v>
      </c>
      <c r="E237" s="9">
        <v>61.7</v>
      </c>
      <c r="F237" s="9" t="s">
        <v>25</v>
      </c>
      <c r="G237" s="9">
        <v>3.3</v>
      </c>
      <c r="H237" s="10" t="s">
        <v>25</v>
      </c>
    </row>
    <row r="238" spans="1:8">
      <c r="A238" s="894"/>
      <c r="B238" s="531">
        <v>2004</v>
      </c>
      <c r="C238" s="435" t="s">
        <v>2</v>
      </c>
      <c r="D238" s="9">
        <v>214.3</v>
      </c>
      <c r="E238" s="9">
        <v>205.5</v>
      </c>
      <c r="F238" s="9" t="s">
        <v>25</v>
      </c>
      <c r="G238" s="9">
        <v>6.2</v>
      </c>
      <c r="H238" s="10" t="s">
        <v>25</v>
      </c>
    </row>
    <row r="239" spans="1:8">
      <c r="A239" s="894"/>
      <c r="B239" s="531"/>
      <c r="C239" s="435" t="s">
        <v>3</v>
      </c>
      <c r="D239" s="9">
        <v>83.4</v>
      </c>
      <c r="E239" s="9">
        <v>74.8</v>
      </c>
      <c r="F239" s="9" t="s">
        <v>25</v>
      </c>
      <c r="G239" s="9">
        <v>6</v>
      </c>
      <c r="H239" s="10" t="s">
        <v>25</v>
      </c>
    </row>
    <row r="240" spans="1:8">
      <c r="A240" s="894"/>
      <c r="B240" s="531">
        <v>2005</v>
      </c>
      <c r="C240" s="435" t="s">
        <v>2</v>
      </c>
      <c r="D240" s="9">
        <v>144.30000000000001</v>
      </c>
      <c r="E240" s="9">
        <v>135.19999999999999</v>
      </c>
      <c r="F240" s="9" t="s">
        <v>25</v>
      </c>
      <c r="G240" s="9">
        <v>5.0999999999999996</v>
      </c>
      <c r="H240" s="10">
        <v>0.3</v>
      </c>
    </row>
    <row r="241" spans="1:8">
      <c r="A241" s="894"/>
      <c r="B241" s="531"/>
      <c r="C241" s="435" t="s">
        <v>3</v>
      </c>
      <c r="D241" s="9">
        <v>136.80000000000001</v>
      </c>
      <c r="E241" s="9">
        <v>128.69999999999999</v>
      </c>
      <c r="F241" s="9" t="s">
        <v>25</v>
      </c>
      <c r="G241" s="9">
        <v>4.7</v>
      </c>
      <c r="H241" s="10">
        <v>0.3</v>
      </c>
    </row>
    <row r="242" spans="1:8">
      <c r="A242" s="894"/>
      <c r="B242" s="531">
        <v>2006</v>
      </c>
      <c r="C242" s="435" t="s">
        <v>2</v>
      </c>
      <c r="D242" s="9">
        <v>121.6</v>
      </c>
      <c r="E242" s="9">
        <v>108.7</v>
      </c>
      <c r="F242" s="9" t="s">
        <v>25</v>
      </c>
      <c r="G242" s="9">
        <v>9.8000000000000007</v>
      </c>
      <c r="H242" s="10">
        <v>1.6</v>
      </c>
    </row>
    <row r="243" spans="1:8">
      <c r="A243" s="894"/>
      <c r="B243" s="531"/>
      <c r="C243" s="435" t="s">
        <v>3</v>
      </c>
      <c r="D243" s="9">
        <v>112.1</v>
      </c>
      <c r="E243" s="9">
        <v>99.7</v>
      </c>
      <c r="F243" s="9" t="s">
        <v>25</v>
      </c>
      <c r="G243" s="9">
        <v>9.5</v>
      </c>
      <c r="H243" s="10">
        <v>1.6</v>
      </c>
    </row>
    <row r="244" spans="1:8">
      <c r="A244" s="894"/>
      <c r="B244" s="531">
        <v>2007</v>
      </c>
      <c r="C244" s="435" t="s">
        <v>2</v>
      </c>
      <c r="D244" s="9">
        <v>180.5</v>
      </c>
      <c r="E244" s="9">
        <v>135.80000000000001</v>
      </c>
      <c r="F244" s="9">
        <v>0.2</v>
      </c>
      <c r="G244" s="9">
        <v>15.4</v>
      </c>
      <c r="H244" s="10">
        <v>23</v>
      </c>
    </row>
    <row r="245" spans="1:8">
      <c r="A245" s="894"/>
      <c r="B245" s="531"/>
      <c r="C245" s="435" t="s">
        <v>3</v>
      </c>
      <c r="D245" s="9">
        <v>170.3</v>
      </c>
      <c r="E245" s="9">
        <v>128.4</v>
      </c>
      <c r="F245" s="9">
        <v>0.2</v>
      </c>
      <c r="G245" s="9">
        <v>12.6</v>
      </c>
      <c r="H245" s="10">
        <v>22.9</v>
      </c>
    </row>
    <row r="246" spans="1:8">
      <c r="A246" s="894"/>
      <c r="B246" s="531">
        <v>2008</v>
      </c>
      <c r="C246" s="435" t="s">
        <v>2</v>
      </c>
      <c r="D246" s="9">
        <v>171.7</v>
      </c>
      <c r="E246" s="9">
        <v>128.30000000000001</v>
      </c>
      <c r="F246" s="9" t="s">
        <v>25</v>
      </c>
      <c r="G246" s="9">
        <v>16</v>
      </c>
      <c r="H246" s="10">
        <v>22.6</v>
      </c>
    </row>
    <row r="247" spans="1:8">
      <c r="A247" s="894"/>
      <c r="B247" s="531"/>
      <c r="C247" s="435" t="s">
        <v>3</v>
      </c>
      <c r="D247" s="9">
        <v>156.5</v>
      </c>
      <c r="E247" s="9">
        <v>113.2</v>
      </c>
      <c r="F247" s="9" t="s">
        <v>25</v>
      </c>
      <c r="G247" s="9">
        <v>16</v>
      </c>
      <c r="H247" s="10">
        <v>22.6</v>
      </c>
    </row>
    <row r="248" spans="1:8">
      <c r="A248" s="894"/>
      <c r="B248" s="531">
        <v>2009</v>
      </c>
      <c r="C248" s="435" t="s">
        <v>2</v>
      </c>
      <c r="D248" s="9">
        <v>230.7</v>
      </c>
      <c r="E248" s="9">
        <v>125.8</v>
      </c>
      <c r="F248" s="9" t="s">
        <v>25</v>
      </c>
      <c r="G248" s="9">
        <v>6.2</v>
      </c>
      <c r="H248" s="10">
        <v>35.5</v>
      </c>
    </row>
    <row r="249" spans="1:8">
      <c r="A249" s="894"/>
      <c r="B249" s="531"/>
      <c r="C249" s="435" t="s">
        <v>3</v>
      </c>
      <c r="D249" s="9">
        <v>119.9</v>
      </c>
      <c r="E249" s="9">
        <v>77.099999999999994</v>
      </c>
      <c r="F249" s="9" t="s">
        <v>25</v>
      </c>
      <c r="G249" s="9">
        <v>6.2</v>
      </c>
      <c r="H249" s="10">
        <v>33.5</v>
      </c>
    </row>
    <row r="250" spans="1:8">
      <c r="A250" s="894"/>
      <c r="B250" s="896">
        <v>2010</v>
      </c>
      <c r="C250" s="435" t="s">
        <v>2</v>
      </c>
      <c r="D250" s="11">
        <v>412.8</v>
      </c>
      <c r="E250" s="11">
        <v>217.6</v>
      </c>
      <c r="F250" s="11" t="s">
        <v>25</v>
      </c>
      <c r="G250" s="11">
        <v>161.9</v>
      </c>
      <c r="H250" s="12">
        <v>18.8</v>
      </c>
    </row>
    <row r="251" spans="1:8">
      <c r="A251" s="894"/>
      <c r="B251" s="896"/>
      <c r="C251" s="435" t="s">
        <v>3</v>
      </c>
      <c r="D251" s="11">
        <v>204.7</v>
      </c>
      <c r="E251" s="11">
        <v>160.9</v>
      </c>
      <c r="F251" s="11" t="s">
        <v>25</v>
      </c>
      <c r="G251" s="11">
        <v>10.5</v>
      </c>
      <c r="H251" s="12">
        <v>18.8</v>
      </c>
    </row>
    <row r="252" spans="1:8">
      <c r="A252" s="894"/>
      <c r="B252" s="896">
        <v>2011</v>
      </c>
      <c r="C252" s="435" t="s">
        <v>2</v>
      </c>
      <c r="D252" s="11">
        <v>342.3</v>
      </c>
      <c r="E252" s="11">
        <v>292.10000000000002</v>
      </c>
      <c r="F252" s="11">
        <v>0.7</v>
      </c>
      <c r="G252" s="11">
        <v>9.8000000000000007</v>
      </c>
      <c r="H252" s="12">
        <v>13.3</v>
      </c>
    </row>
    <row r="253" spans="1:8">
      <c r="A253" s="894"/>
      <c r="B253" s="896"/>
      <c r="C253" s="435" t="s">
        <v>3</v>
      </c>
      <c r="D253" s="11">
        <v>318.2</v>
      </c>
      <c r="E253" s="11">
        <v>272.5</v>
      </c>
      <c r="F253" s="11">
        <v>0.7</v>
      </c>
      <c r="G253" s="11">
        <v>8.1</v>
      </c>
      <c r="H253" s="12">
        <v>13.3</v>
      </c>
    </row>
    <row r="254" spans="1:8">
      <c r="A254" s="894"/>
      <c r="B254" s="896">
        <v>2012</v>
      </c>
      <c r="C254" s="435" t="s">
        <v>2</v>
      </c>
      <c r="D254" s="11">
        <v>364.5</v>
      </c>
      <c r="E254" s="11">
        <v>325.39999999999998</v>
      </c>
      <c r="F254" s="11">
        <v>1.6</v>
      </c>
      <c r="G254" s="11">
        <v>14.5</v>
      </c>
      <c r="H254" s="12">
        <v>0.2</v>
      </c>
    </row>
    <row r="255" spans="1:8">
      <c r="A255" s="894"/>
      <c r="B255" s="896"/>
      <c r="C255" s="435" t="s">
        <v>3</v>
      </c>
      <c r="D255" s="11">
        <v>322.8</v>
      </c>
      <c r="E255" s="11">
        <v>285.2</v>
      </c>
      <c r="F255" s="11">
        <v>1</v>
      </c>
      <c r="G255" s="11">
        <v>13.6</v>
      </c>
      <c r="H255" s="12">
        <v>0.2</v>
      </c>
    </row>
    <row r="256" spans="1:8">
      <c r="A256" s="894"/>
      <c r="B256" s="896">
        <v>2013</v>
      </c>
      <c r="C256" s="435" t="s">
        <v>2</v>
      </c>
      <c r="D256" s="9">
        <v>387.1</v>
      </c>
      <c r="E256" s="9">
        <v>352.8</v>
      </c>
      <c r="F256" s="9" t="s">
        <v>25</v>
      </c>
      <c r="G256" s="9">
        <v>11</v>
      </c>
      <c r="H256" s="10">
        <v>4.5</v>
      </c>
    </row>
    <row r="257" spans="1:8">
      <c r="A257" s="894"/>
      <c r="B257" s="896"/>
      <c r="C257" s="435" t="s">
        <v>3</v>
      </c>
      <c r="D257" s="9">
        <v>349.4</v>
      </c>
      <c r="E257" s="9">
        <v>321.3</v>
      </c>
      <c r="F257" s="9" t="s">
        <v>25</v>
      </c>
      <c r="G257" s="9">
        <v>9.6999999999999993</v>
      </c>
      <c r="H257" s="10">
        <v>4.5</v>
      </c>
    </row>
    <row r="258" spans="1:8">
      <c r="A258" s="894" t="s">
        <v>1099</v>
      </c>
      <c r="B258" s="896">
        <v>2000</v>
      </c>
      <c r="C258" s="435" t="s">
        <v>2</v>
      </c>
      <c r="D258" s="11">
        <v>6.7</v>
      </c>
      <c r="E258" s="11">
        <v>5.4</v>
      </c>
      <c r="F258" s="11" t="s">
        <v>25</v>
      </c>
      <c r="G258" s="11">
        <v>1.3</v>
      </c>
      <c r="H258" s="12" t="s">
        <v>25</v>
      </c>
    </row>
    <row r="259" spans="1:8">
      <c r="A259" s="894"/>
      <c r="B259" s="896"/>
      <c r="C259" s="435" t="s">
        <v>3</v>
      </c>
      <c r="D259" s="11">
        <v>6.7</v>
      </c>
      <c r="E259" s="11">
        <v>5.4</v>
      </c>
      <c r="F259" s="11" t="s">
        <v>25</v>
      </c>
      <c r="G259" s="11">
        <v>1.3</v>
      </c>
      <c r="H259" s="12" t="s">
        <v>25</v>
      </c>
    </row>
    <row r="260" spans="1:8">
      <c r="A260" s="894"/>
      <c r="B260" s="896">
        <v>2001</v>
      </c>
      <c r="C260" s="435" t="s">
        <v>2</v>
      </c>
      <c r="D260" s="11">
        <v>2.6</v>
      </c>
      <c r="E260" s="11">
        <v>2.6</v>
      </c>
      <c r="F260" s="11" t="s">
        <v>25</v>
      </c>
      <c r="G260" s="11" t="s">
        <v>25</v>
      </c>
      <c r="H260" s="12" t="s">
        <v>25</v>
      </c>
    </row>
    <row r="261" spans="1:8">
      <c r="A261" s="894"/>
      <c r="B261" s="896"/>
      <c r="C261" s="435" t="s">
        <v>3</v>
      </c>
      <c r="D261" s="11">
        <v>2.6</v>
      </c>
      <c r="E261" s="11">
        <v>2.6</v>
      </c>
      <c r="F261" s="11" t="s">
        <v>25</v>
      </c>
      <c r="G261" s="11" t="s">
        <v>25</v>
      </c>
      <c r="H261" s="12" t="s">
        <v>25</v>
      </c>
    </row>
    <row r="262" spans="1:8">
      <c r="A262" s="894"/>
      <c r="B262" s="896">
        <v>2002</v>
      </c>
      <c r="C262" s="435" t="s">
        <v>2</v>
      </c>
      <c r="D262" s="11">
        <v>0.7</v>
      </c>
      <c r="E262" s="11">
        <v>0.7</v>
      </c>
      <c r="F262" s="11" t="s">
        <v>25</v>
      </c>
      <c r="G262" s="11" t="s">
        <v>25</v>
      </c>
      <c r="H262" s="12" t="s">
        <v>25</v>
      </c>
    </row>
    <row r="263" spans="1:8">
      <c r="A263" s="894"/>
      <c r="B263" s="896"/>
      <c r="C263" s="435" t="s">
        <v>3</v>
      </c>
      <c r="D263" s="11">
        <v>0.7</v>
      </c>
      <c r="E263" s="11">
        <v>0.7</v>
      </c>
      <c r="F263" s="11" t="s">
        <v>25</v>
      </c>
      <c r="G263" s="11" t="s">
        <v>25</v>
      </c>
      <c r="H263" s="12" t="s">
        <v>25</v>
      </c>
    </row>
    <row r="264" spans="1:8">
      <c r="A264" s="894"/>
      <c r="B264" s="896">
        <v>2003</v>
      </c>
      <c r="C264" s="435" t="s">
        <v>2</v>
      </c>
      <c r="D264" s="9">
        <v>1</v>
      </c>
      <c r="E264" s="9">
        <v>1</v>
      </c>
      <c r="F264" s="9" t="s">
        <v>25</v>
      </c>
      <c r="G264" s="9" t="s">
        <v>25</v>
      </c>
      <c r="H264" s="10" t="s">
        <v>25</v>
      </c>
    </row>
    <row r="265" spans="1:8">
      <c r="A265" s="894"/>
      <c r="B265" s="896"/>
      <c r="C265" s="435" t="s">
        <v>3</v>
      </c>
      <c r="D265" s="9">
        <v>0.7</v>
      </c>
      <c r="E265" s="9">
        <v>0.7</v>
      </c>
      <c r="F265" s="9" t="s">
        <v>25</v>
      </c>
      <c r="G265" s="9" t="s">
        <v>25</v>
      </c>
      <c r="H265" s="10" t="s">
        <v>25</v>
      </c>
    </row>
    <row r="266" spans="1:8">
      <c r="A266" s="894"/>
      <c r="B266" s="531">
        <v>2004</v>
      </c>
      <c r="C266" s="435" t="s">
        <v>2</v>
      </c>
      <c r="D266" s="9">
        <v>4</v>
      </c>
      <c r="E266" s="9">
        <v>4</v>
      </c>
      <c r="F266" s="9" t="s">
        <v>25</v>
      </c>
      <c r="G266" s="9" t="s">
        <v>25</v>
      </c>
      <c r="H266" s="10" t="s">
        <v>25</v>
      </c>
    </row>
    <row r="267" spans="1:8">
      <c r="A267" s="894"/>
      <c r="B267" s="531"/>
      <c r="C267" s="435" t="s">
        <v>3</v>
      </c>
      <c r="D267" s="9">
        <v>4</v>
      </c>
      <c r="E267" s="9">
        <v>4</v>
      </c>
      <c r="F267" s="9" t="s">
        <v>25</v>
      </c>
      <c r="G267" s="9" t="s">
        <v>25</v>
      </c>
      <c r="H267" s="10" t="s">
        <v>25</v>
      </c>
    </row>
    <row r="268" spans="1:8">
      <c r="A268" s="894"/>
      <c r="B268" s="531">
        <v>2005</v>
      </c>
      <c r="C268" s="435" t="s">
        <v>2</v>
      </c>
      <c r="D268" s="9">
        <v>42.6</v>
      </c>
      <c r="E268" s="9">
        <v>14.6</v>
      </c>
      <c r="F268" s="9" t="s">
        <v>25</v>
      </c>
      <c r="G268" s="9" t="s">
        <v>25</v>
      </c>
      <c r="H268" s="10">
        <v>28</v>
      </c>
    </row>
    <row r="269" spans="1:8">
      <c r="A269" s="894"/>
      <c r="B269" s="531"/>
      <c r="C269" s="435" t="s">
        <v>3</v>
      </c>
      <c r="D269" s="9">
        <v>40.799999999999997</v>
      </c>
      <c r="E269" s="9">
        <v>12.8</v>
      </c>
      <c r="F269" s="9" t="s">
        <v>25</v>
      </c>
      <c r="G269" s="9" t="s">
        <v>25</v>
      </c>
      <c r="H269" s="10">
        <v>28</v>
      </c>
    </row>
    <row r="270" spans="1:8">
      <c r="A270" s="894"/>
      <c r="B270" s="531">
        <v>2006</v>
      </c>
      <c r="C270" s="435" t="s">
        <v>2</v>
      </c>
      <c r="D270" s="9">
        <v>1.9</v>
      </c>
      <c r="E270" s="9">
        <v>1.9</v>
      </c>
      <c r="F270" s="9" t="s">
        <v>25</v>
      </c>
      <c r="G270" s="9" t="s">
        <v>25</v>
      </c>
      <c r="H270" s="10" t="s">
        <v>25</v>
      </c>
    </row>
    <row r="271" spans="1:8">
      <c r="A271" s="894"/>
      <c r="B271" s="531"/>
      <c r="C271" s="435" t="s">
        <v>3</v>
      </c>
      <c r="D271" s="9">
        <v>1.9</v>
      </c>
      <c r="E271" s="9">
        <v>1.9</v>
      </c>
      <c r="F271" s="9" t="s">
        <v>25</v>
      </c>
      <c r="G271" s="9" t="s">
        <v>25</v>
      </c>
      <c r="H271" s="10" t="s">
        <v>25</v>
      </c>
    </row>
    <row r="272" spans="1:8">
      <c r="A272" s="894"/>
      <c r="B272" s="531">
        <v>2007</v>
      </c>
      <c r="C272" s="435" t="s">
        <v>2</v>
      </c>
      <c r="D272" s="9">
        <v>2.1</v>
      </c>
      <c r="E272" s="9">
        <v>2.1</v>
      </c>
      <c r="F272" s="9" t="s">
        <v>25</v>
      </c>
      <c r="G272" s="9" t="s">
        <v>25</v>
      </c>
      <c r="H272" s="10" t="s">
        <v>25</v>
      </c>
    </row>
    <row r="273" spans="1:8">
      <c r="A273" s="894"/>
      <c r="B273" s="531"/>
      <c r="C273" s="435" t="s">
        <v>3</v>
      </c>
      <c r="D273" s="9">
        <v>2</v>
      </c>
      <c r="E273" s="9">
        <v>2</v>
      </c>
      <c r="F273" s="9" t="s">
        <v>25</v>
      </c>
      <c r="G273" s="9" t="s">
        <v>25</v>
      </c>
      <c r="H273" s="10" t="s">
        <v>25</v>
      </c>
    </row>
    <row r="274" spans="1:8">
      <c r="A274" s="894"/>
      <c r="B274" s="531">
        <v>2008</v>
      </c>
      <c r="C274" s="435" t="s">
        <v>2</v>
      </c>
      <c r="D274" s="9">
        <v>0.1</v>
      </c>
      <c r="E274" s="9">
        <v>0.1</v>
      </c>
      <c r="F274" s="9" t="s">
        <v>25</v>
      </c>
      <c r="G274" s="9" t="s">
        <v>25</v>
      </c>
      <c r="H274" s="10" t="s">
        <v>25</v>
      </c>
    </row>
    <row r="275" spans="1:8">
      <c r="A275" s="894"/>
      <c r="B275" s="531"/>
      <c r="C275" s="435" t="s">
        <v>3</v>
      </c>
      <c r="D275" s="9">
        <v>0.1</v>
      </c>
      <c r="E275" s="9">
        <v>0.1</v>
      </c>
      <c r="F275" s="9" t="s">
        <v>25</v>
      </c>
      <c r="G275" s="9" t="s">
        <v>25</v>
      </c>
      <c r="H275" s="10" t="s">
        <v>25</v>
      </c>
    </row>
    <row r="276" spans="1:8">
      <c r="A276" s="894"/>
      <c r="B276" s="531">
        <v>2009</v>
      </c>
      <c r="C276" s="435" t="s">
        <v>2</v>
      </c>
      <c r="D276" s="9">
        <v>4</v>
      </c>
      <c r="E276" s="9">
        <v>4</v>
      </c>
      <c r="F276" s="9" t="s">
        <v>25</v>
      </c>
      <c r="G276" s="9" t="s">
        <v>25</v>
      </c>
      <c r="H276" s="10" t="s">
        <v>25</v>
      </c>
    </row>
    <row r="277" spans="1:8">
      <c r="A277" s="894"/>
      <c r="B277" s="531"/>
      <c r="C277" s="435" t="s">
        <v>3</v>
      </c>
      <c r="D277" s="9">
        <v>2.8</v>
      </c>
      <c r="E277" s="9">
        <v>2.8</v>
      </c>
      <c r="F277" s="9" t="s">
        <v>25</v>
      </c>
      <c r="G277" s="9" t="s">
        <v>25</v>
      </c>
      <c r="H277" s="10" t="s">
        <v>25</v>
      </c>
    </row>
    <row r="278" spans="1:8">
      <c r="A278" s="894"/>
      <c r="B278" s="896">
        <v>2010</v>
      </c>
      <c r="C278" s="435" t="s">
        <v>2</v>
      </c>
      <c r="D278" s="11">
        <v>4.2</v>
      </c>
      <c r="E278" s="11">
        <v>3.7</v>
      </c>
      <c r="F278" s="11" t="s">
        <v>25</v>
      </c>
      <c r="G278" s="11">
        <v>0.5</v>
      </c>
      <c r="H278" s="12" t="s">
        <v>25</v>
      </c>
    </row>
    <row r="279" spans="1:8">
      <c r="A279" s="894"/>
      <c r="B279" s="896"/>
      <c r="C279" s="435" t="s">
        <v>3</v>
      </c>
      <c r="D279" s="11">
        <v>3.8</v>
      </c>
      <c r="E279" s="11">
        <v>3.3</v>
      </c>
      <c r="F279" s="11" t="s">
        <v>25</v>
      </c>
      <c r="G279" s="11">
        <v>0.5</v>
      </c>
      <c r="H279" s="12" t="s">
        <v>25</v>
      </c>
    </row>
    <row r="280" spans="1:8">
      <c r="A280" s="894"/>
      <c r="B280" s="896">
        <v>2011</v>
      </c>
      <c r="C280" s="435" t="s">
        <v>2</v>
      </c>
      <c r="D280" s="11">
        <v>1.9</v>
      </c>
      <c r="E280" s="11">
        <v>1.9</v>
      </c>
      <c r="F280" s="11" t="s">
        <v>25</v>
      </c>
      <c r="G280" s="11" t="s">
        <v>25</v>
      </c>
      <c r="H280" s="12" t="s">
        <v>25</v>
      </c>
    </row>
    <row r="281" spans="1:8">
      <c r="A281" s="894"/>
      <c r="B281" s="896"/>
      <c r="C281" s="435" t="s">
        <v>3</v>
      </c>
      <c r="D281" s="11">
        <v>1.8</v>
      </c>
      <c r="E281" s="11">
        <v>1.8</v>
      </c>
      <c r="F281" s="11" t="s">
        <v>25</v>
      </c>
      <c r="G281" s="11" t="s">
        <v>25</v>
      </c>
      <c r="H281" s="12" t="s">
        <v>25</v>
      </c>
    </row>
    <row r="282" spans="1:8">
      <c r="A282" s="894"/>
      <c r="B282" s="896">
        <v>2012</v>
      </c>
      <c r="C282" s="435" t="s">
        <v>2</v>
      </c>
      <c r="D282" s="11">
        <v>4.3</v>
      </c>
      <c r="E282" s="11">
        <v>4.3</v>
      </c>
      <c r="F282" s="11" t="s">
        <v>25</v>
      </c>
      <c r="G282" s="11" t="s">
        <v>25</v>
      </c>
      <c r="H282" s="12" t="s">
        <v>25</v>
      </c>
    </row>
    <row r="283" spans="1:8">
      <c r="A283" s="894"/>
      <c r="B283" s="896"/>
      <c r="C283" s="435" t="s">
        <v>3</v>
      </c>
      <c r="D283" s="11">
        <v>4.3</v>
      </c>
      <c r="E283" s="11">
        <v>4.3</v>
      </c>
      <c r="F283" s="11" t="s">
        <v>25</v>
      </c>
      <c r="G283" s="11" t="s">
        <v>25</v>
      </c>
      <c r="H283" s="12" t="s">
        <v>25</v>
      </c>
    </row>
    <row r="284" spans="1:8">
      <c r="A284" s="894"/>
      <c r="B284" s="896">
        <v>2013</v>
      </c>
      <c r="C284" s="435" t="s">
        <v>2</v>
      </c>
      <c r="D284" s="9">
        <v>7.5</v>
      </c>
      <c r="E284" s="9">
        <v>6.6</v>
      </c>
      <c r="F284" s="9">
        <v>0.1</v>
      </c>
      <c r="G284" s="9">
        <v>0.9</v>
      </c>
      <c r="H284" s="10" t="s">
        <v>25</v>
      </c>
    </row>
    <row r="285" spans="1:8">
      <c r="A285" s="894"/>
      <c r="B285" s="896"/>
      <c r="C285" s="435" t="s">
        <v>3</v>
      </c>
      <c r="D285" s="9">
        <v>2.5</v>
      </c>
      <c r="E285" s="9">
        <v>2.4</v>
      </c>
      <c r="F285" s="9">
        <v>0.1</v>
      </c>
      <c r="G285" s="9" t="s">
        <v>25</v>
      </c>
      <c r="H285" s="10" t="s">
        <v>25</v>
      </c>
    </row>
    <row r="286" spans="1:8">
      <c r="A286" s="894" t="s">
        <v>1295</v>
      </c>
      <c r="B286" s="896">
        <v>2000</v>
      </c>
      <c r="C286" s="435" t="s">
        <v>2</v>
      </c>
      <c r="D286" s="11">
        <v>100.5</v>
      </c>
      <c r="E286" s="11">
        <v>76.2</v>
      </c>
      <c r="F286" s="11">
        <v>0.3</v>
      </c>
      <c r="G286" s="11">
        <v>20.2</v>
      </c>
      <c r="H286" s="12">
        <v>1.3</v>
      </c>
    </row>
    <row r="287" spans="1:8">
      <c r="A287" s="894"/>
      <c r="B287" s="896"/>
      <c r="C287" s="435" t="s">
        <v>3</v>
      </c>
      <c r="D287" s="11">
        <v>94.2</v>
      </c>
      <c r="E287" s="11">
        <v>71.599999999999994</v>
      </c>
      <c r="F287" s="11">
        <v>0.3</v>
      </c>
      <c r="G287" s="11">
        <v>19.399999999999999</v>
      </c>
      <c r="H287" s="12">
        <v>1</v>
      </c>
    </row>
    <row r="288" spans="1:8">
      <c r="A288" s="894"/>
      <c r="B288" s="896">
        <v>2001</v>
      </c>
      <c r="C288" s="435" t="s">
        <v>2</v>
      </c>
      <c r="D288" s="11">
        <v>111.9</v>
      </c>
      <c r="E288" s="11">
        <v>69.599999999999994</v>
      </c>
      <c r="F288" s="11">
        <v>0.3</v>
      </c>
      <c r="G288" s="11">
        <v>26.3</v>
      </c>
      <c r="H288" s="12">
        <v>11.5</v>
      </c>
    </row>
    <row r="289" spans="1:8">
      <c r="A289" s="894"/>
      <c r="B289" s="896"/>
      <c r="C289" s="435" t="s">
        <v>3</v>
      </c>
      <c r="D289" s="11">
        <v>105.4</v>
      </c>
      <c r="E289" s="11">
        <v>65.3</v>
      </c>
      <c r="F289" s="11">
        <v>0.3</v>
      </c>
      <c r="G289" s="11">
        <v>25.9</v>
      </c>
      <c r="H289" s="12">
        <v>11.1</v>
      </c>
    </row>
    <row r="290" spans="1:8">
      <c r="A290" s="894"/>
      <c r="B290" s="896">
        <v>2002</v>
      </c>
      <c r="C290" s="435" t="s">
        <v>2</v>
      </c>
      <c r="D290" s="11">
        <v>64.900000000000006</v>
      </c>
      <c r="E290" s="11">
        <v>49.7</v>
      </c>
      <c r="F290" s="11" t="s">
        <v>25</v>
      </c>
      <c r="G290" s="11">
        <v>14.3</v>
      </c>
      <c r="H290" s="12" t="s">
        <v>25</v>
      </c>
    </row>
    <row r="291" spans="1:8">
      <c r="A291" s="894"/>
      <c r="B291" s="896"/>
      <c r="C291" s="435" t="s">
        <v>3</v>
      </c>
      <c r="D291" s="11">
        <v>55.9</v>
      </c>
      <c r="E291" s="11">
        <v>42.8</v>
      </c>
      <c r="F291" s="11" t="s">
        <v>25</v>
      </c>
      <c r="G291" s="11">
        <v>12.2</v>
      </c>
      <c r="H291" s="12" t="s">
        <v>25</v>
      </c>
    </row>
    <row r="292" spans="1:8">
      <c r="A292" s="894"/>
      <c r="B292" s="896">
        <v>2003</v>
      </c>
      <c r="C292" s="435" t="s">
        <v>2</v>
      </c>
      <c r="D292" s="9">
        <v>76</v>
      </c>
      <c r="E292" s="9">
        <v>49.3</v>
      </c>
      <c r="F292" s="9">
        <v>0.2</v>
      </c>
      <c r="G292" s="9">
        <v>22.2</v>
      </c>
      <c r="H292" s="10">
        <v>0.4</v>
      </c>
    </row>
    <row r="293" spans="1:8">
      <c r="A293" s="894"/>
      <c r="B293" s="896"/>
      <c r="C293" s="435" t="s">
        <v>3</v>
      </c>
      <c r="D293" s="9">
        <v>70.599999999999994</v>
      </c>
      <c r="E293" s="9">
        <v>44.5</v>
      </c>
      <c r="F293" s="9">
        <v>0.1</v>
      </c>
      <c r="G293" s="9">
        <v>21.8</v>
      </c>
      <c r="H293" s="10">
        <v>0.4</v>
      </c>
    </row>
    <row r="294" spans="1:8">
      <c r="A294" s="894"/>
      <c r="B294" s="531">
        <v>2004</v>
      </c>
      <c r="C294" s="435" t="s">
        <v>2</v>
      </c>
      <c r="D294" s="9">
        <v>173.6</v>
      </c>
      <c r="E294" s="9">
        <v>82.2</v>
      </c>
      <c r="F294" s="9">
        <v>0.2</v>
      </c>
      <c r="G294" s="9">
        <v>70.2</v>
      </c>
      <c r="H294" s="10">
        <v>19.100000000000001</v>
      </c>
    </row>
    <row r="295" spans="1:8">
      <c r="A295" s="894"/>
      <c r="B295" s="531"/>
      <c r="C295" s="435" t="s">
        <v>3</v>
      </c>
      <c r="D295" s="9">
        <v>171.9</v>
      </c>
      <c r="E295" s="9">
        <v>80.599999999999994</v>
      </c>
      <c r="F295" s="9">
        <v>0.2</v>
      </c>
      <c r="G295" s="9">
        <v>70.2</v>
      </c>
      <c r="H295" s="10">
        <v>19.100000000000001</v>
      </c>
    </row>
    <row r="296" spans="1:8">
      <c r="A296" s="894"/>
      <c r="B296" s="531">
        <v>2005</v>
      </c>
      <c r="C296" s="435" t="s">
        <v>2</v>
      </c>
      <c r="D296" s="9">
        <v>159.69999999999999</v>
      </c>
      <c r="E296" s="9">
        <v>136.69999999999999</v>
      </c>
      <c r="F296" s="9">
        <v>1.9</v>
      </c>
      <c r="G296" s="9">
        <v>14.1</v>
      </c>
      <c r="H296" s="10">
        <v>3</v>
      </c>
    </row>
    <row r="297" spans="1:8">
      <c r="A297" s="894"/>
      <c r="B297" s="531"/>
      <c r="C297" s="435" t="s">
        <v>3</v>
      </c>
      <c r="D297" s="9">
        <v>152.1</v>
      </c>
      <c r="E297" s="9">
        <v>130.80000000000001</v>
      </c>
      <c r="F297" s="9">
        <v>1.9</v>
      </c>
      <c r="G297" s="9">
        <v>12.3</v>
      </c>
      <c r="H297" s="10">
        <v>3</v>
      </c>
    </row>
    <row r="298" spans="1:8">
      <c r="A298" s="894"/>
      <c r="B298" s="531">
        <v>2006</v>
      </c>
      <c r="C298" s="435" t="s">
        <v>2</v>
      </c>
      <c r="D298" s="9">
        <v>185.5</v>
      </c>
      <c r="E298" s="9">
        <v>126.6</v>
      </c>
      <c r="F298" s="9" t="s">
        <v>25</v>
      </c>
      <c r="G298" s="9">
        <v>42.9</v>
      </c>
      <c r="H298" s="10">
        <v>9.6</v>
      </c>
    </row>
    <row r="299" spans="1:8">
      <c r="A299" s="894"/>
      <c r="B299" s="531"/>
      <c r="C299" s="435" t="s">
        <v>3</v>
      </c>
      <c r="D299" s="9">
        <v>171.7</v>
      </c>
      <c r="E299" s="9">
        <v>119.5</v>
      </c>
      <c r="F299" s="9" t="s">
        <v>25</v>
      </c>
      <c r="G299" s="9">
        <v>38.5</v>
      </c>
      <c r="H299" s="10">
        <v>9.6</v>
      </c>
    </row>
    <row r="300" spans="1:8">
      <c r="A300" s="894"/>
      <c r="B300" s="531">
        <v>2007</v>
      </c>
      <c r="C300" s="435" t="s">
        <v>2</v>
      </c>
      <c r="D300" s="9">
        <v>295.3</v>
      </c>
      <c r="E300" s="9">
        <v>152.80000000000001</v>
      </c>
      <c r="F300" s="9">
        <v>0.5</v>
      </c>
      <c r="G300" s="9">
        <v>119.5</v>
      </c>
      <c r="H300" s="10">
        <v>10.8</v>
      </c>
    </row>
    <row r="301" spans="1:8">
      <c r="A301" s="894"/>
      <c r="B301" s="531"/>
      <c r="C301" s="435" t="s">
        <v>3</v>
      </c>
      <c r="D301" s="9">
        <v>275</v>
      </c>
      <c r="E301" s="9">
        <v>138.30000000000001</v>
      </c>
      <c r="F301" s="9">
        <v>0.5</v>
      </c>
      <c r="G301" s="9">
        <v>115.1</v>
      </c>
      <c r="H301" s="10">
        <v>10.4</v>
      </c>
    </row>
    <row r="302" spans="1:8">
      <c r="A302" s="894"/>
      <c r="B302" s="531">
        <v>2008</v>
      </c>
      <c r="C302" s="435" t="s">
        <v>2</v>
      </c>
      <c r="D302" s="9">
        <v>326.10000000000002</v>
      </c>
      <c r="E302" s="9">
        <v>152.80000000000001</v>
      </c>
      <c r="F302" s="9">
        <v>4.3</v>
      </c>
      <c r="G302" s="9">
        <v>55</v>
      </c>
      <c r="H302" s="10">
        <v>110.4</v>
      </c>
    </row>
    <row r="303" spans="1:8">
      <c r="A303" s="894"/>
      <c r="B303" s="531"/>
      <c r="C303" s="435" t="s">
        <v>3</v>
      </c>
      <c r="D303" s="9">
        <v>313.39999999999998</v>
      </c>
      <c r="E303" s="9">
        <v>143.19999999999999</v>
      </c>
      <c r="F303" s="9">
        <v>4</v>
      </c>
      <c r="G303" s="9">
        <v>52.2</v>
      </c>
      <c r="H303" s="10">
        <v>110.4</v>
      </c>
    </row>
    <row r="304" spans="1:8">
      <c r="A304" s="894"/>
      <c r="B304" s="531">
        <v>2009</v>
      </c>
      <c r="C304" s="435" t="s">
        <v>2</v>
      </c>
      <c r="D304" s="9">
        <v>178.9</v>
      </c>
      <c r="E304" s="9">
        <v>106.6</v>
      </c>
      <c r="F304" s="9">
        <v>1</v>
      </c>
      <c r="G304" s="9">
        <v>6.1</v>
      </c>
      <c r="H304" s="10">
        <v>62.8</v>
      </c>
    </row>
    <row r="305" spans="1:8">
      <c r="A305" s="894"/>
      <c r="B305" s="531"/>
      <c r="C305" s="435" t="s">
        <v>3</v>
      </c>
      <c r="D305" s="9">
        <v>151.19999999999999</v>
      </c>
      <c r="E305" s="9">
        <v>96.2</v>
      </c>
      <c r="F305" s="9">
        <v>0.7</v>
      </c>
      <c r="G305" s="9">
        <v>5</v>
      </c>
      <c r="H305" s="10">
        <v>47</v>
      </c>
    </row>
    <row r="306" spans="1:8">
      <c r="A306" s="894"/>
      <c r="B306" s="896">
        <v>2010</v>
      </c>
      <c r="C306" s="435" t="s">
        <v>2</v>
      </c>
      <c r="D306" s="11">
        <v>227.4</v>
      </c>
      <c r="E306" s="11">
        <v>180.6</v>
      </c>
      <c r="F306" s="11">
        <v>2.4</v>
      </c>
      <c r="G306" s="11">
        <v>17.2</v>
      </c>
      <c r="H306" s="12">
        <v>9.1</v>
      </c>
    </row>
    <row r="307" spans="1:8">
      <c r="A307" s="894"/>
      <c r="B307" s="896"/>
      <c r="C307" s="435" t="s">
        <v>3</v>
      </c>
      <c r="D307" s="11">
        <v>220.2</v>
      </c>
      <c r="E307" s="11">
        <v>174</v>
      </c>
      <c r="F307" s="11">
        <v>2.4</v>
      </c>
      <c r="G307" s="11">
        <v>16.600000000000001</v>
      </c>
      <c r="H307" s="12">
        <v>9.1</v>
      </c>
    </row>
    <row r="308" spans="1:8">
      <c r="A308" s="894"/>
      <c r="B308" s="896">
        <v>2011</v>
      </c>
      <c r="C308" s="435" t="s">
        <v>2</v>
      </c>
      <c r="D308" s="11">
        <v>304.8</v>
      </c>
      <c r="E308" s="11">
        <v>233.2</v>
      </c>
      <c r="F308" s="11">
        <v>6.4</v>
      </c>
      <c r="G308" s="11">
        <v>44.5</v>
      </c>
      <c r="H308" s="12">
        <v>2.1</v>
      </c>
    </row>
    <row r="309" spans="1:8">
      <c r="A309" s="894"/>
      <c r="B309" s="896"/>
      <c r="C309" s="435" t="s">
        <v>3</v>
      </c>
      <c r="D309" s="11">
        <v>287.2</v>
      </c>
      <c r="E309" s="11">
        <v>219</v>
      </c>
      <c r="F309" s="11">
        <v>6.4</v>
      </c>
      <c r="G309" s="11">
        <v>41.2</v>
      </c>
      <c r="H309" s="12">
        <v>2.1</v>
      </c>
    </row>
    <row r="310" spans="1:8">
      <c r="A310" s="894"/>
      <c r="B310" s="896">
        <v>2012</v>
      </c>
      <c r="C310" s="435" t="s">
        <v>2</v>
      </c>
      <c r="D310" s="11">
        <v>232.6</v>
      </c>
      <c r="E310" s="11">
        <v>191.4</v>
      </c>
      <c r="F310" s="11">
        <v>12</v>
      </c>
      <c r="G310" s="11">
        <v>17.899999999999999</v>
      </c>
      <c r="H310" s="12">
        <v>7.1</v>
      </c>
    </row>
    <row r="311" spans="1:8">
      <c r="A311" s="894"/>
      <c r="B311" s="896"/>
      <c r="C311" s="435" t="s">
        <v>3</v>
      </c>
      <c r="D311" s="11">
        <v>182.1</v>
      </c>
      <c r="E311" s="11">
        <v>141.9</v>
      </c>
      <c r="F311" s="11">
        <v>12</v>
      </c>
      <c r="G311" s="11">
        <v>17</v>
      </c>
      <c r="H311" s="12">
        <v>7.1</v>
      </c>
    </row>
    <row r="312" spans="1:8">
      <c r="A312" s="894"/>
      <c r="B312" s="896">
        <v>2013</v>
      </c>
      <c r="C312" s="435" t="s">
        <v>2</v>
      </c>
      <c r="D312" s="9">
        <v>356.3</v>
      </c>
      <c r="E312" s="9">
        <v>284.39999999999998</v>
      </c>
      <c r="F312" s="9">
        <v>9.9</v>
      </c>
      <c r="G312" s="9">
        <v>16.600000000000001</v>
      </c>
      <c r="H312" s="10">
        <v>0.3</v>
      </c>
    </row>
    <row r="313" spans="1:8">
      <c r="A313" s="894"/>
      <c r="B313" s="896"/>
      <c r="C313" s="435" t="s">
        <v>3</v>
      </c>
      <c r="D313" s="9">
        <v>348.9</v>
      </c>
      <c r="E313" s="9">
        <v>277.2</v>
      </c>
      <c r="F313" s="9">
        <v>9.9</v>
      </c>
      <c r="G313" s="9">
        <v>16.5</v>
      </c>
      <c r="H313" s="10">
        <v>0.3</v>
      </c>
    </row>
    <row r="314" spans="1:8">
      <c r="A314" s="894" t="s">
        <v>1101</v>
      </c>
      <c r="B314" s="896">
        <v>2000</v>
      </c>
      <c r="C314" s="435" t="s">
        <v>2</v>
      </c>
      <c r="D314" s="11">
        <v>9.9</v>
      </c>
      <c r="E314" s="11">
        <v>8.3000000000000007</v>
      </c>
      <c r="F314" s="11" t="s">
        <v>25</v>
      </c>
      <c r="G314" s="11">
        <v>1.5</v>
      </c>
      <c r="H314" s="12" t="s">
        <v>25</v>
      </c>
    </row>
    <row r="315" spans="1:8">
      <c r="A315" s="894"/>
      <c r="B315" s="896"/>
      <c r="C315" s="435" t="s">
        <v>3</v>
      </c>
      <c r="D315" s="11">
        <v>7</v>
      </c>
      <c r="E315" s="11">
        <v>5.5</v>
      </c>
      <c r="F315" s="11" t="s">
        <v>25</v>
      </c>
      <c r="G315" s="11">
        <v>1.5</v>
      </c>
      <c r="H315" s="12" t="s">
        <v>25</v>
      </c>
    </row>
    <row r="316" spans="1:8">
      <c r="A316" s="894"/>
      <c r="B316" s="896">
        <v>2001</v>
      </c>
      <c r="C316" s="435" t="s">
        <v>2</v>
      </c>
      <c r="D316" s="11">
        <v>16.100000000000001</v>
      </c>
      <c r="E316" s="11">
        <v>5.0999999999999996</v>
      </c>
      <c r="F316" s="11" t="s">
        <v>25</v>
      </c>
      <c r="G316" s="11">
        <v>11.1</v>
      </c>
      <c r="H316" s="12" t="s">
        <v>25</v>
      </c>
    </row>
    <row r="317" spans="1:8">
      <c r="A317" s="894"/>
      <c r="B317" s="896"/>
      <c r="C317" s="435" t="s">
        <v>3</v>
      </c>
      <c r="D317" s="11">
        <v>14.2</v>
      </c>
      <c r="E317" s="11">
        <v>3.9</v>
      </c>
      <c r="F317" s="11" t="s">
        <v>25</v>
      </c>
      <c r="G317" s="11">
        <v>10.3</v>
      </c>
      <c r="H317" s="12" t="s">
        <v>25</v>
      </c>
    </row>
    <row r="318" spans="1:8">
      <c r="A318" s="894"/>
      <c r="B318" s="896">
        <v>2002</v>
      </c>
      <c r="C318" s="435" t="s">
        <v>2</v>
      </c>
      <c r="D318" s="11">
        <v>10.9</v>
      </c>
      <c r="E318" s="11">
        <v>9.9</v>
      </c>
      <c r="F318" s="11" t="s">
        <v>25</v>
      </c>
      <c r="G318" s="11">
        <v>0.5</v>
      </c>
      <c r="H318" s="12">
        <v>0.2</v>
      </c>
    </row>
    <row r="319" spans="1:8">
      <c r="A319" s="894"/>
      <c r="B319" s="896"/>
      <c r="C319" s="435" t="s">
        <v>3</v>
      </c>
      <c r="D319" s="11">
        <v>8.9</v>
      </c>
      <c r="E319" s="11">
        <v>8.1999999999999993</v>
      </c>
      <c r="F319" s="11" t="s">
        <v>25</v>
      </c>
      <c r="G319" s="11">
        <v>0.5</v>
      </c>
      <c r="H319" s="12">
        <v>0.2</v>
      </c>
    </row>
    <row r="320" spans="1:8">
      <c r="A320" s="894"/>
      <c r="B320" s="896">
        <v>2003</v>
      </c>
      <c r="C320" s="435" t="s">
        <v>2</v>
      </c>
      <c r="D320" s="9">
        <v>2</v>
      </c>
      <c r="E320" s="9">
        <v>2</v>
      </c>
      <c r="F320" s="9" t="s">
        <v>25</v>
      </c>
      <c r="G320" s="9" t="s">
        <v>25</v>
      </c>
      <c r="H320" s="10" t="s">
        <v>25</v>
      </c>
    </row>
    <row r="321" spans="1:8">
      <c r="A321" s="894"/>
      <c r="B321" s="896"/>
      <c r="C321" s="435" t="s">
        <v>3</v>
      </c>
      <c r="D321" s="9">
        <v>1.4</v>
      </c>
      <c r="E321" s="9">
        <v>1.4</v>
      </c>
      <c r="F321" s="9" t="s">
        <v>25</v>
      </c>
      <c r="G321" s="9" t="s">
        <v>25</v>
      </c>
      <c r="H321" s="10" t="s">
        <v>25</v>
      </c>
    </row>
    <row r="322" spans="1:8">
      <c r="A322" s="894"/>
      <c r="B322" s="531">
        <v>2004</v>
      </c>
      <c r="C322" s="435" t="s">
        <v>2</v>
      </c>
      <c r="D322" s="9">
        <v>5.6</v>
      </c>
      <c r="E322" s="9">
        <v>3.4</v>
      </c>
      <c r="F322" s="9" t="s">
        <v>25</v>
      </c>
      <c r="G322" s="9">
        <v>2.1</v>
      </c>
      <c r="H322" s="10" t="s">
        <v>25</v>
      </c>
    </row>
    <row r="323" spans="1:8">
      <c r="A323" s="894"/>
      <c r="B323" s="531"/>
      <c r="C323" s="435" t="s">
        <v>3</v>
      </c>
      <c r="D323" s="9">
        <v>2.2999999999999998</v>
      </c>
      <c r="E323" s="9">
        <v>1.4</v>
      </c>
      <c r="F323" s="9" t="s">
        <v>25</v>
      </c>
      <c r="G323" s="9">
        <v>0.9</v>
      </c>
      <c r="H323" s="10" t="s">
        <v>25</v>
      </c>
    </row>
    <row r="324" spans="1:8">
      <c r="A324" s="894"/>
      <c r="B324" s="531">
        <v>2005</v>
      </c>
      <c r="C324" s="435" t="s">
        <v>2</v>
      </c>
      <c r="D324" s="9">
        <v>2.7</v>
      </c>
      <c r="E324" s="9">
        <v>2.1</v>
      </c>
      <c r="F324" s="9" t="s">
        <v>25</v>
      </c>
      <c r="G324" s="9">
        <v>0.5</v>
      </c>
      <c r="H324" s="10" t="s">
        <v>25</v>
      </c>
    </row>
    <row r="325" spans="1:8">
      <c r="A325" s="894"/>
      <c r="B325" s="531"/>
      <c r="C325" s="435" t="s">
        <v>3</v>
      </c>
      <c r="D325" s="9">
        <v>1.3</v>
      </c>
      <c r="E325" s="9">
        <v>1.1000000000000001</v>
      </c>
      <c r="F325" s="9" t="s">
        <v>25</v>
      </c>
      <c r="G325" s="9">
        <v>0.2</v>
      </c>
      <c r="H325" s="10" t="s">
        <v>25</v>
      </c>
    </row>
    <row r="326" spans="1:8">
      <c r="A326" s="894"/>
      <c r="B326" s="531">
        <v>2006</v>
      </c>
      <c r="C326" s="435" t="s">
        <v>2</v>
      </c>
      <c r="D326" s="9">
        <v>8.8000000000000007</v>
      </c>
      <c r="E326" s="9">
        <v>7.4</v>
      </c>
      <c r="F326" s="9" t="s">
        <v>25</v>
      </c>
      <c r="G326" s="9">
        <v>1.4</v>
      </c>
      <c r="H326" s="10" t="s">
        <v>25</v>
      </c>
    </row>
    <row r="327" spans="1:8">
      <c r="A327" s="894"/>
      <c r="B327" s="531"/>
      <c r="C327" s="435" t="s">
        <v>3</v>
      </c>
      <c r="D327" s="9">
        <v>7.2</v>
      </c>
      <c r="E327" s="9">
        <v>5.9</v>
      </c>
      <c r="F327" s="9" t="s">
        <v>25</v>
      </c>
      <c r="G327" s="9">
        <v>1.4</v>
      </c>
      <c r="H327" s="10" t="s">
        <v>25</v>
      </c>
    </row>
    <row r="328" spans="1:8">
      <c r="A328" s="894"/>
      <c r="B328" s="531">
        <v>2007</v>
      </c>
      <c r="C328" s="435" t="s">
        <v>2</v>
      </c>
      <c r="D328" s="9">
        <v>8.1</v>
      </c>
      <c r="E328" s="9">
        <v>7.8</v>
      </c>
      <c r="F328" s="9" t="s">
        <v>25</v>
      </c>
      <c r="G328" s="9">
        <v>0.4</v>
      </c>
      <c r="H328" s="10" t="s">
        <v>25</v>
      </c>
    </row>
    <row r="329" spans="1:8">
      <c r="A329" s="894"/>
      <c r="B329" s="531"/>
      <c r="C329" s="435" t="s">
        <v>3</v>
      </c>
      <c r="D329" s="9">
        <v>5.4</v>
      </c>
      <c r="E329" s="9">
        <v>5</v>
      </c>
      <c r="F329" s="9" t="s">
        <v>25</v>
      </c>
      <c r="G329" s="9">
        <v>0.4</v>
      </c>
      <c r="H329" s="10" t="s">
        <v>25</v>
      </c>
    </row>
    <row r="330" spans="1:8">
      <c r="A330" s="894"/>
      <c r="B330" s="531">
        <v>2008</v>
      </c>
      <c r="C330" s="435" t="s">
        <v>2</v>
      </c>
      <c r="D330" s="9">
        <v>18.899999999999999</v>
      </c>
      <c r="E330" s="9">
        <v>13.5</v>
      </c>
      <c r="F330" s="9" t="s">
        <v>25</v>
      </c>
      <c r="G330" s="9">
        <v>4.8</v>
      </c>
      <c r="H330" s="10" t="s">
        <v>25</v>
      </c>
    </row>
    <row r="331" spans="1:8">
      <c r="A331" s="894"/>
      <c r="B331" s="531"/>
      <c r="C331" s="435" t="s">
        <v>3</v>
      </c>
      <c r="D331" s="9">
        <v>13.5</v>
      </c>
      <c r="E331" s="9">
        <v>9.1999999999999993</v>
      </c>
      <c r="F331" s="9" t="s">
        <v>25</v>
      </c>
      <c r="G331" s="9">
        <v>3.6</v>
      </c>
      <c r="H331" s="10" t="s">
        <v>25</v>
      </c>
    </row>
    <row r="332" spans="1:8">
      <c r="A332" s="894"/>
      <c r="B332" s="531">
        <v>2009</v>
      </c>
      <c r="C332" s="435" t="s">
        <v>2</v>
      </c>
      <c r="D332" s="9">
        <v>16</v>
      </c>
      <c r="E332" s="9">
        <v>11.7</v>
      </c>
      <c r="F332" s="9" t="s">
        <v>25</v>
      </c>
      <c r="G332" s="9">
        <v>4.2</v>
      </c>
      <c r="H332" s="10" t="s">
        <v>25</v>
      </c>
    </row>
    <row r="333" spans="1:8">
      <c r="A333" s="894"/>
      <c r="B333" s="531"/>
      <c r="C333" s="435" t="s">
        <v>3</v>
      </c>
      <c r="D333" s="9">
        <v>11.4</v>
      </c>
      <c r="E333" s="9">
        <v>8</v>
      </c>
      <c r="F333" s="9" t="s">
        <v>25</v>
      </c>
      <c r="G333" s="9">
        <v>3.4</v>
      </c>
      <c r="H333" s="10" t="s">
        <v>25</v>
      </c>
    </row>
    <row r="334" spans="1:8">
      <c r="A334" s="894"/>
      <c r="B334" s="896">
        <v>2010</v>
      </c>
      <c r="C334" s="435" t="s">
        <v>2</v>
      </c>
      <c r="D334" s="11">
        <v>28.1</v>
      </c>
      <c r="E334" s="11">
        <v>24.9</v>
      </c>
      <c r="F334" s="11" t="s">
        <v>25</v>
      </c>
      <c r="G334" s="11">
        <v>3.1</v>
      </c>
      <c r="H334" s="12" t="s">
        <v>25</v>
      </c>
    </row>
    <row r="335" spans="1:8">
      <c r="A335" s="894"/>
      <c r="B335" s="896"/>
      <c r="C335" s="435" t="s">
        <v>3</v>
      </c>
      <c r="D335" s="11">
        <v>23.1</v>
      </c>
      <c r="E335" s="11">
        <v>19.899999999999999</v>
      </c>
      <c r="F335" s="11" t="s">
        <v>25</v>
      </c>
      <c r="G335" s="11">
        <v>3.1</v>
      </c>
      <c r="H335" s="12" t="s">
        <v>25</v>
      </c>
    </row>
    <row r="336" spans="1:8">
      <c r="A336" s="894"/>
      <c r="B336" s="896">
        <v>2011</v>
      </c>
      <c r="C336" s="435" t="s">
        <v>2</v>
      </c>
      <c r="D336" s="11">
        <v>37.799999999999997</v>
      </c>
      <c r="E336" s="11">
        <v>28.9</v>
      </c>
      <c r="F336" s="11">
        <v>0.8</v>
      </c>
      <c r="G336" s="11">
        <v>8.1</v>
      </c>
      <c r="H336" s="12" t="s">
        <v>25</v>
      </c>
    </row>
    <row r="337" spans="1:8">
      <c r="A337" s="894"/>
      <c r="B337" s="896"/>
      <c r="C337" s="435" t="s">
        <v>3</v>
      </c>
      <c r="D337" s="11">
        <v>23.7</v>
      </c>
      <c r="E337" s="11">
        <v>18.600000000000001</v>
      </c>
      <c r="F337" s="11">
        <v>0.4</v>
      </c>
      <c r="G337" s="11">
        <v>4.5999999999999996</v>
      </c>
      <c r="H337" s="12" t="s">
        <v>25</v>
      </c>
    </row>
    <row r="338" spans="1:8">
      <c r="A338" s="894"/>
      <c r="B338" s="896">
        <v>2012</v>
      </c>
      <c r="C338" s="435" t="s">
        <v>2</v>
      </c>
      <c r="D338" s="11">
        <v>26.4</v>
      </c>
      <c r="E338" s="11">
        <v>22.4</v>
      </c>
      <c r="F338" s="11">
        <v>0.1</v>
      </c>
      <c r="G338" s="11">
        <v>1.2</v>
      </c>
      <c r="H338" s="12" t="s">
        <v>25</v>
      </c>
    </row>
    <row r="339" spans="1:8">
      <c r="A339" s="894"/>
      <c r="B339" s="896"/>
      <c r="C339" s="435" t="s">
        <v>3</v>
      </c>
      <c r="D339" s="11">
        <v>24.4</v>
      </c>
      <c r="E339" s="11">
        <v>20.5</v>
      </c>
      <c r="F339" s="11">
        <v>0.1</v>
      </c>
      <c r="G339" s="11">
        <v>1.2</v>
      </c>
      <c r="H339" s="12" t="s">
        <v>25</v>
      </c>
    </row>
    <row r="340" spans="1:8">
      <c r="A340" s="894"/>
      <c r="B340" s="896">
        <v>2013</v>
      </c>
      <c r="C340" s="435" t="s">
        <v>2</v>
      </c>
      <c r="D340" s="9">
        <v>56.2</v>
      </c>
      <c r="E340" s="9">
        <v>41.9</v>
      </c>
      <c r="F340" s="9" t="s">
        <v>25</v>
      </c>
      <c r="G340" s="9">
        <v>2.6</v>
      </c>
      <c r="H340" s="10" t="s">
        <v>25</v>
      </c>
    </row>
    <row r="341" spans="1:8">
      <c r="A341" s="894"/>
      <c r="B341" s="896"/>
      <c r="C341" s="435" t="s">
        <v>3</v>
      </c>
      <c r="D341" s="9">
        <v>39.799999999999997</v>
      </c>
      <c r="E341" s="9">
        <v>25.5</v>
      </c>
      <c r="F341" s="9" t="s">
        <v>25</v>
      </c>
      <c r="G341" s="9">
        <v>2.6</v>
      </c>
      <c r="H341" s="10" t="s">
        <v>25</v>
      </c>
    </row>
    <row r="342" spans="1:8">
      <c r="A342" s="894" t="s">
        <v>1102</v>
      </c>
      <c r="B342" s="896">
        <v>2000</v>
      </c>
      <c r="C342" s="435" t="s">
        <v>2</v>
      </c>
      <c r="D342" s="11">
        <v>63.5</v>
      </c>
      <c r="E342" s="11">
        <v>9.9</v>
      </c>
      <c r="F342" s="11">
        <v>9.1</v>
      </c>
      <c r="G342" s="11" t="s">
        <v>25</v>
      </c>
      <c r="H342" s="12">
        <v>0.3</v>
      </c>
    </row>
    <row r="343" spans="1:8">
      <c r="A343" s="894"/>
      <c r="B343" s="896"/>
      <c r="C343" s="435" t="s">
        <v>3</v>
      </c>
      <c r="D343" s="11">
        <v>63.1</v>
      </c>
      <c r="E343" s="11">
        <v>9.5</v>
      </c>
      <c r="F343" s="11">
        <v>9.1</v>
      </c>
      <c r="G343" s="11" t="s">
        <v>25</v>
      </c>
      <c r="H343" s="12">
        <v>0.3</v>
      </c>
    </row>
    <row r="344" spans="1:8">
      <c r="A344" s="894"/>
      <c r="B344" s="896">
        <v>2001</v>
      </c>
      <c r="C344" s="435" t="s">
        <v>2</v>
      </c>
      <c r="D344" s="11">
        <v>18.3</v>
      </c>
      <c r="E344" s="11">
        <v>7.9</v>
      </c>
      <c r="F344" s="11">
        <v>7.6</v>
      </c>
      <c r="G344" s="11" t="s">
        <v>25</v>
      </c>
      <c r="H344" s="12">
        <v>0.1</v>
      </c>
    </row>
    <row r="345" spans="1:8">
      <c r="A345" s="894"/>
      <c r="B345" s="896"/>
      <c r="C345" s="435" t="s">
        <v>3</v>
      </c>
      <c r="D345" s="11">
        <v>17.600000000000001</v>
      </c>
      <c r="E345" s="11">
        <v>7.5</v>
      </c>
      <c r="F345" s="11">
        <v>7.6</v>
      </c>
      <c r="G345" s="11" t="s">
        <v>25</v>
      </c>
      <c r="H345" s="12">
        <v>0.1</v>
      </c>
    </row>
    <row r="346" spans="1:8">
      <c r="A346" s="894"/>
      <c r="B346" s="896">
        <v>2002</v>
      </c>
      <c r="C346" s="435" t="s">
        <v>2</v>
      </c>
      <c r="D346" s="11">
        <v>21.9</v>
      </c>
      <c r="E346" s="11">
        <v>12.7</v>
      </c>
      <c r="F346" s="11">
        <v>8.1</v>
      </c>
      <c r="G346" s="11" t="s">
        <v>25</v>
      </c>
      <c r="H346" s="12" t="s">
        <v>25</v>
      </c>
    </row>
    <row r="347" spans="1:8">
      <c r="A347" s="894"/>
      <c r="B347" s="896"/>
      <c r="C347" s="435" t="s">
        <v>3</v>
      </c>
      <c r="D347" s="11">
        <v>9.8000000000000007</v>
      </c>
      <c r="E347" s="11">
        <v>6</v>
      </c>
      <c r="F347" s="11">
        <v>2.8</v>
      </c>
      <c r="G347" s="11" t="s">
        <v>25</v>
      </c>
      <c r="H347" s="12" t="s">
        <v>25</v>
      </c>
    </row>
    <row r="348" spans="1:8">
      <c r="A348" s="894"/>
      <c r="B348" s="896">
        <v>2003</v>
      </c>
      <c r="C348" s="435" t="s">
        <v>2</v>
      </c>
      <c r="D348" s="9">
        <v>13.2</v>
      </c>
      <c r="E348" s="9">
        <v>9</v>
      </c>
      <c r="F348" s="9">
        <v>3.1</v>
      </c>
      <c r="G348" s="9" t="s">
        <v>25</v>
      </c>
      <c r="H348" s="10" t="s">
        <v>25</v>
      </c>
    </row>
    <row r="349" spans="1:8">
      <c r="A349" s="894"/>
      <c r="B349" s="896"/>
      <c r="C349" s="435" t="s">
        <v>3</v>
      </c>
      <c r="D349" s="9">
        <v>13.1</v>
      </c>
      <c r="E349" s="9">
        <v>9</v>
      </c>
      <c r="F349" s="9">
        <v>3.1</v>
      </c>
      <c r="G349" s="9" t="s">
        <v>25</v>
      </c>
      <c r="H349" s="10" t="s">
        <v>25</v>
      </c>
    </row>
    <row r="350" spans="1:8">
      <c r="A350" s="894"/>
      <c r="B350" s="531">
        <v>2004</v>
      </c>
      <c r="C350" s="435" t="s">
        <v>2</v>
      </c>
      <c r="D350" s="9">
        <v>21.4</v>
      </c>
      <c r="E350" s="9">
        <v>12.1</v>
      </c>
      <c r="F350" s="9">
        <v>8.5</v>
      </c>
      <c r="G350" s="9" t="s">
        <v>25</v>
      </c>
      <c r="H350" s="10" t="s">
        <v>25</v>
      </c>
    </row>
    <row r="351" spans="1:8">
      <c r="A351" s="894"/>
      <c r="B351" s="531"/>
      <c r="C351" s="435" t="s">
        <v>3</v>
      </c>
      <c r="D351" s="9">
        <v>21.3</v>
      </c>
      <c r="E351" s="9">
        <v>12.1</v>
      </c>
      <c r="F351" s="9">
        <v>8.4</v>
      </c>
      <c r="G351" s="9" t="s">
        <v>25</v>
      </c>
      <c r="H351" s="10" t="s">
        <v>25</v>
      </c>
    </row>
    <row r="352" spans="1:8">
      <c r="A352" s="894"/>
      <c r="B352" s="531">
        <v>2005</v>
      </c>
      <c r="C352" s="435" t="s">
        <v>2</v>
      </c>
      <c r="D352" s="9">
        <v>16.899999999999999</v>
      </c>
      <c r="E352" s="9">
        <v>11.9</v>
      </c>
      <c r="F352" s="9">
        <v>4.3</v>
      </c>
      <c r="G352" s="9" t="s">
        <v>25</v>
      </c>
      <c r="H352" s="10" t="s">
        <v>25</v>
      </c>
    </row>
    <row r="353" spans="1:8">
      <c r="A353" s="894"/>
      <c r="B353" s="531"/>
      <c r="C353" s="435" t="s">
        <v>3</v>
      </c>
      <c r="D353" s="9">
        <v>16.899999999999999</v>
      </c>
      <c r="E353" s="9">
        <v>11.9</v>
      </c>
      <c r="F353" s="9">
        <v>4.3</v>
      </c>
      <c r="G353" s="9" t="s">
        <v>25</v>
      </c>
      <c r="H353" s="10" t="s">
        <v>25</v>
      </c>
    </row>
    <row r="354" spans="1:8">
      <c r="A354" s="894"/>
      <c r="B354" s="531">
        <v>2006</v>
      </c>
      <c r="C354" s="435" t="s">
        <v>2</v>
      </c>
      <c r="D354" s="9">
        <v>42.1</v>
      </c>
      <c r="E354" s="9">
        <v>9.6999999999999993</v>
      </c>
      <c r="F354" s="9">
        <v>18.7</v>
      </c>
      <c r="G354" s="9" t="s">
        <v>25</v>
      </c>
      <c r="H354" s="10">
        <v>0.2</v>
      </c>
    </row>
    <row r="355" spans="1:8">
      <c r="A355" s="894"/>
      <c r="B355" s="531"/>
      <c r="C355" s="435" t="s">
        <v>3</v>
      </c>
      <c r="D355" s="9">
        <v>39</v>
      </c>
      <c r="E355" s="9">
        <v>9.6999999999999993</v>
      </c>
      <c r="F355" s="9">
        <v>15.6</v>
      </c>
      <c r="G355" s="9" t="s">
        <v>25</v>
      </c>
      <c r="H355" s="10">
        <v>0.2</v>
      </c>
    </row>
    <row r="356" spans="1:8">
      <c r="A356" s="894"/>
      <c r="B356" s="531">
        <v>2007</v>
      </c>
      <c r="C356" s="435" t="s">
        <v>2</v>
      </c>
      <c r="D356" s="9">
        <v>29.2</v>
      </c>
      <c r="E356" s="9">
        <v>17.8</v>
      </c>
      <c r="F356" s="9">
        <v>7.1</v>
      </c>
      <c r="G356" s="9" t="s">
        <v>25</v>
      </c>
      <c r="H356" s="10">
        <v>3.1</v>
      </c>
    </row>
    <row r="357" spans="1:8">
      <c r="A357" s="894"/>
      <c r="B357" s="531"/>
      <c r="C357" s="435" t="s">
        <v>3</v>
      </c>
      <c r="D357" s="9">
        <v>29.2</v>
      </c>
      <c r="E357" s="9">
        <v>17.8</v>
      </c>
      <c r="F357" s="9">
        <v>7.1</v>
      </c>
      <c r="G357" s="9" t="s">
        <v>25</v>
      </c>
      <c r="H357" s="10">
        <v>3.1</v>
      </c>
    </row>
    <row r="358" spans="1:8">
      <c r="A358" s="894"/>
      <c r="B358" s="531">
        <v>2008</v>
      </c>
      <c r="C358" s="435" t="s">
        <v>2</v>
      </c>
      <c r="D358" s="9">
        <v>31.7</v>
      </c>
      <c r="E358" s="9">
        <v>18.2</v>
      </c>
      <c r="F358" s="9">
        <v>10.9</v>
      </c>
      <c r="G358" s="9" t="s">
        <v>25</v>
      </c>
      <c r="H358" s="10">
        <v>1</v>
      </c>
    </row>
    <row r="359" spans="1:8">
      <c r="A359" s="894"/>
      <c r="B359" s="531"/>
      <c r="C359" s="435" t="s">
        <v>3</v>
      </c>
      <c r="D359" s="9">
        <v>31.4</v>
      </c>
      <c r="E359" s="9">
        <v>18.100000000000001</v>
      </c>
      <c r="F359" s="9">
        <v>10.9</v>
      </c>
      <c r="G359" s="9" t="s">
        <v>25</v>
      </c>
      <c r="H359" s="10">
        <v>0.8</v>
      </c>
    </row>
    <row r="360" spans="1:8">
      <c r="A360" s="894"/>
      <c r="B360" s="531">
        <v>2009</v>
      </c>
      <c r="C360" s="435" t="s">
        <v>2</v>
      </c>
      <c r="D360" s="9">
        <v>23.8</v>
      </c>
      <c r="E360" s="9">
        <v>11.6</v>
      </c>
      <c r="F360" s="9">
        <v>9.8000000000000007</v>
      </c>
      <c r="G360" s="9" t="s">
        <v>25</v>
      </c>
      <c r="H360" s="10">
        <v>0.7</v>
      </c>
    </row>
    <row r="361" spans="1:8">
      <c r="A361" s="894"/>
      <c r="B361" s="531"/>
      <c r="C361" s="435" t="s">
        <v>3</v>
      </c>
      <c r="D361" s="9">
        <v>23.8</v>
      </c>
      <c r="E361" s="9">
        <v>11.6</v>
      </c>
      <c r="F361" s="9">
        <v>9.8000000000000007</v>
      </c>
      <c r="G361" s="9" t="s">
        <v>25</v>
      </c>
      <c r="H361" s="10">
        <v>0.7</v>
      </c>
    </row>
    <row r="362" spans="1:8">
      <c r="A362" s="894"/>
      <c r="B362" s="896">
        <v>2010</v>
      </c>
      <c r="C362" s="435" t="s">
        <v>2</v>
      </c>
      <c r="D362" s="11">
        <v>40.5</v>
      </c>
      <c r="E362" s="11">
        <v>21.3</v>
      </c>
      <c r="F362" s="11">
        <v>15.1</v>
      </c>
      <c r="G362" s="11" t="s">
        <v>25</v>
      </c>
      <c r="H362" s="12">
        <v>1.9</v>
      </c>
    </row>
    <row r="363" spans="1:8">
      <c r="A363" s="894"/>
      <c r="B363" s="896"/>
      <c r="C363" s="435" t="s">
        <v>3</v>
      </c>
      <c r="D363" s="11">
        <v>33.9</v>
      </c>
      <c r="E363" s="11">
        <v>15</v>
      </c>
      <c r="F363" s="11">
        <v>14.9</v>
      </c>
      <c r="G363" s="11" t="s">
        <v>25</v>
      </c>
      <c r="H363" s="12">
        <v>1.9</v>
      </c>
    </row>
    <row r="364" spans="1:8">
      <c r="A364" s="894"/>
      <c r="B364" s="896">
        <v>2011</v>
      </c>
      <c r="C364" s="435" t="s">
        <v>2</v>
      </c>
      <c r="D364" s="11">
        <v>66</v>
      </c>
      <c r="E364" s="11">
        <v>17</v>
      </c>
      <c r="F364" s="11">
        <v>35.6</v>
      </c>
      <c r="G364" s="11" t="s">
        <v>25</v>
      </c>
      <c r="H364" s="12">
        <v>13</v>
      </c>
    </row>
    <row r="365" spans="1:8">
      <c r="A365" s="894"/>
      <c r="B365" s="896"/>
      <c r="C365" s="435" t="s">
        <v>3</v>
      </c>
      <c r="D365" s="11">
        <v>66</v>
      </c>
      <c r="E365" s="11">
        <v>17</v>
      </c>
      <c r="F365" s="11">
        <v>35.6</v>
      </c>
      <c r="G365" s="11" t="s">
        <v>25</v>
      </c>
      <c r="H365" s="12">
        <v>13</v>
      </c>
    </row>
    <row r="366" spans="1:8">
      <c r="A366" s="894"/>
      <c r="B366" s="896">
        <v>2012</v>
      </c>
      <c r="C366" s="435" t="s">
        <v>2</v>
      </c>
      <c r="D366" s="11">
        <v>60.2</v>
      </c>
      <c r="E366" s="11">
        <v>18.399999999999999</v>
      </c>
      <c r="F366" s="11">
        <v>28.8</v>
      </c>
      <c r="G366" s="11" t="s">
        <v>25</v>
      </c>
      <c r="H366" s="12">
        <v>12.2</v>
      </c>
    </row>
    <row r="367" spans="1:8">
      <c r="A367" s="894"/>
      <c r="B367" s="896"/>
      <c r="C367" s="435" t="s">
        <v>3</v>
      </c>
      <c r="D367" s="11">
        <v>59.5</v>
      </c>
      <c r="E367" s="11">
        <v>17.600000000000001</v>
      </c>
      <c r="F367" s="11">
        <v>28.8</v>
      </c>
      <c r="G367" s="11" t="s">
        <v>25</v>
      </c>
      <c r="H367" s="12">
        <v>12.2</v>
      </c>
    </row>
    <row r="368" spans="1:8">
      <c r="A368" s="894"/>
      <c r="B368" s="896">
        <v>2013</v>
      </c>
      <c r="C368" s="435" t="s">
        <v>2</v>
      </c>
      <c r="D368" s="9">
        <v>37.9</v>
      </c>
      <c r="E368" s="9">
        <v>15.3</v>
      </c>
      <c r="F368" s="9">
        <v>12</v>
      </c>
      <c r="G368" s="9" t="s">
        <v>25</v>
      </c>
      <c r="H368" s="10">
        <v>9.6999999999999993</v>
      </c>
    </row>
    <row r="369" spans="1:8">
      <c r="A369" s="894"/>
      <c r="B369" s="896"/>
      <c r="C369" s="435" t="s">
        <v>3</v>
      </c>
      <c r="D369" s="9">
        <v>35.4</v>
      </c>
      <c r="E369" s="9">
        <v>14.6</v>
      </c>
      <c r="F369" s="9">
        <v>10.199999999999999</v>
      </c>
      <c r="G369" s="9" t="s">
        <v>25</v>
      </c>
      <c r="H369" s="10">
        <v>9.6999999999999993</v>
      </c>
    </row>
    <row r="370" spans="1:8">
      <c r="A370" s="894" t="s">
        <v>1103</v>
      </c>
      <c r="B370" s="896">
        <v>2000</v>
      </c>
      <c r="C370" s="435" t="s">
        <v>2</v>
      </c>
      <c r="D370" s="11">
        <v>18.399999999999999</v>
      </c>
      <c r="E370" s="11" t="s">
        <v>25</v>
      </c>
      <c r="F370" s="11">
        <v>18.3</v>
      </c>
      <c r="G370" s="11" t="s">
        <v>25</v>
      </c>
      <c r="H370" s="12">
        <v>0.1</v>
      </c>
    </row>
    <row r="371" spans="1:8">
      <c r="A371" s="894"/>
      <c r="B371" s="896"/>
      <c r="C371" s="435" t="s">
        <v>3</v>
      </c>
      <c r="D371" s="11">
        <v>18.399999999999999</v>
      </c>
      <c r="E371" s="11" t="s">
        <v>25</v>
      </c>
      <c r="F371" s="11">
        <v>18.3</v>
      </c>
      <c r="G371" s="11" t="s">
        <v>25</v>
      </c>
      <c r="H371" s="12">
        <v>0.1</v>
      </c>
    </row>
    <row r="372" spans="1:8">
      <c r="A372" s="894"/>
      <c r="B372" s="896">
        <v>2001</v>
      </c>
      <c r="C372" s="435" t="s">
        <v>2</v>
      </c>
      <c r="D372" s="11">
        <v>52.7</v>
      </c>
      <c r="E372" s="11" t="s">
        <v>25</v>
      </c>
      <c r="F372" s="11">
        <v>23.9</v>
      </c>
      <c r="G372" s="11" t="s">
        <v>25</v>
      </c>
      <c r="H372" s="12">
        <v>25.7</v>
      </c>
    </row>
    <row r="373" spans="1:8">
      <c r="A373" s="894"/>
      <c r="B373" s="896"/>
      <c r="C373" s="435" t="s">
        <v>3</v>
      </c>
      <c r="D373" s="11">
        <v>52.7</v>
      </c>
      <c r="E373" s="11" t="s">
        <v>25</v>
      </c>
      <c r="F373" s="11">
        <v>23.9</v>
      </c>
      <c r="G373" s="11" t="s">
        <v>25</v>
      </c>
      <c r="H373" s="12">
        <v>25.7</v>
      </c>
    </row>
    <row r="374" spans="1:8">
      <c r="A374" s="894"/>
      <c r="B374" s="896">
        <v>2002</v>
      </c>
      <c r="C374" s="435" t="s">
        <v>2</v>
      </c>
      <c r="D374" s="11">
        <v>47.9</v>
      </c>
      <c r="E374" s="11" t="s">
        <v>25</v>
      </c>
      <c r="F374" s="11">
        <v>25.2</v>
      </c>
      <c r="G374" s="11" t="s">
        <v>25</v>
      </c>
      <c r="H374" s="12">
        <v>22.6</v>
      </c>
    </row>
    <row r="375" spans="1:8">
      <c r="A375" s="894"/>
      <c r="B375" s="896"/>
      <c r="C375" s="435" t="s">
        <v>3</v>
      </c>
      <c r="D375" s="11">
        <v>47.9</v>
      </c>
      <c r="E375" s="11" t="s">
        <v>25</v>
      </c>
      <c r="F375" s="11">
        <v>25.2</v>
      </c>
      <c r="G375" s="11" t="s">
        <v>25</v>
      </c>
      <c r="H375" s="12">
        <v>22.6</v>
      </c>
    </row>
    <row r="376" spans="1:8">
      <c r="A376" s="894"/>
      <c r="B376" s="896">
        <v>2003</v>
      </c>
      <c r="C376" s="435" t="s">
        <v>2</v>
      </c>
      <c r="D376" s="9">
        <v>96.6</v>
      </c>
      <c r="E376" s="9" t="s">
        <v>25</v>
      </c>
      <c r="F376" s="9">
        <v>31.1</v>
      </c>
      <c r="G376" s="9" t="s">
        <v>25</v>
      </c>
      <c r="H376" s="10">
        <v>65.400000000000006</v>
      </c>
    </row>
    <row r="377" spans="1:8">
      <c r="A377" s="894"/>
      <c r="B377" s="896"/>
      <c r="C377" s="435" t="s">
        <v>3</v>
      </c>
      <c r="D377" s="9">
        <v>96.6</v>
      </c>
      <c r="E377" s="9" t="s">
        <v>25</v>
      </c>
      <c r="F377" s="9">
        <v>31.1</v>
      </c>
      <c r="G377" s="9" t="s">
        <v>25</v>
      </c>
      <c r="H377" s="10">
        <v>65.400000000000006</v>
      </c>
    </row>
    <row r="378" spans="1:8">
      <c r="A378" s="894"/>
      <c r="B378" s="531">
        <v>2004</v>
      </c>
      <c r="C378" s="435" t="s">
        <v>2</v>
      </c>
      <c r="D378" s="9">
        <v>74.8</v>
      </c>
      <c r="E378" s="9" t="s">
        <v>25</v>
      </c>
      <c r="F378" s="9">
        <v>45.2</v>
      </c>
      <c r="G378" s="9" t="s">
        <v>25</v>
      </c>
      <c r="H378" s="10">
        <v>29.4</v>
      </c>
    </row>
    <row r="379" spans="1:8">
      <c r="A379" s="894"/>
      <c r="B379" s="531"/>
      <c r="C379" s="435" t="s">
        <v>3</v>
      </c>
      <c r="D379" s="9">
        <v>74.8</v>
      </c>
      <c r="E379" s="9" t="s">
        <v>25</v>
      </c>
      <c r="F379" s="9">
        <v>45.2</v>
      </c>
      <c r="G379" s="9" t="s">
        <v>25</v>
      </c>
      <c r="H379" s="10">
        <v>29.4</v>
      </c>
    </row>
    <row r="380" spans="1:8">
      <c r="A380" s="894"/>
      <c r="B380" s="531">
        <v>2005</v>
      </c>
      <c r="C380" s="435" t="s">
        <v>2</v>
      </c>
      <c r="D380" s="9">
        <v>59.3</v>
      </c>
      <c r="E380" s="9" t="s">
        <v>25</v>
      </c>
      <c r="F380" s="9">
        <v>57.3</v>
      </c>
      <c r="G380" s="9" t="s">
        <v>25</v>
      </c>
      <c r="H380" s="10">
        <v>1.4</v>
      </c>
    </row>
    <row r="381" spans="1:8">
      <c r="A381" s="894"/>
      <c r="B381" s="531"/>
      <c r="C381" s="435" t="s">
        <v>3</v>
      </c>
      <c r="D381" s="9">
        <v>59.3</v>
      </c>
      <c r="E381" s="9" t="s">
        <v>25</v>
      </c>
      <c r="F381" s="9">
        <v>57.3</v>
      </c>
      <c r="G381" s="9" t="s">
        <v>25</v>
      </c>
      <c r="H381" s="10">
        <v>1.4</v>
      </c>
    </row>
    <row r="382" spans="1:8">
      <c r="A382" s="894"/>
      <c r="B382" s="531">
        <v>2006</v>
      </c>
      <c r="C382" s="435" t="s">
        <v>2</v>
      </c>
      <c r="D382" s="9">
        <v>79.099999999999994</v>
      </c>
      <c r="E382" s="9" t="s">
        <v>25</v>
      </c>
      <c r="F382" s="9">
        <v>79</v>
      </c>
      <c r="G382" s="9" t="s">
        <v>25</v>
      </c>
      <c r="H382" s="10">
        <v>0.1</v>
      </c>
    </row>
    <row r="383" spans="1:8">
      <c r="A383" s="894"/>
      <c r="B383" s="531"/>
      <c r="C383" s="435" t="s">
        <v>3</v>
      </c>
      <c r="D383" s="9">
        <v>79.099999999999994</v>
      </c>
      <c r="E383" s="9" t="s">
        <v>25</v>
      </c>
      <c r="F383" s="9">
        <v>79</v>
      </c>
      <c r="G383" s="9" t="s">
        <v>25</v>
      </c>
      <c r="H383" s="10">
        <v>0.1</v>
      </c>
    </row>
    <row r="384" spans="1:8">
      <c r="A384" s="894"/>
      <c r="B384" s="531">
        <v>2007</v>
      </c>
      <c r="C384" s="435" t="s">
        <v>2</v>
      </c>
      <c r="D384" s="9">
        <v>73</v>
      </c>
      <c r="E384" s="9" t="s">
        <v>25</v>
      </c>
      <c r="F384" s="9">
        <v>73</v>
      </c>
      <c r="G384" s="9" t="s">
        <v>25</v>
      </c>
      <c r="H384" s="10" t="s">
        <v>25</v>
      </c>
    </row>
    <row r="385" spans="1:8">
      <c r="A385" s="894"/>
      <c r="B385" s="531"/>
      <c r="C385" s="435" t="s">
        <v>3</v>
      </c>
      <c r="D385" s="9">
        <v>73</v>
      </c>
      <c r="E385" s="9" t="s">
        <v>25</v>
      </c>
      <c r="F385" s="9">
        <v>73</v>
      </c>
      <c r="G385" s="9" t="s">
        <v>25</v>
      </c>
      <c r="H385" s="10" t="s">
        <v>25</v>
      </c>
    </row>
    <row r="386" spans="1:8">
      <c r="A386" s="894"/>
      <c r="B386" s="531">
        <v>2008</v>
      </c>
      <c r="C386" s="435" t="s">
        <v>2</v>
      </c>
      <c r="D386" s="9">
        <v>138.69999999999999</v>
      </c>
      <c r="E386" s="9" t="s">
        <v>25</v>
      </c>
      <c r="F386" s="9">
        <v>138.69999999999999</v>
      </c>
      <c r="G386" s="9" t="s">
        <v>25</v>
      </c>
      <c r="H386" s="10" t="s">
        <v>25</v>
      </c>
    </row>
    <row r="387" spans="1:8">
      <c r="A387" s="894"/>
      <c r="B387" s="531"/>
      <c r="C387" s="435" t="s">
        <v>3</v>
      </c>
      <c r="D387" s="9">
        <v>138.69999999999999</v>
      </c>
      <c r="E387" s="9" t="s">
        <v>25</v>
      </c>
      <c r="F387" s="9">
        <v>138.69999999999999</v>
      </c>
      <c r="G387" s="9" t="s">
        <v>25</v>
      </c>
      <c r="H387" s="10" t="s">
        <v>25</v>
      </c>
    </row>
    <row r="388" spans="1:8">
      <c r="A388" s="894"/>
      <c r="B388" s="531">
        <v>2009</v>
      </c>
      <c r="C388" s="435" t="s">
        <v>2</v>
      </c>
      <c r="D388" s="9">
        <v>231.1</v>
      </c>
      <c r="E388" s="9" t="s">
        <v>25</v>
      </c>
      <c r="F388" s="9">
        <v>231.1</v>
      </c>
      <c r="G388" s="9" t="s">
        <v>25</v>
      </c>
      <c r="H388" s="10" t="s">
        <v>25</v>
      </c>
    </row>
    <row r="389" spans="1:8">
      <c r="A389" s="894"/>
      <c r="B389" s="531"/>
      <c r="C389" s="435" t="s">
        <v>3</v>
      </c>
      <c r="D389" s="9">
        <v>231.1</v>
      </c>
      <c r="E389" s="9" t="s">
        <v>25</v>
      </c>
      <c r="F389" s="9">
        <v>231.1</v>
      </c>
      <c r="G389" s="9" t="s">
        <v>25</v>
      </c>
      <c r="H389" s="10" t="s">
        <v>25</v>
      </c>
    </row>
    <row r="390" spans="1:8">
      <c r="A390" s="894"/>
      <c r="B390" s="896">
        <v>2010</v>
      </c>
      <c r="C390" s="435" t="s">
        <v>2</v>
      </c>
      <c r="D390" s="11">
        <v>160.4</v>
      </c>
      <c r="E390" s="11" t="s">
        <v>25</v>
      </c>
      <c r="F390" s="11">
        <v>134.1</v>
      </c>
      <c r="G390" s="11" t="s">
        <v>25</v>
      </c>
      <c r="H390" s="12">
        <v>26.3</v>
      </c>
    </row>
    <row r="391" spans="1:8">
      <c r="A391" s="894"/>
      <c r="B391" s="896"/>
      <c r="C391" s="435" t="s">
        <v>3</v>
      </c>
      <c r="D391" s="11">
        <v>160.4</v>
      </c>
      <c r="E391" s="11" t="s">
        <v>25</v>
      </c>
      <c r="F391" s="11">
        <v>134.1</v>
      </c>
      <c r="G391" s="11" t="s">
        <v>25</v>
      </c>
      <c r="H391" s="12">
        <v>26.3</v>
      </c>
    </row>
    <row r="392" spans="1:8">
      <c r="A392" s="894"/>
      <c r="B392" s="896">
        <v>2011</v>
      </c>
      <c r="C392" s="435" t="s">
        <v>2</v>
      </c>
      <c r="D392" s="11">
        <v>381.7</v>
      </c>
      <c r="E392" s="11" t="s">
        <v>25</v>
      </c>
      <c r="F392" s="11">
        <v>303.3</v>
      </c>
      <c r="G392" s="11" t="s">
        <v>25</v>
      </c>
      <c r="H392" s="12">
        <v>51.4</v>
      </c>
    </row>
    <row r="393" spans="1:8">
      <c r="A393" s="894"/>
      <c r="B393" s="896"/>
      <c r="C393" s="435" t="s">
        <v>3</v>
      </c>
      <c r="D393" s="11">
        <v>381.7</v>
      </c>
      <c r="E393" s="11" t="s">
        <v>25</v>
      </c>
      <c r="F393" s="11">
        <v>303.3</v>
      </c>
      <c r="G393" s="11" t="s">
        <v>25</v>
      </c>
      <c r="H393" s="12">
        <v>51.4</v>
      </c>
    </row>
    <row r="394" spans="1:8">
      <c r="A394" s="894"/>
      <c r="B394" s="896">
        <v>2012</v>
      </c>
      <c r="C394" s="435" t="s">
        <v>2</v>
      </c>
      <c r="D394" s="11">
        <v>859.1</v>
      </c>
      <c r="E394" s="11" t="s">
        <v>25</v>
      </c>
      <c r="F394" s="11">
        <v>787.7</v>
      </c>
      <c r="G394" s="11" t="s">
        <v>25</v>
      </c>
      <c r="H394" s="12">
        <v>71.3</v>
      </c>
    </row>
    <row r="395" spans="1:8">
      <c r="A395" s="894"/>
      <c r="B395" s="896"/>
      <c r="C395" s="435" t="s">
        <v>3</v>
      </c>
      <c r="D395" s="11">
        <v>820.8</v>
      </c>
      <c r="E395" s="11" t="s">
        <v>25</v>
      </c>
      <c r="F395" s="11">
        <v>749.4</v>
      </c>
      <c r="G395" s="11" t="s">
        <v>25</v>
      </c>
      <c r="H395" s="12">
        <v>71.3</v>
      </c>
    </row>
    <row r="396" spans="1:8">
      <c r="A396" s="894"/>
      <c r="B396" s="896">
        <v>2013</v>
      </c>
      <c r="C396" s="435" t="s">
        <v>2</v>
      </c>
      <c r="D396" s="9">
        <v>385.9</v>
      </c>
      <c r="E396" s="9" t="s">
        <v>25</v>
      </c>
      <c r="F396" s="9">
        <v>238.9</v>
      </c>
      <c r="G396" s="9" t="s">
        <v>25</v>
      </c>
      <c r="H396" s="10">
        <v>147</v>
      </c>
    </row>
    <row r="397" spans="1:8">
      <c r="A397" s="894"/>
      <c r="B397" s="896"/>
      <c r="C397" s="435" t="s">
        <v>3</v>
      </c>
      <c r="D397" s="9">
        <v>385.9</v>
      </c>
      <c r="E397" s="9" t="s">
        <v>25</v>
      </c>
      <c r="F397" s="9">
        <v>238.9</v>
      </c>
      <c r="G397" s="9" t="s">
        <v>25</v>
      </c>
      <c r="H397" s="10">
        <v>147</v>
      </c>
    </row>
    <row r="398" spans="1:8">
      <c r="A398" s="895" t="s">
        <v>4</v>
      </c>
      <c r="B398" s="896">
        <v>2000</v>
      </c>
      <c r="C398" s="435" t="s">
        <v>2</v>
      </c>
      <c r="D398" s="11">
        <v>63.2</v>
      </c>
      <c r="E398" s="11">
        <v>61.9</v>
      </c>
      <c r="F398" s="11">
        <v>0.1</v>
      </c>
      <c r="G398" s="11">
        <v>1.2</v>
      </c>
      <c r="H398" s="12" t="s">
        <v>25</v>
      </c>
    </row>
    <row r="399" spans="1:8">
      <c r="A399" s="895"/>
      <c r="B399" s="896"/>
      <c r="C399" s="435" t="s">
        <v>3</v>
      </c>
      <c r="D399" s="11">
        <v>60.6</v>
      </c>
      <c r="E399" s="11">
        <v>59.3</v>
      </c>
      <c r="F399" s="11">
        <v>0.1</v>
      </c>
      <c r="G399" s="11">
        <v>1.2</v>
      </c>
      <c r="H399" s="12" t="s">
        <v>25</v>
      </c>
    </row>
    <row r="400" spans="1:8">
      <c r="A400" s="895"/>
      <c r="B400" s="896">
        <v>2001</v>
      </c>
      <c r="C400" s="435" t="s">
        <v>2</v>
      </c>
      <c r="D400" s="11">
        <v>63.7</v>
      </c>
      <c r="E400" s="11">
        <v>63.7</v>
      </c>
      <c r="F400" s="11" t="s">
        <v>25</v>
      </c>
      <c r="G400" s="11">
        <v>0.1</v>
      </c>
      <c r="H400" s="12" t="s">
        <v>25</v>
      </c>
    </row>
    <row r="401" spans="1:8">
      <c r="A401" s="895"/>
      <c r="B401" s="896"/>
      <c r="C401" s="435" t="s">
        <v>3</v>
      </c>
      <c r="D401" s="11">
        <v>63.2</v>
      </c>
      <c r="E401" s="11">
        <v>63.1</v>
      </c>
      <c r="F401" s="11" t="s">
        <v>25</v>
      </c>
      <c r="G401" s="11">
        <v>0.1</v>
      </c>
      <c r="H401" s="12" t="s">
        <v>25</v>
      </c>
    </row>
    <row r="402" spans="1:8">
      <c r="A402" s="895"/>
      <c r="B402" s="896">
        <v>2002</v>
      </c>
      <c r="C402" s="435" t="s">
        <v>2</v>
      </c>
      <c r="D402" s="11">
        <v>85.8</v>
      </c>
      <c r="E402" s="11">
        <v>84.1</v>
      </c>
      <c r="F402" s="11" t="s">
        <v>25</v>
      </c>
      <c r="G402" s="11">
        <v>0.1</v>
      </c>
      <c r="H402" s="12">
        <v>1.6</v>
      </c>
    </row>
    <row r="403" spans="1:8">
      <c r="A403" s="895"/>
      <c r="B403" s="896"/>
      <c r="C403" s="435" t="s">
        <v>3</v>
      </c>
      <c r="D403" s="11">
        <v>84.1</v>
      </c>
      <c r="E403" s="11">
        <v>82.5</v>
      </c>
      <c r="F403" s="11" t="s">
        <v>25</v>
      </c>
      <c r="G403" s="11" t="s">
        <v>25</v>
      </c>
      <c r="H403" s="12">
        <v>1.6</v>
      </c>
    </row>
    <row r="404" spans="1:8">
      <c r="A404" s="895"/>
      <c r="B404" s="896">
        <v>2003</v>
      </c>
      <c r="C404" s="435" t="s">
        <v>2</v>
      </c>
      <c r="D404" s="9">
        <v>24.2</v>
      </c>
      <c r="E404" s="9">
        <v>23.7</v>
      </c>
      <c r="F404" s="9">
        <v>0.1</v>
      </c>
      <c r="G404" s="9">
        <v>0.2</v>
      </c>
      <c r="H404" s="10" t="s">
        <v>25</v>
      </c>
    </row>
    <row r="405" spans="1:8">
      <c r="A405" s="895"/>
      <c r="B405" s="896"/>
      <c r="C405" s="435" t="s">
        <v>3</v>
      </c>
      <c r="D405" s="9">
        <v>23.5</v>
      </c>
      <c r="E405" s="9">
        <v>23.2</v>
      </c>
      <c r="F405" s="9">
        <v>0.1</v>
      </c>
      <c r="G405" s="9">
        <v>0.2</v>
      </c>
      <c r="H405" s="10" t="s">
        <v>25</v>
      </c>
    </row>
    <row r="406" spans="1:8">
      <c r="A406" s="895"/>
      <c r="B406" s="531">
        <v>2004</v>
      </c>
      <c r="C406" s="435" t="s">
        <v>2</v>
      </c>
      <c r="D406" s="9">
        <v>23.6</v>
      </c>
      <c r="E406" s="9">
        <v>13.3</v>
      </c>
      <c r="F406" s="9" t="s">
        <v>25</v>
      </c>
      <c r="G406" s="9">
        <v>0.3</v>
      </c>
      <c r="H406" s="10">
        <v>10</v>
      </c>
    </row>
    <row r="407" spans="1:8">
      <c r="A407" s="895"/>
      <c r="B407" s="531"/>
      <c r="C407" s="435" t="s">
        <v>3</v>
      </c>
      <c r="D407" s="9">
        <v>22.3</v>
      </c>
      <c r="E407" s="9">
        <v>12.3</v>
      </c>
      <c r="F407" s="9" t="s">
        <v>25</v>
      </c>
      <c r="G407" s="9">
        <v>0.1</v>
      </c>
      <c r="H407" s="10">
        <v>10</v>
      </c>
    </row>
    <row r="408" spans="1:8">
      <c r="A408" s="895"/>
      <c r="B408" s="531">
        <v>2005</v>
      </c>
      <c r="C408" s="435" t="s">
        <v>2</v>
      </c>
      <c r="D408" s="9">
        <v>61.6</v>
      </c>
      <c r="E408" s="9">
        <v>49.2</v>
      </c>
      <c r="F408" s="9" t="s">
        <v>25</v>
      </c>
      <c r="G408" s="9">
        <v>5.8</v>
      </c>
      <c r="H408" s="10">
        <v>4.4000000000000004</v>
      </c>
    </row>
    <row r="409" spans="1:8">
      <c r="A409" s="895"/>
      <c r="B409" s="531"/>
      <c r="C409" s="435" t="s">
        <v>3</v>
      </c>
      <c r="D409" s="9">
        <v>50.3</v>
      </c>
      <c r="E409" s="9">
        <v>43.1</v>
      </c>
      <c r="F409" s="9" t="s">
        <v>25</v>
      </c>
      <c r="G409" s="9">
        <v>0.9</v>
      </c>
      <c r="H409" s="10">
        <v>4</v>
      </c>
    </row>
    <row r="410" spans="1:8">
      <c r="A410" s="895"/>
      <c r="B410" s="531">
        <v>2006</v>
      </c>
      <c r="C410" s="435" t="s">
        <v>2</v>
      </c>
      <c r="D410" s="9">
        <v>79.3</v>
      </c>
      <c r="E410" s="9">
        <v>73.7</v>
      </c>
      <c r="F410" s="9">
        <v>0.1</v>
      </c>
      <c r="G410" s="9">
        <v>2.1</v>
      </c>
      <c r="H410" s="10">
        <v>1.8</v>
      </c>
    </row>
    <row r="411" spans="1:8">
      <c r="A411" s="895"/>
      <c r="B411" s="531"/>
      <c r="C411" s="435" t="s">
        <v>3</v>
      </c>
      <c r="D411" s="9">
        <v>77.400000000000006</v>
      </c>
      <c r="E411" s="9">
        <v>72.2</v>
      </c>
      <c r="F411" s="9">
        <v>0.1</v>
      </c>
      <c r="G411" s="9">
        <v>2.1</v>
      </c>
      <c r="H411" s="10">
        <v>1.3</v>
      </c>
    </row>
    <row r="412" spans="1:8">
      <c r="A412" s="895"/>
      <c r="B412" s="531">
        <v>2007</v>
      </c>
      <c r="C412" s="435" t="s">
        <v>2</v>
      </c>
      <c r="D412" s="9">
        <v>78</v>
      </c>
      <c r="E412" s="9">
        <v>72.5</v>
      </c>
      <c r="F412" s="9" t="s">
        <v>25</v>
      </c>
      <c r="G412" s="9">
        <v>3.8</v>
      </c>
      <c r="H412" s="10" t="s">
        <v>25</v>
      </c>
    </row>
    <row r="413" spans="1:8">
      <c r="A413" s="895"/>
      <c r="B413" s="531"/>
      <c r="C413" s="435" t="s">
        <v>3</v>
      </c>
      <c r="D413" s="9">
        <v>77.400000000000006</v>
      </c>
      <c r="E413" s="9">
        <v>71.900000000000006</v>
      </c>
      <c r="F413" s="9" t="s">
        <v>25</v>
      </c>
      <c r="G413" s="9">
        <v>3.8</v>
      </c>
      <c r="H413" s="10" t="s">
        <v>25</v>
      </c>
    </row>
    <row r="414" spans="1:8">
      <c r="A414" s="895"/>
      <c r="B414" s="531">
        <v>2008</v>
      </c>
      <c r="C414" s="435" t="s">
        <v>2</v>
      </c>
      <c r="D414" s="9">
        <v>114.5</v>
      </c>
      <c r="E414" s="9">
        <v>73.099999999999994</v>
      </c>
      <c r="F414" s="9">
        <v>0.1</v>
      </c>
      <c r="G414" s="9">
        <v>4.0999999999999996</v>
      </c>
      <c r="H414" s="10" t="s">
        <v>25</v>
      </c>
    </row>
    <row r="415" spans="1:8">
      <c r="A415" s="895"/>
      <c r="B415" s="531"/>
      <c r="C415" s="435" t="s">
        <v>3</v>
      </c>
      <c r="D415" s="9">
        <v>107.6</v>
      </c>
      <c r="E415" s="9">
        <v>69.8</v>
      </c>
      <c r="F415" s="9">
        <v>0.1</v>
      </c>
      <c r="G415" s="9">
        <v>0.5</v>
      </c>
      <c r="H415" s="10" t="s">
        <v>25</v>
      </c>
    </row>
    <row r="416" spans="1:8">
      <c r="A416" s="895"/>
      <c r="B416" s="531">
        <v>2009</v>
      </c>
      <c r="C416" s="435" t="s">
        <v>2</v>
      </c>
      <c r="D416" s="9">
        <v>84.1</v>
      </c>
      <c r="E416" s="9">
        <v>61.5</v>
      </c>
      <c r="F416" s="9">
        <v>14.7</v>
      </c>
      <c r="G416" s="9">
        <v>0.7</v>
      </c>
      <c r="H416" s="10">
        <v>1.9</v>
      </c>
    </row>
    <row r="417" spans="1:16">
      <c r="A417" s="895"/>
      <c r="B417" s="531"/>
      <c r="C417" s="435" t="s">
        <v>3</v>
      </c>
      <c r="D417" s="9">
        <v>81</v>
      </c>
      <c r="E417" s="9">
        <v>59.1</v>
      </c>
      <c r="F417" s="9">
        <v>14.7</v>
      </c>
      <c r="G417" s="9">
        <v>0.7</v>
      </c>
      <c r="H417" s="10">
        <v>1.9</v>
      </c>
    </row>
    <row r="418" spans="1:16">
      <c r="A418" s="895"/>
      <c r="B418" s="896">
        <v>2010</v>
      </c>
      <c r="C418" s="435" t="s">
        <v>2</v>
      </c>
      <c r="D418" s="11">
        <v>113.8</v>
      </c>
      <c r="E418" s="11">
        <v>86.3</v>
      </c>
      <c r="F418" s="11">
        <v>26.4</v>
      </c>
      <c r="G418" s="11">
        <v>1.1000000000000001</v>
      </c>
      <c r="H418" s="12" t="s">
        <v>25</v>
      </c>
    </row>
    <row r="419" spans="1:16">
      <c r="A419" s="895"/>
      <c r="B419" s="896"/>
      <c r="C419" s="435" t="s">
        <v>3</v>
      </c>
      <c r="D419" s="11">
        <v>109.6</v>
      </c>
      <c r="E419" s="11">
        <v>82.3</v>
      </c>
      <c r="F419" s="11">
        <v>26.1</v>
      </c>
      <c r="G419" s="11">
        <v>1.1000000000000001</v>
      </c>
      <c r="H419" s="12" t="s">
        <v>25</v>
      </c>
    </row>
    <row r="420" spans="1:16">
      <c r="A420" s="895"/>
      <c r="B420" s="896">
        <v>2011</v>
      </c>
      <c r="C420" s="435" t="s">
        <v>2</v>
      </c>
      <c r="D420" s="11">
        <v>108.1</v>
      </c>
      <c r="E420" s="11">
        <v>104.3</v>
      </c>
      <c r="F420" s="11">
        <v>2.6</v>
      </c>
      <c r="G420" s="11">
        <v>0.8</v>
      </c>
      <c r="H420" s="12" t="s">
        <v>25</v>
      </c>
    </row>
    <row r="421" spans="1:16">
      <c r="A421" s="895"/>
      <c r="B421" s="896"/>
      <c r="C421" s="435" t="s">
        <v>3</v>
      </c>
      <c r="D421" s="11">
        <v>99.3</v>
      </c>
      <c r="E421" s="11">
        <v>95.5</v>
      </c>
      <c r="F421" s="11">
        <v>2.6</v>
      </c>
      <c r="G421" s="11">
        <v>0.8</v>
      </c>
      <c r="H421" s="12" t="s">
        <v>25</v>
      </c>
    </row>
    <row r="422" spans="1:16">
      <c r="A422" s="895"/>
      <c r="B422" s="896">
        <v>2012</v>
      </c>
      <c r="C422" s="435" t="s">
        <v>2</v>
      </c>
      <c r="D422" s="11">
        <v>195</v>
      </c>
      <c r="E422" s="11">
        <v>169.3</v>
      </c>
      <c r="F422" s="11">
        <v>0.2</v>
      </c>
      <c r="G422" s="11">
        <v>25.1</v>
      </c>
      <c r="H422" s="12" t="s">
        <v>25</v>
      </c>
    </row>
    <row r="423" spans="1:16">
      <c r="A423" s="895"/>
      <c r="B423" s="896"/>
      <c r="C423" s="435" t="s">
        <v>3</v>
      </c>
      <c r="D423" s="11">
        <v>192.3</v>
      </c>
      <c r="E423" s="11">
        <v>167</v>
      </c>
      <c r="F423" s="11">
        <v>0.2</v>
      </c>
      <c r="G423" s="11">
        <v>24.7</v>
      </c>
      <c r="H423" s="12" t="s">
        <v>25</v>
      </c>
    </row>
    <row r="424" spans="1:16">
      <c r="A424" s="895"/>
      <c r="B424" s="896">
        <v>2013</v>
      </c>
      <c r="C424" s="435" t="s">
        <v>2</v>
      </c>
      <c r="D424" s="9">
        <v>192.3</v>
      </c>
      <c r="E424" s="9">
        <v>174.3</v>
      </c>
      <c r="F424" s="9">
        <v>1.3</v>
      </c>
      <c r="G424" s="9">
        <v>16.600000000000001</v>
      </c>
      <c r="H424" s="10" t="s">
        <v>25</v>
      </c>
    </row>
    <row r="425" spans="1:16">
      <c r="A425" s="895"/>
      <c r="B425" s="896"/>
      <c r="C425" s="435" t="s">
        <v>3</v>
      </c>
      <c r="D425" s="9">
        <v>191.9</v>
      </c>
      <c r="E425" s="9">
        <v>173.8</v>
      </c>
      <c r="F425" s="9">
        <v>1.3</v>
      </c>
      <c r="G425" s="9">
        <v>16.600000000000001</v>
      </c>
      <c r="H425" s="10" t="s">
        <v>25</v>
      </c>
    </row>
    <row r="426" spans="1:16" ht="51.75" customHeight="1">
      <c r="A426" s="891" t="s">
        <v>1117</v>
      </c>
      <c r="B426" s="892"/>
      <c r="C426" s="892"/>
      <c r="D426" s="892"/>
      <c r="E426" s="892"/>
      <c r="F426" s="892"/>
      <c r="G426" s="892"/>
      <c r="H426" s="893"/>
    </row>
    <row r="427" spans="1:16" ht="57" customHeight="1">
      <c r="A427" s="894" t="s">
        <v>1116</v>
      </c>
      <c r="B427" s="894"/>
      <c r="C427" s="894"/>
      <c r="D427" s="894"/>
      <c r="E427" s="894"/>
      <c r="F427" s="894"/>
      <c r="G427" s="894"/>
      <c r="H427" s="894"/>
    </row>
    <row r="428" spans="1:16" ht="15">
      <c r="A428" s="868"/>
      <c r="B428" s="869"/>
      <c r="C428" s="869"/>
      <c r="D428" s="869"/>
      <c r="E428" s="869"/>
      <c r="F428" s="869"/>
      <c r="G428" s="869"/>
      <c r="H428" s="869"/>
      <c r="I428" s="869"/>
      <c r="J428" s="869"/>
      <c r="K428" s="869"/>
      <c r="L428" s="869"/>
      <c r="M428" s="869"/>
      <c r="N428" s="869"/>
      <c r="O428" s="869"/>
      <c r="P428" s="869"/>
    </row>
    <row r="429" spans="1:16" ht="15">
      <c r="A429" s="870"/>
      <c r="B429" s="869"/>
      <c r="C429" s="869"/>
      <c r="D429" s="869"/>
      <c r="E429" s="869"/>
      <c r="F429" s="869"/>
      <c r="G429" s="869"/>
      <c r="H429" s="869"/>
      <c r="I429" s="869"/>
      <c r="J429" s="869"/>
      <c r="K429" s="869"/>
      <c r="L429" s="869"/>
      <c r="M429" s="869"/>
      <c r="N429" s="869"/>
      <c r="O429" s="869"/>
      <c r="P429" s="869"/>
    </row>
  </sheetData>
  <mergeCells count="149">
    <mergeCell ref="B13:B14"/>
    <mergeCell ref="B15:B16"/>
    <mergeCell ref="B17:B18"/>
    <mergeCell ref="B19:B20"/>
    <mergeCell ref="B21:B22"/>
    <mergeCell ref="B23:B24"/>
    <mergeCell ref="A1:H1"/>
    <mergeCell ref="A2:C4"/>
    <mergeCell ref="D2:D3"/>
    <mergeCell ref="E2:H2"/>
    <mergeCell ref="D4:H4"/>
    <mergeCell ref="A5:A32"/>
    <mergeCell ref="B5:B6"/>
    <mergeCell ref="B7:B8"/>
    <mergeCell ref="B9:B10"/>
    <mergeCell ref="B11:B12"/>
    <mergeCell ref="B25:B26"/>
    <mergeCell ref="B27:B28"/>
    <mergeCell ref="B29:B30"/>
    <mergeCell ref="B31:B32"/>
    <mergeCell ref="A33:A60"/>
    <mergeCell ref="B33:B34"/>
    <mergeCell ref="B35:B36"/>
    <mergeCell ref="B37:B38"/>
    <mergeCell ref="B39:B40"/>
    <mergeCell ref="B53:B54"/>
    <mergeCell ref="B55:B56"/>
    <mergeCell ref="B57:B58"/>
    <mergeCell ref="B59:B60"/>
    <mergeCell ref="A61:A88"/>
    <mergeCell ref="B61:B62"/>
    <mergeCell ref="B63:B64"/>
    <mergeCell ref="B65:B66"/>
    <mergeCell ref="B67:B68"/>
    <mergeCell ref="B81:B82"/>
    <mergeCell ref="B83:B84"/>
    <mergeCell ref="B85:B86"/>
    <mergeCell ref="B87:B88"/>
    <mergeCell ref="A89:H89"/>
    <mergeCell ref="A90:A117"/>
    <mergeCell ref="B90:B91"/>
    <mergeCell ref="B92:B93"/>
    <mergeCell ref="B94:B95"/>
    <mergeCell ref="B96:B97"/>
    <mergeCell ref="B114:B115"/>
    <mergeCell ref="B116:B117"/>
    <mergeCell ref="A118:A145"/>
    <mergeCell ref="B118:B119"/>
    <mergeCell ref="B120:B121"/>
    <mergeCell ref="B122:B123"/>
    <mergeCell ref="B124:B125"/>
    <mergeCell ref="B138:B139"/>
    <mergeCell ref="B140:B141"/>
    <mergeCell ref="B142:B143"/>
    <mergeCell ref="B144:B145"/>
    <mergeCell ref="A146:A173"/>
    <mergeCell ref="B146:B147"/>
    <mergeCell ref="B148:B149"/>
    <mergeCell ref="B150:B151"/>
    <mergeCell ref="B152:B153"/>
    <mergeCell ref="B166:B167"/>
    <mergeCell ref="B168:B169"/>
    <mergeCell ref="B170:B171"/>
    <mergeCell ref="B172:B173"/>
    <mergeCell ref="A174:A201"/>
    <mergeCell ref="B174:B175"/>
    <mergeCell ref="B176:B177"/>
    <mergeCell ref="B178:B179"/>
    <mergeCell ref="B180:B181"/>
    <mergeCell ref="B194:B195"/>
    <mergeCell ref="B196:B197"/>
    <mergeCell ref="B198:B199"/>
    <mergeCell ref="B200:B201"/>
    <mergeCell ref="A202:A229"/>
    <mergeCell ref="B202:B203"/>
    <mergeCell ref="B204:B205"/>
    <mergeCell ref="B206:B207"/>
    <mergeCell ref="B208:B209"/>
    <mergeCell ref="B222:B223"/>
    <mergeCell ref="B224:B225"/>
    <mergeCell ref="B226:B227"/>
    <mergeCell ref="B228:B229"/>
    <mergeCell ref="A230:A257"/>
    <mergeCell ref="B230:B231"/>
    <mergeCell ref="B232:B233"/>
    <mergeCell ref="B234:B235"/>
    <mergeCell ref="B236:B237"/>
    <mergeCell ref="B250:B251"/>
    <mergeCell ref="B252:B253"/>
    <mergeCell ref="B254:B255"/>
    <mergeCell ref="B256:B257"/>
    <mergeCell ref="A258:A285"/>
    <mergeCell ref="B258:B259"/>
    <mergeCell ref="B260:B261"/>
    <mergeCell ref="B262:B263"/>
    <mergeCell ref="B264:B265"/>
    <mergeCell ref="B278:B279"/>
    <mergeCell ref="B280:B281"/>
    <mergeCell ref="B282:B283"/>
    <mergeCell ref="B284:B285"/>
    <mergeCell ref="A286:A313"/>
    <mergeCell ref="B286:B287"/>
    <mergeCell ref="B288:B289"/>
    <mergeCell ref="B290:B291"/>
    <mergeCell ref="B292:B293"/>
    <mergeCell ref="B306:B307"/>
    <mergeCell ref="B308:B309"/>
    <mergeCell ref="B310:B311"/>
    <mergeCell ref="B312:B313"/>
    <mergeCell ref="A314:A341"/>
    <mergeCell ref="B314:B315"/>
    <mergeCell ref="B316:B317"/>
    <mergeCell ref="B318:B319"/>
    <mergeCell ref="B320:B321"/>
    <mergeCell ref="B334:B335"/>
    <mergeCell ref="B336:B337"/>
    <mergeCell ref="B338:B339"/>
    <mergeCell ref="B340:B341"/>
    <mergeCell ref="A342:A369"/>
    <mergeCell ref="B342:B343"/>
    <mergeCell ref="B344:B345"/>
    <mergeCell ref="B346:B347"/>
    <mergeCell ref="B348:B349"/>
    <mergeCell ref="B362:B363"/>
    <mergeCell ref="B364:B365"/>
    <mergeCell ref="B366:B367"/>
    <mergeCell ref="B368:B369"/>
    <mergeCell ref="A370:A397"/>
    <mergeCell ref="B370:B371"/>
    <mergeCell ref="B372:B373"/>
    <mergeCell ref="B374:B375"/>
    <mergeCell ref="B376:B377"/>
    <mergeCell ref="B390:B391"/>
    <mergeCell ref="B392:B393"/>
    <mergeCell ref="B394:B395"/>
    <mergeCell ref="B396:B397"/>
    <mergeCell ref="A428:P428"/>
    <mergeCell ref="A429:P429"/>
    <mergeCell ref="A426:H426"/>
    <mergeCell ref="A427:H427"/>
    <mergeCell ref="A398:A425"/>
    <mergeCell ref="B398:B399"/>
    <mergeCell ref="B400:B401"/>
    <mergeCell ref="B402:B403"/>
    <mergeCell ref="B404:B405"/>
    <mergeCell ref="B418:B419"/>
    <mergeCell ref="B420:B421"/>
    <mergeCell ref="B422:B423"/>
    <mergeCell ref="B424:B425"/>
  </mergeCells>
  <hyperlinks>
    <hyperlink ref="J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53" sqref="I53"/>
    </sheetView>
  </sheetViews>
  <sheetFormatPr defaultRowHeight="14.25"/>
  <cols>
    <col min="1" max="1" width="25.875" style="105" customWidth="1"/>
    <col min="2" max="2" width="4.375" style="105" bestFit="1" customWidth="1"/>
    <col min="3" max="6" width="9" style="104"/>
  </cols>
  <sheetData>
    <row r="1" spans="1:8" ht="33.75" customHeight="1">
      <c r="A1" s="880" t="s">
        <v>1118</v>
      </c>
      <c r="B1" s="880"/>
      <c r="C1" s="880"/>
      <c r="D1" s="880"/>
      <c r="E1" s="880"/>
      <c r="F1" s="880"/>
      <c r="H1" s="317" t="s">
        <v>1038</v>
      </c>
    </row>
    <row r="2" spans="1:8">
      <c r="A2" s="914" t="s">
        <v>39</v>
      </c>
      <c r="B2" s="881"/>
      <c r="C2" s="882" t="s">
        <v>1246</v>
      </c>
      <c r="D2" s="885" t="s">
        <v>1119</v>
      </c>
      <c r="E2" s="885"/>
      <c r="F2" s="886"/>
    </row>
    <row r="3" spans="1:8" ht="106.5" customHeight="1">
      <c r="A3" s="914"/>
      <c r="B3" s="881"/>
      <c r="C3" s="882"/>
      <c r="D3" s="429" t="s">
        <v>1091</v>
      </c>
      <c r="E3" s="429" t="s">
        <v>1284</v>
      </c>
      <c r="F3" s="436" t="s">
        <v>1093</v>
      </c>
    </row>
    <row r="4" spans="1:8">
      <c r="A4" s="914"/>
      <c r="B4" s="881"/>
      <c r="C4" s="885" t="s">
        <v>1121</v>
      </c>
      <c r="D4" s="885"/>
      <c r="E4" s="885"/>
      <c r="F4" s="886"/>
    </row>
    <row r="5" spans="1:8">
      <c r="A5" s="907" t="s">
        <v>1089</v>
      </c>
      <c r="B5" s="380">
        <v>2000</v>
      </c>
      <c r="C5" s="167">
        <v>799.7</v>
      </c>
      <c r="D5" s="167">
        <v>426.8</v>
      </c>
      <c r="E5" s="167">
        <v>263.5</v>
      </c>
      <c r="F5" s="168">
        <v>109.4</v>
      </c>
    </row>
    <row r="6" spans="1:8">
      <c r="A6" s="907"/>
      <c r="B6" s="380">
        <v>2001</v>
      </c>
      <c r="C6" s="167">
        <v>611.20000000000005</v>
      </c>
      <c r="D6" s="167">
        <v>289.39999999999998</v>
      </c>
      <c r="E6" s="167">
        <v>201</v>
      </c>
      <c r="F6" s="168">
        <v>120.8</v>
      </c>
    </row>
    <row r="7" spans="1:8">
      <c r="A7" s="907"/>
      <c r="B7" s="380">
        <v>2002</v>
      </c>
      <c r="C7" s="167">
        <v>542.70000000000005</v>
      </c>
      <c r="D7" s="167">
        <v>251.8</v>
      </c>
      <c r="E7" s="167">
        <v>224</v>
      </c>
      <c r="F7" s="168">
        <v>66.2</v>
      </c>
    </row>
    <row r="8" spans="1:8">
      <c r="A8" s="907"/>
      <c r="B8" s="380">
        <v>2003</v>
      </c>
      <c r="C8" s="167">
        <v>480.1</v>
      </c>
      <c r="D8" s="167">
        <v>273.3</v>
      </c>
      <c r="E8" s="167">
        <v>139.4</v>
      </c>
      <c r="F8" s="168">
        <v>67.2</v>
      </c>
    </row>
    <row r="9" spans="1:8">
      <c r="A9" s="907"/>
      <c r="B9" s="380">
        <v>2004</v>
      </c>
      <c r="C9" s="167">
        <v>642.4</v>
      </c>
      <c r="D9" s="167">
        <v>340.1</v>
      </c>
      <c r="E9" s="167">
        <v>192</v>
      </c>
      <c r="F9" s="168">
        <v>110.2</v>
      </c>
    </row>
    <row r="10" spans="1:8">
      <c r="A10" s="907"/>
      <c r="B10" s="380">
        <v>2005</v>
      </c>
      <c r="C10" s="167">
        <v>790.3</v>
      </c>
      <c r="D10" s="167">
        <v>395.1</v>
      </c>
      <c r="E10" s="167">
        <v>245.3</v>
      </c>
      <c r="F10" s="168">
        <v>149</v>
      </c>
    </row>
    <row r="11" spans="1:8">
      <c r="A11" s="907"/>
      <c r="B11" s="380">
        <v>2006</v>
      </c>
      <c r="C11" s="167">
        <v>856.6</v>
      </c>
      <c r="D11" s="167">
        <v>518.4</v>
      </c>
      <c r="E11" s="167">
        <v>238.9</v>
      </c>
      <c r="F11" s="168">
        <v>99.3</v>
      </c>
    </row>
    <row r="12" spans="1:8">
      <c r="A12" s="907"/>
      <c r="B12" s="380">
        <v>2007</v>
      </c>
      <c r="C12" s="167">
        <v>1134.3</v>
      </c>
      <c r="D12" s="167">
        <v>653.29999999999995</v>
      </c>
      <c r="E12" s="167">
        <v>336.2</v>
      </c>
      <c r="F12" s="168">
        <v>144.9</v>
      </c>
    </row>
    <row r="13" spans="1:8">
      <c r="A13" s="907"/>
      <c r="B13" s="380">
        <v>2008</v>
      </c>
      <c r="C13" s="167">
        <v>1142.0999999999999</v>
      </c>
      <c r="D13" s="167">
        <v>608.6</v>
      </c>
      <c r="E13" s="167">
        <v>415.7</v>
      </c>
      <c r="F13" s="168">
        <v>117.8</v>
      </c>
    </row>
    <row r="14" spans="1:8">
      <c r="A14" s="907"/>
      <c r="B14" s="380">
        <v>2009</v>
      </c>
      <c r="C14" s="167">
        <v>923</v>
      </c>
      <c r="D14" s="167">
        <v>580.20000000000005</v>
      </c>
      <c r="E14" s="167">
        <v>249.1</v>
      </c>
      <c r="F14" s="168">
        <v>93.6</v>
      </c>
    </row>
    <row r="15" spans="1:8">
      <c r="A15" s="907"/>
      <c r="B15" s="380">
        <v>2010</v>
      </c>
      <c r="C15" s="171">
        <v>1060.7</v>
      </c>
      <c r="D15" s="171">
        <v>554.5</v>
      </c>
      <c r="E15" s="171">
        <v>397.1</v>
      </c>
      <c r="F15" s="172">
        <v>109.1</v>
      </c>
    </row>
    <row r="16" spans="1:8">
      <c r="A16" s="907"/>
      <c r="B16" s="380">
        <v>2011</v>
      </c>
      <c r="C16" s="171">
        <v>1654.6</v>
      </c>
      <c r="D16" s="171">
        <v>828.4</v>
      </c>
      <c r="E16" s="171">
        <v>566.29999999999995</v>
      </c>
      <c r="F16" s="172">
        <v>259.89999999999998</v>
      </c>
    </row>
    <row r="17" spans="1:6">
      <c r="A17" s="907"/>
      <c r="B17" s="380">
        <v>2012</v>
      </c>
      <c r="C17" s="171">
        <v>2205.5</v>
      </c>
      <c r="D17" s="171">
        <v>1396.6</v>
      </c>
      <c r="E17" s="171">
        <v>587.9</v>
      </c>
      <c r="F17" s="172">
        <v>221</v>
      </c>
    </row>
    <row r="18" spans="1:6">
      <c r="A18" s="907"/>
      <c r="B18" s="380">
        <v>2013</v>
      </c>
      <c r="C18" s="167">
        <v>1968.3</v>
      </c>
      <c r="D18" s="167">
        <v>1214.9000000000001</v>
      </c>
      <c r="E18" s="167">
        <v>614.70000000000005</v>
      </c>
      <c r="F18" s="168">
        <v>138.69999999999999</v>
      </c>
    </row>
    <row r="19" spans="1:6">
      <c r="A19" s="900" t="s">
        <v>1111</v>
      </c>
      <c r="B19" s="435">
        <v>2000</v>
      </c>
      <c r="C19" s="9">
        <v>343.9</v>
      </c>
      <c r="D19" s="9">
        <v>184.1</v>
      </c>
      <c r="E19" s="9">
        <v>97.7</v>
      </c>
      <c r="F19" s="10">
        <v>62.1</v>
      </c>
    </row>
    <row r="20" spans="1:6">
      <c r="A20" s="900"/>
      <c r="B20" s="435">
        <v>2001</v>
      </c>
      <c r="C20" s="9">
        <v>239.7</v>
      </c>
      <c r="D20" s="9">
        <v>128.9</v>
      </c>
      <c r="E20" s="9">
        <v>84.4</v>
      </c>
      <c r="F20" s="10">
        <v>26.4</v>
      </c>
    </row>
    <row r="21" spans="1:6">
      <c r="A21" s="900"/>
      <c r="B21" s="435">
        <v>2002</v>
      </c>
      <c r="C21" s="9">
        <v>266.8</v>
      </c>
      <c r="D21" s="9">
        <v>176.4</v>
      </c>
      <c r="E21" s="9">
        <v>66.7</v>
      </c>
      <c r="F21" s="10">
        <v>23.7</v>
      </c>
    </row>
    <row r="22" spans="1:6">
      <c r="A22" s="900"/>
      <c r="B22" s="435">
        <v>2003</v>
      </c>
      <c r="C22" s="9">
        <v>256.5</v>
      </c>
      <c r="D22" s="9">
        <v>198.9</v>
      </c>
      <c r="E22" s="9">
        <v>46.3</v>
      </c>
      <c r="F22" s="10">
        <v>11.3</v>
      </c>
    </row>
    <row r="23" spans="1:6">
      <c r="A23" s="900"/>
      <c r="B23" s="435">
        <v>2004</v>
      </c>
      <c r="C23" s="9">
        <v>235.8</v>
      </c>
      <c r="D23" s="9">
        <v>179.8</v>
      </c>
      <c r="E23" s="9">
        <v>43.9</v>
      </c>
      <c r="F23" s="10">
        <v>12.1</v>
      </c>
    </row>
    <row r="24" spans="1:6">
      <c r="A24" s="900"/>
      <c r="B24" s="435">
        <v>2005</v>
      </c>
      <c r="C24" s="9">
        <v>288.8</v>
      </c>
      <c r="D24" s="9">
        <v>214.4</v>
      </c>
      <c r="E24" s="9">
        <v>55.4</v>
      </c>
      <c r="F24" s="10">
        <v>19</v>
      </c>
    </row>
    <row r="25" spans="1:6">
      <c r="A25" s="900"/>
      <c r="B25" s="435">
        <v>2006</v>
      </c>
      <c r="C25" s="9">
        <v>342.2</v>
      </c>
      <c r="D25" s="9">
        <v>276.8</v>
      </c>
      <c r="E25" s="9">
        <v>40.1</v>
      </c>
      <c r="F25" s="10">
        <v>25.3</v>
      </c>
    </row>
    <row r="26" spans="1:6">
      <c r="A26" s="900"/>
      <c r="B26" s="435">
        <v>2007</v>
      </c>
      <c r="C26" s="9">
        <v>376.4</v>
      </c>
      <c r="D26" s="9">
        <v>287.60000000000002</v>
      </c>
      <c r="E26" s="9">
        <v>54.6</v>
      </c>
      <c r="F26" s="10">
        <v>34.299999999999997</v>
      </c>
    </row>
    <row r="27" spans="1:6">
      <c r="A27" s="900"/>
      <c r="B27" s="435">
        <v>2008</v>
      </c>
      <c r="C27" s="9">
        <v>404.8</v>
      </c>
      <c r="D27" s="9">
        <v>343.3</v>
      </c>
      <c r="E27" s="9">
        <v>51.2</v>
      </c>
      <c r="F27" s="10">
        <v>10.3</v>
      </c>
    </row>
    <row r="28" spans="1:6">
      <c r="A28" s="900"/>
      <c r="B28" s="435">
        <v>2009</v>
      </c>
      <c r="C28" s="9">
        <v>481.4</v>
      </c>
      <c r="D28" s="9">
        <v>404.1</v>
      </c>
      <c r="E28" s="9">
        <v>49.4</v>
      </c>
      <c r="F28" s="10">
        <v>28</v>
      </c>
    </row>
    <row r="29" spans="1:6">
      <c r="A29" s="900"/>
      <c r="B29" s="435">
        <v>2010</v>
      </c>
      <c r="C29" s="11">
        <v>379.1</v>
      </c>
      <c r="D29" s="11">
        <v>285.39999999999998</v>
      </c>
      <c r="E29" s="11">
        <v>55.3</v>
      </c>
      <c r="F29" s="12">
        <v>38.4</v>
      </c>
    </row>
    <row r="30" spans="1:6">
      <c r="A30" s="900"/>
      <c r="B30" s="435">
        <v>2011</v>
      </c>
      <c r="C30" s="11">
        <v>777.1</v>
      </c>
      <c r="D30" s="11">
        <v>550.1</v>
      </c>
      <c r="E30" s="11">
        <v>115</v>
      </c>
      <c r="F30" s="12">
        <v>112</v>
      </c>
    </row>
    <row r="31" spans="1:6">
      <c r="A31" s="900"/>
      <c r="B31" s="435">
        <v>2012</v>
      </c>
      <c r="C31" s="11">
        <v>1207.5999999999999</v>
      </c>
      <c r="D31" s="11">
        <v>1029.5999999999999</v>
      </c>
      <c r="E31" s="11">
        <v>118.8</v>
      </c>
      <c r="F31" s="12">
        <v>59.2</v>
      </c>
    </row>
    <row r="32" spans="1:6">
      <c r="A32" s="900"/>
      <c r="B32" s="435">
        <v>2013</v>
      </c>
      <c r="C32" s="9">
        <v>765.6</v>
      </c>
      <c r="D32" s="9">
        <v>678.2</v>
      </c>
      <c r="E32" s="9">
        <v>69.599999999999994</v>
      </c>
      <c r="F32" s="10">
        <v>17.7</v>
      </c>
    </row>
    <row r="33" spans="1:6">
      <c r="A33" s="900" t="s">
        <v>1122</v>
      </c>
      <c r="B33" s="435">
        <v>2000</v>
      </c>
      <c r="C33" s="9">
        <v>455.8</v>
      </c>
      <c r="D33" s="9">
        <v>242.8</v>
      </c>
      <c r="E33" s="9">
        <v>165.7</v>
      </c>
      <c r="F33" s="10">
        <v>47.3</v>
      </c>
    </row>
    <row r="34" spans="1:6">
      <c r="A34" s="900"/>
      <c r="B34" s="435">
        <v>2001</v>
      </c>
      <c r="C34" s="9">
        <v>371.5</v>
      </c>
      <c r="D34" s="9">
        <v>160.5</v>
      </c>
      <c r="E34" s="9">
        <v>116.5</v>
      </c>
      <c r="F34" s="10">
        <v>94.4</v>
      </c>
    </row>
    <row r="35" spans="1:6">
      <c r="A35" s="900"/>
      <c r="B35" s="435">
        <v>2002</v>
      </c>
      <c r="C35" s="9">
        <v>275.89999999999998</v>
      </c>
      <c r="D35" s="9">
        <v>75.400000000000006</v>
      </c>
      <c r="E35" s="9">
        <v>157.4</v>
      </c>
      <c r="F35" s="10">
        <v>42.4</v>
      </c>
    </row>
    <row r="36" spans="1:6">
      <c r="A36" s="900"/>
      <c r="B36" s="435">
        <v>2003</v>
      </c>
      <c r="C36" s="9">
        <v>223.7</v>
      </c>
      <c r="D36" s="9">
        <v>74.400000000000006</v>
      </c>
      <c r="E36" s="9">
        <v>93.1</v>
      </c>
      <c r="F36" s="10">
        <v>55.9</v>
      </c>
    </row>
    <row r="37" spans="1:6">
      <c r="A37" s="900"/>
      <c r="B37" s="435">
        <v>2004</v>
      </c>
      <c r="C37" s="9">
        <v>406.5</v>
      </c>
      <c r="D37" s="9">
        <v>160.19999999999999</v>
      </c>
      <c r="E37" s="9">
        <v>148.19999999999999</v>
      </c>
      <c r="F37" s="10">
        <v>98.1</v>
      </c>
    </row>
    <row r="38" spans="1:6">
      <c r="A38" s="900"/>
      <c r="B38" s="435">
        <v>2005</v>
      </c>
      <c r="C38" s="9">
        <v>501.5</v>
      </c>
      <c r="D38" s="9">
        <v>180.7</v>
      </c>
      <c r="E38" s="9">
        <v>190</v>
      </c>
      <c r="F38" s="10">
        <v>130.1</v>
      </c>
    </row>
    <row r="39" spans="1:6">
      <c r="A39" s="900"/>
      <c r="B39" s="435">
        <v>2006</v>
      </c>
      <c r="C39" s="9">
        <v>514.4</v>
      </c>
      <c r="D39" s="9">
        <v>241.6</v>
      </c>
      <c r="E39" s="9">
        <v>198.8</v>
      </c>
      <c r="F39" s="10">
        <v>74</v>
      </c>
    </row>
    <row r="40" spans="1:6">
      <c r="A40" s="900"/>
      <c r="B40" s="435">
        <v>2007</v>
      </c>
      <c r="C40" s="9">
        <v>757.9</v>
      </c>
      <c r="D40" s="9">
        <v>365.7</v>
      </c>
      <c r="E40" s="9">
        <v>281.60000000000002</v>
      </c>
      <c r="F40" s="10">
        <v>110.6</v>
      </c>
    </row>
    <row r="41" spans="1:6">
      <c r="A41" s="900"/>
      <c r="B41" s="435">
        <v>2008</v>
      </c>
      <c r="C41" s="9">
        <v>737.3</v>
      </c>
      <c r="D41" s="9">
        <v>265.39999999999998</v>
      </c>
      <c r="E41" s="9">
        <v>364.5</v>
      </c>
      <c r="F41" s="10">
        <v>107.5</v>
      </c>
    </row>
    <row r="42" spans="1:6">
      <c r="A42" s="900"/>
      <c r="B42" s="435">
        <v>2009</v>
      </c>
      <c r="C42" s="9">
        <v>441.6</v>
      </c>
      <c r="D42" s="9">
        <v>176.1</v>
      </c>
      <c r="E42" s="9">
        <v>199.8</v>
      </c>
      <c r="F42" s="10">
        <v>65.599999999999994</v>
      </c>
    </row>
    <row r="43" spans="1:6">
      <c r="A43" s="900"/>
      <c r="B43" s="435">
        <v>2010</v>
      </c>
      <c r="C43" s="11">
        <v>681.6</v>
      </c>
      <c r="D43" s="11">
        <v>269.10000000000002</v>
      </c>
      <c r="E43" s="11">
        <v>341.8</v>
      </c>
      <c r="F43" s="12">
        <v>70.7</v>
      </c>
    </row>
    <row r="44" spans="1:6">
      <c r="A44" s="900"/>
      <c r="B44" s="435">
        <v>2011</v>
      </c>
      <c r="C44" s="11">
        <v>877.4</v>
      </c>
      <c r="D44" s="11">
        <v>278.2</v>
      </c>
      <c r="E44" s="11">
        <v>451.4</v>
      </c>
      <c r="F44" s="12">
        <v>147.9</v>
      </c>
    </row>
    <row r="45" spans="1:6">
      <c r="A45" s="900"/>
      <c r="B45" s="435">
        <v>2012</v>
      </c>
      <c r="C45" s="11">
        <v>997.9</v>
      </c>
      <c r="D45" s="11">
        <v>367</v>
      </c>
      <c r="E45" s="11">
        <v>469.1</v>
      </c>
      <c r="F45" s="12">
        <v>161.69999999999999</v>
      </c>
    </row>
    <row r="46" spans="1:6">
      <c r="A46" s="900"/>
      <c r="B46" s="435">
        <v>2013</v>
      </c>
      <c r="C46" s="9">
        <v>1202.7</v>
      </c>
      <c r="D46" s="9">
        <v>536.70000000000005</v>
      </c>
      <c r="E46" s="9">
        <v>545.1</v>
      </c>
      <c r="F46" s="10">
        <v>120.9</v>
      </c>
    </row>
    <row r="47" spans="1:6" ht="29.25" customHeight="1">
      <c r="A47" s="897" t="s">
        <v>1292</v>
      </c>
      <c r="B47" s="898"/>
      <c r="C47" s="898"/>
      <c r="D47" s="898"/>
      <c r="E47" s="898"/>
      <c r="F47" s="899"/>
    </row>
    <row r="48" spans="1:6">
      <c r="A48" s="894" t="s">
        <v>1094</v>
      </c>
      <c r="B48" s="435">
        <v>2000</v>
      </c>
      <c r="C48" s="9">
        <v>93.2</v>
      </c>
      <c r="D48" s="9">
        <v>46.4</v>
      </c>
      <c r="E48" s="9">
        <v>43.4</v>
      </c>
      <c r="F48" s="10">
        <v>3.4</v>
      </c>
    </row>
    <row r="49" spans="1:6">
      <c r="A49" s="894"/>
      <c r="B49" s="435">
        <v>2001</v>
      </c>
      <c r="C49" s="9">
        <v>32.299999999999997</v>
      </c>
      <c r="D49" s="9">
        <v>6.1</v>
      </c>
      <c r="E49" s="9">
        <v>20</v>
      </c>
      <c r="F49" s="10">
        <v>6.2</v>
      </c>
    </row>
    <row r="50" spans="1:6">
      <c r="A50" s="894"/>
      <c r="B50" s="435">
        <v>2002</v>
      </c>
      <c r="C50" s="9">
        <v>25.6</v>
      </c>
      <c r="D50" s="9">
        <v>6</v>
      </c>
      <c r="E50" s="9">
        <v>15.3</v>
      </c>
      <c r="F50" s="10">
        <v>4.2</v>
      </c>
    </row>
    <row r="51" spans="1:6">
      <c r="A51" s="894"/>
      <c r="B51" s="435">
        <v>2003</v>
      </c>
      <c r="C51" s="9">
        <v>53.5</v>
      </c>
      <c r="D51" s="9">
        <v>16.100000000000001</v>
      </c>
      <c r="E51" s="9">
        <v>33</v>
      </c>
      <c r="F51" s="10">
        <v>4.4000000000000004</v>
      </c>
    </row>
    <row r="52" spans="1:6">
      <c r="A52" s="894"/>
      <c r="B52" s="435">
        <v>2004</v>
      </c>
      <c r="C52" s="9">
        <v>92.2</v>
      </c>
      <c r="D52" s="9">
        <v>48.4</v>
      </c>
      <c r="E52" s="9">
        <v>35.9</v>
      </c>
      <c r="F52" s="10">
        <v>7.9</v>
      </c>
    </row>
    <row r="53" spans="1:6">
      <c r="A53" s="894"/>
      <c r="B53" s="435">
        <v>2005</v>
      </c>
      <c r="C53" s="9">
        <v>134.69999999999999</v>
      </c>
      <c r="D53" s="9">
        <v>31.4</v>
      </c>
      <c r="E53" s="9">
        <v>93.7</v>
      </c>
      <c r="F53" s="10">
        <v>9.6</v>
      </c>
    </row>
    <row r="54" spans="1:6">
      <c r="A54" s="894"/>
      <c r="B54" s="435">
        <v>2006</v>
      </c>
      <c r="C54" s="9">
        <v>144.6</v>
      </c>
      <c r="D54" s="9">
        <v>83.3</v>
      </c>
      <c r="E54" s="9">
        <v>55.2</v>
      </c>
      <c r="F54" s="10">
        <v>6.1</v>
      </c>
    </row>
    <row r="55" spans="1:6">
      <c r="A55" s="894"/>
      <c r="B55" s="435">
        <v>2007</v>
      </c>
      <c r="C55" s="9">
        <v>97.5</v>
      </c>
      <c r="D55" s="9">
        <v>37.799999999999997</v>
      </c>
      <c r="E55" s="9">
        <v>48.8</v>
      </c>
      <c r="F55" s="10">
        <v>10.9</v>
      </c>
    </row>
    <row r="56" spans="1:6">
      <c r="A56" s="894"/>
      <c r="B56" s="435">
        <v>2008</v>
      </c>
      <c r="C56" s="9">
        <v>105</v>
      </c>
      <c r="D56" s="9">
        <v>44.8</v>
      </c>
      <c r="E56" s="9">
        <v>49.5</v>
      </c>
      <c r="F56" s="10">
        <v>10.7</v>
      </c>
    </row>
    <row r="57" spans="1:6">
      <c r="A57" s="894"/>
      <c r="B57" s="435">
        <v>2009</v>
      </c>
      <c r="C57" s="9">
        <v>105</v>
      </c>
      <c r="D57" s="9">
        <v>38.4</v>
      </c>
      <c r="E57" s="9">
        <v>56</v>
      </c>
      <c r="F57" s="10">
        <v>10.6</v>
      </c>
    </row>
    <row r="58" spans="1:6">
      <c r="A58" s="894"/>
      <c r="B58" s="437">
        <v>2010</v>
      </c>
      <c r="C58" s="11">
        <v>125.4</v>
      </c>
      <c r="D58" s="11">
        <v>41.1</v>
      </c>
      <c r="E58" s="11">
        <v>76.7</v>
      </c>
      <c r="F58" s="12">
        <v>7.6</v>
      </c>
    </row>
    <row r="59" spans="1:6">
      <c r="A59" s="894"/>
      <c r="B59" s="437">
        <v>2011</v>
      </c>
      <c r="C59" s="11">
        <v>124.6</v>
      </c>
      <c r="D59" s="11">
        <v>37.9</v>
      </c>
      <c r="E59" s="11">
        <v>83.3</v>
      </c>
      <c r="F59" s="12">
        <v>3.4</v>
      </c>
    </row>
    <row r="60" spans="1:6">
      <c r="A60" s="894"/>
      <c r="B60" s="437">
        <v>2012</v>
      </c>
      <c r="C60" s="11">
        <v>217.8</v>
      </c>
      <c r="D60" s="11">
        <v>99.5</v>
      </c>
      <c r="E60" s="11">
        <v>105</v>
      </c>
      <c r="F60" s="12">
        <v>13.3</v>
      </c>
    </row>
    <row r="61" spans="1:6">
      <c r="A61" s="894"/>
      <c r="B61" s="435">
        <v>2013</v>
      </c>
      <c r="C61" s="9">
        <v>268</v>
      </c>
      <c r="D61" s="9">
        <v>105</v>
      </c>
      <c r="E61" s="9">
        <v>156</v>
      </c>
      <c r="F61" s="10">
        <v>6.9</v>
      </c>
    </row>
    <row r="62" spans="1:6">
      <c r="A62" s="894" t="s">
        <v>1123</v>
      </c>
      <c r="B62" s="435">
        <v>2000</v>
      </c>
      <c r="C62" s="9">
        <v>24.8</v>
      </c>
      <c r="D62" s="9">
        <v>8.3000000000000007</v>
      </c>
      <c r="E62" s="9">
        <v>3.9</v>
      </c>
      <c r="F62" s="10">
        <v>12.7</v>
      </c>
    </row>
    <row r="63" spans="1:6">
      <c r="A63" s="894"/>
      <c r="B63" s="435">
        <v>2001</v>
      </c>
      <c r="C63" s="9">
        <v>43.9</v>
      </c>
      <c r="D63" s="9">
        <v>10.7</v>
      </c>
      <c r="E63" s="9">
        <v>2.2999999999999998</v>
      </c>
      <c r="F63" s="10">
        <v>31</v>
      </c>
    </row>
    <row r="64" spans="1:6">
      <c r="A64" s="894"/>
      <c r="B64" s="435">
        <v>2002</v>
      </c>
      <c r="C64" s="9">
        <v>27.7</v>
      </c>
      <c r="D64" s="9">
        <v>5.8</v>
      </c>
      <c r="E64" s="9">
        <v>10.5</v>
      </c>
      <c r="F64" s="10">
        <v>11.3</v>
      </c>
    </row>
    <row r="65" spans="1:6">
      <c r="A65" s="894"/>
      <c r="B65" s="435">
        <v>2003</v>
      </c>
      <c r="C65" s="9">
        <v>18.899999999999999</v>
      </c>
      <c r="D65" s="9">
        <v>7.3</v>
      </c>
      <c r="E65" s="9">
        <v>7.5</v>
      </c>
      <c r="F65" s="10">
        <v>4</v>
      </c>
    </row>
    <row r="66" spans="1:6">
      <c r="A66" s="894"/>
      <c r="B66" s="435">
        <v>2004</v>
      </c>
      <c r="C66" s="9">
        <v>29.7</v>
      </c>
      <c r="D66" s="9">
        <v>1.8</v>
      </c>
      <c r="E66" s="9">
        <v>3.8</v>
      </c>
      <c r="F66" s="10">
        <v>24.1</v>
      </c>
    </row>
    <row r="67" spans="1:6">
      <c r="A67" s="894"/>
      <c r="B67" s="435">
        <v>2005</v>
      </c>
      <c r="C67" s="9">
        <v>10.4</v>
      </c>
      <c r="D67" s="9">
        <v>0.2</v>
      </c>
      <c r="E67" s="9">
        <v>2.8</v>
      </c>
      <c r="F67" s="10">
        <v>7.4</v>
      </c>
    </row>
    <row r="68" spans="1:6">
      <c r="A68" s="894"/>
      <c r="B68" s="435">
        <v>2006</v>
      </c>
      <c r="C68" s="9">
        <v>11.8</v>
      </c>
      <c r="D68" s="9">
        <v>2</v>
      </c>
      <c r="E68" s="9">
        <v>3.7</v>
      </c>
      <c r="F68" s="10">
        <v>6.1</v>
      </c>
    </row>
    <row r="69" spans="1:6">
      <c r="A69" s="894"/>
      <c r="B69" s="435">
        <v>2007</v>
      </c>
      <c r="C69" s="9">
        <v>10.6</v>
      </c>
      <c r="D69" s="9">
        <v>3.8</v>
      </c>
      <c r="E69" s="9">
        <v>2.4</v>
      </c>
      <c r="F69" s="10">
        <v>4.4000000000000004</v>
      </c>
    </row>
    <row r="70" spans="1:6">
      <c r="A70" s="894"/>
      <c r="B70" s="435">
        <v>2008</v>
      </c>
      <c r="C70" s="9">
        <v>11.6</v>
      </c>
      <c r="D70" s="9">
        <v>0.3</v>
      </c>
      <c r="E70" s="9">
        <v>3.6</v>
      </c>
      <c r="F70" s="10">
        <v>7.6</v>
      </c>
    </row>
    <row r="71" spans="1:6">
      <c r="A71" s="894"/>
      <c r="B71" s="435">
        <v>2009</v>
      </c>
      <c r="C71" s="9">
        <v>37.700000000000003</v>
      </c>
      <c r="D71" s="9">
        <v>29.6</v>
      </c>
      <c r="E71" s="9">
        <v>4.2</v>
      </c>
      <c r="F71" s="10">
        <v>3.9</v>
      </c>
    </row>
    <row r="72" spans="1:6">
      <c r="A72" s="894"/>
      <c r="B72" s="437">
        <v>2010</v>
      </c>
      <c r="C72" s="11">
        <v>13.6</v>
      </c>
      <c r="D72" s="11">
        <v>3.7</v>
      </c>
      <c r="E72" s="11">
        <v>4</v>
      </c>
      <c r="F72" s="12">
        <v>5.8</v>
      </c>
    </row>
    <row r="73" spans="1:6">
      <c r="A73" s="894"/>
      <c r="B73" s="437">
        <v>2011</v>
      </c>
      <c r="C73" s="11">
        <v>84.5</v>
      </c>
      <c r="D73" s="11">
        <v>9.3000000000000007</v>
      </c>
      <c r="E73" s="11">
        <v>3.8</v>
      </c>
      <c r="F73" s="12">
        <v>71.400000000000006</v>
      </c>
    </row>
    <row r="74" spans="1:6">
      <c r="A74" s="894"/>
      <c r="B74" s="437">
        <v>2012</v>
      </c>
      <c r="C74" s="11">
        <v>78.599999999999994</v>
      </c>
      <c r="D74" s="11">
        <v>13.6</v>
      </c>
      <c r="E74" s="11">
        <v>12.6</v>
      </c>
      <c r="F74" s="12">
        <v>52.4</v>
      </c>
    </row>
    <row r="75" spans="1:6">
      <c r="A75" s="894"/>
      <c r="B75" s="435">
        <v>2013</v>
      </c>
      <c r="C75" s="9">
        <v>31.6</v>
      </c>
      <c r="D75" s="9">
        <v>7.8</v>
      </c>
      <c r="E75" s="9">
        <v>12.4</v>
      </c>
      <c r="F75" s="10">
        <v>11.4</v>
      </c>
    </row>
    <row r="76" spans="1:6">
      <c r="A76" s="894" t="s">
        <v>1096</v>
      </c>
      <c r="B76" s="435">
        <v>2000</v>
      </c>
      <c r="C76" s="9">
        <v>22.9</v>
      </c>
      <c r="D76" s="9">
        <v>4.8</v>
      </c>
      <c r="E76" s="9">
        <v>7.1</v>
      </c>
      <c r="F76" s="10">
        <v>10.9</v>
      </c>
    </row>
    <row r="77" spans="1:6">
      <c r="A77" s="894"/>
      <c r="B77" s="435">
        <v>2001</v>
      </c>
      <c r="C77" s="9">
        <v>30.9</v>
      </c>
      <c r="D77" s="9">
        <v>17.5</v>
      </c>
      <c r="E77" s="9">
        <v>4.7</v>
      </c>
      <c r="F77" s="10">
        <v>8.5</v>
      </c>
    </row>
    <row r="78" spans="1:6">
      <c r="A78" s="894"/>
      <c r="B78" s="435">
        <v>2002</v>
      </c>
      <c r="C78" s="9">
        <v>29.5</v>
      </c>
      <c r="D78" s="9">
        <v>8.6</v>
      </c>
      <c r="E78" s="9">
        <v>5.3</v>
      </c>
      <c r="F78" s="10">
        <v>15.5</v>
      </c>
    </row>
    <row r="79" spans="1:6">
      <c r="A79" s="894"/>
      <c r="B79" s="435">
        <v>2003</v>
      </c>
      <c r="C79" s="9">
        <v>37.6</v>
      </c>
      <c r="D79" s="9">
        <v>5.0999999999999996</v>
      </c>
      <c r="E79" s="9">
        <v>8.9</v>
      </c>
      <c r="F79" s="10">
        <v>23.6</v>
      </c>
    </row>
    <row r="80" spans="1:6">
      <c r="A80" s="894"/>
      <c r="B80" s="435">
        <v>2004</v>
      </c>
      <c r="C80" s="9">
        <v>40.200000000000003</v>
      </c>
      <c r="D80" s="9">
        <v>3.5</v>
      </c>
      <c r="E80" s="9">
        <v>5.5</v>
      </c>
      <c r="F80" s="10">
        <v>31.1</v>
      </c>
    </row>
    <row r="81" spans="1:6">
      <c r="A81" s="894"/>
      <c r="B81" s="435">
        <v>2005</v>
      </c>
      <c r="C81" s="9">
        <v>20.8</v>
      </c>
      <c r="D81" s="9">
        <v>3.9</v>
      </c>
      <c r="E81" s="9">
        <v>3.8</v>
      </c>
      <c r="F81" s="10">
        <v>13.1</v>
      </c>
    </row>
    <row r="82" spans="1:6">
      <c r="A82" s="894"/>
      <c r="B82" s="435">
        <v>2006</v>
      </c>
      <c r="C82" s="9">
        <v>23.2</v>
      </c>
      <c r="D82" s="9">
        <v>2</v>
      </c>
      <c r="E82" s="9">
        <v>4.5</v>
      </c>
      <c r="F82" s="10">
        <v>16.7</v>
      </c>
    </row>
    <row r="83" spans="1:6">
      <c r="A83" s="894"/>
      <c r="B83" s="435">
        <v>2007</v>
      </c>
      <c r="C83" s="9">
        <v>61</v>
      </c>
      <c r="D83" s="9">
        <v>32.700000000000003</v>
      </c>
      <c r="E83" s="9">
        <v>7.8</v>
      </c>
      <c r="F83" s="10">
        <v>20.399999999999999</v>
      </c>
    </row>
    <row r="84" spans="1:6">
      <c r="A84" s="894"/>
      <c r="B84" s="435">
        <v>2008</v>
      </c>
      <c r="C84" s="9">
        <v>29.1</v>
      </c>
      <c r="D84" s="9">
        <v>7.8</v>
      </c>
      <c r="E84" s="9">
        <v>8.3000000000000007</v>
      </c>
      <c r="F84" s="10">
        <v>13.1</v>
      </c>
    </row>
    <row r="85" spans="1:6">
      <c r="A85" s="894"/>
      <c r="B85" s="435">
        <v>2009</v>
      </c>
      <c r="C85" s="9">
        <v>25</v>
      </c>
      <c r="D85" s="9">
        <v>9.8000000000000007</v>
      </c>
      <c r="E85" s="9">
        <v>4.0999999999999996</v>
      </c>
      <c r="F85" s="10">
        <v>11.2</v>
      </c>
    </row>
    <row r="86" spans="1:6">
      <c r="A86" s="894"/>
      <c r="B86" s="437">
        <v>2010</v>
      </c>
      <c r="C86" s="11">
        <v>18.3</v>
      </c>
      <c r="D86" s="11">
        <v>0.7</v>
      </c>
      <c r="E86" s="11">
        <v>10.3</v>
      </c>
      <c r="F86" s="12">
        <v>7.3</v>
      </c>
    </row>
    <row r="87" spans="1:6">
      <c r="A87" s="894"/>
      <c r="B87" s="437">
        <v>2011</v>
      </c>
      <c r="C87" s="11">
        <v>25.3</v>
      </c>
      <c r="D87" s="11">
        <v>10.6</v>
      </c>
      <c r="E87" s="11">
        <v>4.3</v>
      </c>
      <c r="F87" s="12">
        <v>10.4</v>
      </c>
    </row>
    <row r="88" spans="1:6">
      <c r="A88" s="894"/>
      <c r="B88" s="437">
        <v>2012</v>
      </c>
      <c r="C88" s="11">
        <v>32.9</v>
      </c>
      <c r="D88" s="11">
        <v>13.8</v>
      </c>
      <c r="E88" s="11">
        <v>10.199999999999999</v>
      </c>
      <c r="F88" s="12">
        <v>8.9</v>
      </c>
    </row>
    <row r="89" spans="1:6">
      <c r="A89" s="894"/>
      <c r="B89" s="435">
        <v>2013</v>
      </c>
      <c r="C89" s="9">
        <v>27.5</v>
      </c>
      <c r="D89" s="9">
        <v>6.7</v>
      </c>
      <c r="E89" s="9">
        <v>6.4</v>
      </c>
      <c r="F89" s="10">
        <v>14.4</v>
      </c>
    </row>
    <row r="90" spans="1:6">
      <c r="A90" s="894" t="s">
        <v>1097</v>
      </c>
      <c r="B90" s="435">
        <v>2000</v>
      </c>
      <c r="C90" s="9">
        <v>90.9</v>
      </c>
      <c r="D90" s="9">
        <v>80.7</v>
      </c>
      <c r="E90" s="9">
        <v>8.4</v>
      </c>
      <c r="F90" s="10">
        <v>1.7</v>
      </c>
    </row>
    <row r="91" spans="1:6">
      <c r="A91" s="894"/>
      <c r="B91" s="435">
        <v>2001</v>
      </c>
      <c r="C91" s="9">
        <v>76.3</v>
      </c>
      <c r="D91" s="9">
        <v>60.8</v>
      </c>
      <c r="E91" s="9">
        <v>14.7</v>
      </c>
      <c r="F91" s="10">
        <v>0.8</v>
      </c>
    </row>
    <row r="92" spans="1:6">
      <c r="A92" s="894"/>
      <c r="B92" s="435">
        <v>2002</v>
      </c>
      <c r="C92" s="9">
        <v>88.1</v>
      </c>
      <c r="D92" s="9">
        <v>78.599999999999994</v>
      </c>
      <c r="E92" s="9">
        <v>9.3000000000000007</v>
      </c>
      <c r="F92" s="10">
        <v>0.2</v>
      </c>
    </row>
    <row r="93" spans="1:6">
      <c r="A93" s="894"/>
      <c r="B93" s="435">
        <v>2003</v>
      </c>
      <c r="C93" s="9">
        <v>90.5</v>
      </c>
      <c r="D93" s="9">
        <v>82.7</v>
      </c>
      <c r="E93" s="9">
        <v>6.5</v>
      </c>
      <c r="F93" s="10">
        <v>1.2</v>
      </c>
    </row>
    <row r="94" spans="1:6">
      <c r="A94" s="894"/>
      <c r="B94" s="435">
        <v>2004</v>
      </c>
      <c r="C94" s="9">
        <v>89.1</v>
      </c>
      <c r="D94" s="9">
        <v>78.900000000000006</v>
      </c>
      <c r="E94" s="9">
        <v>8.6999999999999993</v>
      </c>
      <c r="F94" s="10">
        <v>1.6</v>
      </c>
    </row>
    <row r="95" spans="1:6">
      <c r="A95" s="894"/>
      <c r="B95" s="435">
        <v>2005</v>
      </c>
      <c r="C95" s="9">
        <v>145.69999999999999</v>
      </c>
      <c r="D95" s="9">
        <v>138.5</v>
      </c>
      <c r="E95" s="9">
        <v>6.2</v>
      </c>
      <c r="F95" s="10">
        <v>1.1000000000000001</v>
      </c>
    </row>
    <row r="96" spans="1:6">
      <c r="A96" s="894"/>
      <c r="B96" s="435">
        <v>2006</v>
      </c>
      <c r="C96" s="9">
        <v>179.4</v>
      </c>
      <c r="D96" s="9">
        <v>170.7</v>
      </c>
      <c r="E96" s="9">
        <v>8.5</v>
      </c>
      <c r="F96" s="10">
        <v>0.2</v>
      </c>
    </row>
    <row r="97" spans="1:6">
      <c r="A97" s="894"/>
      <c r="B97" s="435">
        <v>2007</v>
      </c>
      <c r="C97" s="9">
        <v>193.5</v>
      </c>
      <c r="D97" s="9">
        <v>184.5</v>
      </c>
      <c r="E97" s="9">
        <v>8.4</v>
      </c>
      <c r="F97" s="10">
        <v>0.6</v>
      </c>
    </row>
    <row r="98" spans="1:6">
      <c r="A98" s="894"/>
      <c r="B98" s="435">
        <v>2008</v>
      </c>
      <c r="C98" s="9">
        <v>190.7</v>
      </c>
      <c r="D98" s="9">
        <v>170.1</v>
      </c>
      <c r="E98" s="9">
        <v>19.899999999999999</v>
      </c>
      <c r="F98" s="10">
        <v>0.8</v>
      </c>
    </row>
    <row r="99" spans="1:6">
      <c r="A99" s="894"/>
      <c r="B99" s="435">
        <v>2009</v>
      </c>
      <c r="C99" s="9">
        <v>116.3</v>
      </c>
      <c r="D99" s="9">
        <v>110.9</v>
      </c>
      <c r="E99" s="9">
        <v>4.5</v>
      </c>
      <c r="F99" s="10">
        <v>0.8</v>
      </c>
    </row>
    <row r="100" spans="1:6">
      <c r="A100" s="894"/>
      <c r="B100" s="435">
        <v>2010</v>
      </c>
      <c r="C100" s="11">
        <v>125.4</v>
      </c>
      <c r="D100" s="11">
        <v>121.2</v>
      </c>
      <c r="E100" s="11">
        <v>4.0999999999999996</v>
      </c>
      <c r="F100" s="12">
        <v>0.1</v>
      </c>
    </row>
    <row r="101" spans="1:6">
      <c r="A101" s="894"/>
      <c r="B101" s="435">
        <v>2011</v>
      </c>
      <c r="C101" s="11">
        <v>162.4</v>
      </c>
      <c r="D101" s="11">
        <v>154.19999999999999</v>
      </c>
      <c r="E101" s="11">
        <v>6.1</v>
      </c>
      <c r="F101" s="12">
        <v>2</v>
      </c>
    </row>
    <row r="102" spans="1:6">
      <c r="A102" s="894"/>
      <c r="B102" s="435">
        <v>2012</v>
      </c>
      <c r="C102" s="11">
        <v>214.5</v>
      </c>
      <c r="D102" s="11">
        <v>209.5</v>
      </c>
      <c r="E102" s="11">
        <v>4.5</v>
      </c>
      <c r="F102" s="12">
        <v>0.5</v>
      </c>
    </row>
    <row r="103" spans="1:6">
      <c r="A103" s="894"/>
      <c r="B103" s="435">
        <v>2013</v>
      </c>
      <c r="C103" s="9">
        <v>256</v>
      </c>
      <c r="D103" s="9">
        <v>250.9</v>
      </c>
      <c r="E103" s="9">
        <v>3.8</v>
      </c>
      <c r="F103" s="10">
        <v>1.3</v>
      </c>
    </row>
    <row r="104" spans="1:6">
      <c r="A104" s="894" t="s">
        <v>1098</v>
      </c>
      <c r="B104" s="435">
        <v>2000</v>
      </c>
      <c r="C104" s="9">
        <v>74.5</v>
      </c>
      <c r="D104" s="9">
        <v>61</v>
      </c>
      <c r="E104" s="9">
        <v>12.2</v>
      </c>
      <c r="F104" s="10">
        <v>1.3</v>
      </c>
    </row>
    <row r="105" spans="1:6">
      <c r="A105" s="894"/>
      <c r="B105" s="435">
        <v>2001</v>
      </c>
      <c r="C105" s="9">
        <v>37</v>
      </c>
      <c r="D105" s="9">
        <v>3.1</v>
      </c>
      <c r="E105" s="9">
        <v>1.8</v>
      </c>
      <c r="F105" s="10">
        <v>32.1</v>
      </c>
    </row>
    <row r="106" spans="1:6">
      <c r="A106" s="894"/>
      <c r="B106" s="435">
        <v>2002</v>
      </c>
      <c r="C106" s="9">
        <v>12.3</v>
      </c>
      <c r="D106" s="9">
        <v>1.5</v>
      </c>
      <c r="E106" s="9">
        <v>2.4</v>
      </c>
      <c r="F106" s="10">
        <v>8.3000000000000007</v>
      </c>
    </row>
    <row r="107" spans="1:6">
      <c r="A107" s="894"/>
      <c r="B107" s="435">
        <v>2003</v>
      </c>
      <c r="C107" s="9">
        <v>9</v>
      </c>
      <c r="D107" s="9">
        <v>1.8</v>
      </c>
      <c r="E107" s="9">
        <v>3.3</v>
      </c>
      <c r="F107" s="10">
        <v>3.9</v>
      </c>
    </row>
    <row r="108" spans="1:6">
      <c r="A108" s="894"/>
      <c r="B108" s="435">
        <v>2004</v>
      </c>
      <c r="C108" s="9">
        <v>12</v>
      </c>
      <c r="D108" s="9">
        <v>2.8</v>
      </c>
      <c r="E108" s="9">
        <v>3.1</v>
      </c>
      <c r="F108" s="10">
        <v>6.1</v>
      </c>
    </row>
    <row r="109" spans="1:6">
      <c r="A109" s="894"/>
      <c r="B109" s="435">
        <v>2005</v>
      </c>
      <c r="C109" s="9">
        <v>21.5</v>
      </c>
      <c r="D109" s="9">
        <v>3.8</v>
      </c>
      <c r="E109" s="9">
        <v>3.8</v>
      </c>
      <c r="F109" s="10">
        <v>14</v>
      </c>
    </row>
    <row r="110" spans="1:6">
      <c r="A110" s="894"/>
      <c r="B110" s="435">
        <v>2006</v>
      </c>
      <c r="C110" s="9">
        <v>9.8000000000000007</v>
      </c>
      <c r="D110" s="9">
        <v>1</v>
      </c>
      <c r="E110" s="9">
        <v>5.6</v>
      </c>
      <c r="F110" s="10">
        <v>3.3</v>
      </c>
    </row>
    <row r="111" spans="1:6">
      <c r="A111" s="894"/>
      <c r="B111" s="435">
        <v>2007</v>
      </c>
      <c r="C111" s="9">
        <v>140.69999999999999</v>
      </c>
      <c r="D111" s="9">
        <v>101.4</v>
      </c>
      <c r="E111" s="9">
        <v>9.1999999999999993</v>
      </c>
      <c r="F111" s="10">
        <v>30.1</v>
      </c>
    </row>
    <row r="112" spans="1:6">
      <c r="A112" s="894"/>
      <c r="B112" s="435">
        <v>2008</v>
      </c>
      <c r="C112" s="9">
        <v>44.5</v>
      </c>
      <c r="D112" s="9">
        <v>6.2</v>
      </c>
      <c r="E112" s="9">
        <v>16.100000000000001</v>
      </c>
      <c r="F112" s="10">
        <v>22.3</v>
      </c>
    </row>
    <row r="113" spans="1:6">
      <c r="A113" s="894"/>
      <c r="B113" s="435">
        <v>2009</v>
      </c>
      <c r="C113" s="9">
        <v>18.600000000000001</v>
      </c>
      <c r="D113" s="9">
        <v>0.8</v>
      </c>
      <c r="E113" s="9">
        <v>7.5</v>
      </c>
      <c r="F113" s="10">
        <v>10.3</v>
      </c>
    </row>
    <row r="114" spans="1:6">
      <c r="A114" s="894"/>
      <c r="B114" s="435">
        <v>2010</v>
      </c>
      <c r="C114" s="11">
        <v>21.9</v>
      </c>
      <c r="D114" s="11">
        <v>4.7</v>
      </c>
      <c r="E114" s="11">
        <v>15</v>
      </c>
      <c r="F114" s="12">
        <v>2.2000000000000002</v>
      </c>
    </row>
    <row r="115" spans="1:6">
      <c r="A115" s="894"/>
      <c r="B115" s="435">
        <v>2011</v>
      </c>
      <c r="C115" s="11">
        <v>79.5</v>
      </c>
      <c r="D115" s="11">
        <v>2.2000000000000002</v>
      </c>
      <c r="E115" s="11">
        <v>50.5</v>
      </c>
      <c r="F115" s="12">
        <v>26.8</v>
      </c>
    </row>
    <row r="116" spans="1:6">
      <c r="A116" s="894"/>
      <c r="B116" s="435">
        <v>2012</v>
      </c>
      <c r="C116" s="11">
        <v>56.6</v>
      </c>
      <c r="D116" s="11">
        <v>27.3</v>
      </c>
      <c r="E116" s="11">
        <v>22.7</v>
      </c>
      <c r="F116" s="12">
        <v>6.6</v>
      </c>
    </row>
    <row r="117" spans="1:6">
      <c r="A117" s="894"/>
      <c r="B117" s="435">
        <v>2013</v>
      </c>
      <c r="C117" s="9">
        <v>34.6</v>
      </c>
      <c r="D117" s="9">
        <v>10.4</v>
      </c>
      <c r="E117" s="9">
        <v>11.4</v>
      </c>
      <c r="F117" s="10">
        <v>12.8</v>
      </c>
    </row>
    <row r="118" spans="1:6">
      <c r="A118" s="894" t="s">
        <v>1124</v>
      </c>
      <c r="B118" s="435">
        <v>2000</v>
      </c>
      <c r="C118" s="9">
        <v>247.4</v>
      </c>
      <c r="D118" s="9">
        <v>114.5</v>
      </c>
      <c r="E118" s="9">
        <v>120.4</v>
      </c>
      <c r="F118" s="10">
        <v>12.5</v>
      </c>
    </row>
    <row r="119" spans="1:6">
      <c r="A119" s="894"/>
      <c r="B119" s="435">
        <v>2001</v>
      </c>
      <c r="C119" s="9">
        <v>138.1</v>
      </c>
      <c r="D119" s="9">
        <v>69.599999999999994</v>
      </c>
      <c r="E119" s="9">
        <v>54.6</v>
      </c>
      <c r="F119" s="10">
        <v>14</v>
      </c>
    </row>
    <row r="120" spans="1:6">
      <c r="A120" s="894"/>
      <c r="B120" s="435">
        <v>2002</v>
      </c>
      <c r="C120" s="9">
        <v>153</v>
      </c>
      <c r="D120" s="9">
        <v>27.6</v>
      </c>
      <c r="E120" s="9">
        <v>111.9</v>
      </c>
      <c r="F120" s="10">
        <v>13.5</v>
      </c>
    </row>
    <row r="121" spans="1:6">
      <c r="A121" s="894"/>
      <c r="B121" s="435">
        <v>2003</v>
      </c>
      <c r="C121" s="9">
        <v>65.8</v>
      </c>
      <c r="D121" s="9">
        <v>27.1</v>
      </c>
      <c r="E121" s="9">
        <v>25.3</v>
      </c>
      <c r="F121" s="10">
        <v>13.3</v>
      </c>
    </row>
    <row r="122" spans="1:6">
      <c r="A122" s="894"/>
      <c r="B122" s="435">
        <v>2004</v>
      </c>
      <c r="C122" s="9">
        <v>83.3</v>
      </c>
      <c r="D122" s="9">
        <v>25.3</v>
      </c>
      <c r="E122" s="9">
        <v>42.5</v>
      </c>
      <c r="F122" s="10">
        <v>15.5</v>
      </c>
    </row>
    <row r="123" spans="1:6">
      <c r="A123" s="894"/>
      <c r="B123" s="435">
        <v>2005</v>
      </c>
      <c r="C123" s="9">
        <v>136.69999999999999</v>
      </c>
      <c r="D123" s="9">
        <v>35.200000000000003</v>
      </c>
      <c r="E123" s="9">
        <v>55.7</v>
      </c>
      <c r="F123" s="10">
        <v>45.9</v>
      </c>
    </row>
    <row r="124" spans="1:6">
      <c r="A124" s="894"/>
      <c r="B124" s="435">
        <v>2006</v>
      </c>
      <c r="C124" s="9">
        <v>111.8</v>
      </c>
      <c r="D124" s="9">
        <v>42</v>
      </c>
      <c r="E124" s="9">
        <v>50.7</v>
      </c>
      <c r="F124" s="10">
        <v>19.100000000000001</v>
      </c>
    </row>
    <row r="125" spans="1:6">
      <c r="A125" s="894"/>
      <c r="B125" s="435">
        <v>2007</v>
      </c>
      <c r="C125" s="9">
        <v>169.9</v>
      </c>
      <c r="D125" s="9">
        <v>76.099999999999994</v>
      </c>
      <c r="E125" s="9">
        <v>61.1</v>
      </c>
      <c r="F125" s="10">
        <v>32.700000000000003</v>
      </c>
    </row>
    <row r="126" spans="1:6">
      <c r="A126" s="894"/>
      <c r="B126" s="435">
        <v>2008</v>
      </c>
      <c r="C126" s="9">
        <v>155.80000000000001</v>
      </c>
      <c r="D126" s="9">
        <v>79.599999999999994</v>
      </c>
      <c r="E126" s="9">
        <v>59.1</v>
      </c>
      <c r="F126" s="10">
        <v>17.100000000000001</v>
      </c>
    </row>
    <row r="127" spans="1:6">
      <c r="A127" s="894"/>
      <c r="B127" s="435">
        <v>2009</v>
      </c>
      <c r="C127" s="9">
        <v>118</v>
      </c>
      <c r="D127" s="9">
        <v>59.8</v>
      </c>
      <c r="E127" s="9">
        <v>42.7</v>
      </c>
      <c r="F127" s="10">
        <v>15.6</v>
      </c>
    </row>
    <row r="128" spans="1:6">
      <c r="A128" s="894"/>
      <c r="B128" s="435">
        <v>2010</v>
      </c>
      <c r="C128" s="11">
        <v>204.7</v>
      </c>
      <c r="D128" s="11">
        <v>87.3</v>
      </c>
      <c r="E128" s="11">
        <v>103.7</v>
      </c>
      <c r="F128" s="12">
        <v>13.6</v>
      </c>
    </row>
    <row r="129" spans="1:6">
      <c r="A129" s="894"/>
      <c r="B129" s="435">
        <v>2011</v>
      </c>
      <c r="C129" s="11">
        <v>317.89999999999998</v>
      </c>
      <c r="D129" s="11">
        <v>104.8</v>
      </c>
      <c r="E129" s="11">
        <v>143.69999999999999</v>
      </c>
      <c r="F129" s="12">
        <v>69.400000000000006</v>
      </c>
    </row>
    <row r="130" spans="1:6">
      <c r="A130" s="894"/>
      <c r="B130" s="435">
        <v>2012</v>
      </c>
      <c r="C130" s="11">
        <v>322.60000000000002</v>
      </c>
      <c r="D130" s="11">
        <v>118.5</v>
      </c>
      <c r="E130" s="11">
        <v>161.80000000000001</v>
      </c>
      <c r="F130" s="12">
        <v>42.3</v>
      </c>
    </row>
    <row r="131" spans="1:6">
      <c r="A131" s="894"/>
      <c r="B131" s="435">
        <v>2013</v>
      </c>
      <c r="C131" s="9">
        <v>348.1</v>
      </c>
      <c r="D131" s="9">
        <v>173.7</v>
      </c>
      <c r="E131" s="9">
        <v>150.19999999999999</v>
      </c>
      <c r="F131" s="10">
        <v>24.2</v>
      </c>
    </row>
    <row r="132" spans="1:6">
      <c r="A132" s="913" t="s">
        <v>1358</v>
      </c>
      <c r="B132" s="435">
        <v>2000</v>
      </c>
      <c r="C132" s="9">
        <v>6.6</v>
      </c>
      <c r="D132" s="9">
        <v>3</v>
      </c>
      <c r="E132" s="9">
        <v>0.2</v>
      </c>
      <c r="F132" s="10">
        <v>3.4</v>
      </c>
    </row>
    <row r="133" spans="1:6">
      <c r="A133" s="913"/>
      <c r="B133" s="435">
        <v>2001</v>
      </c>
      <c r="C133" s="9">
        <v>2.6</v>
      </c>
      <c r="D133" s="9">
        <v>0.3</v>
      </c>
      <c r="E133" s="9">
        <v>0.5</v>
      </c>
      <c r="F133" s="10">
        <v>1.8</v>
      </c>
    </row>
    <row r="134" spans="1:6">
      <c r="A134" s="913"/>
      <c r="B134" s="435">
        <v>2002</v>
      </c>
      <c r="C134" s="9">
        <v>0.7</v>
      </c>
      <c r="D134" s="9">
        <v>0.3</v>
      </c>
      <c r="E134" s="9">
        <v>0.1</v>
      </c>
      <c r="F134" s="10">
        <v>0.4</v>
      </c>
    </row>
    <row r="135" spans="1:6">
      <c r="A135" s="913"/>
      <c r="B135" s="435">
        <v>2003</v>
      </c>
      <c r="C135" s="9">
        <v>0.7</v>
      </c>
      <c r="D135" s="9">
        <v>0.3</v>
      </c>
      <c r="E135" s="9">
        <v>0.4</v>
      </c>
      <c r="F135" s="10">
        <v>0.1</v>
      </c>
    </row>
    <row r="136" spans="1:6">
      <c r="A136" s="913"/>
      <c r="B136" s="435">
        <v>2004</v>
      </c>
      <c r="C136" s="9">
        <v>4</v>
      </c>
      <c r="D136" s="9">
        <v>3.5</v>
      </c>
      <c r="E136" s="9">
        <v>0.3</v>
      </c>
      <c r="F136" s="10">
        <v>0.3</v>
      </c>
    </row>
    <row r="137" spans="1:6">
      <c r="A137" s="913"/>
      <c r="B137" s="435">
        <v>2005</v>
      </c>
      <c r="C137" s="9">
        <v>40.799999999999997</v>
      </c>
      <c r="D137" s="9">
        <v>2</v>
      </c>
      <c r="E137" s="9">
        <v>0.1</v>
      </c>
      <c r="F137" s="10">
        <v>38.700000000000003</v>
      </c>
    </row>
    <row r="138" spans="1:6">
      <c r="A138" s="913"/>
      <c r="B138" s="435">
        <v>2006</v>
      </c>
      <c r="C138" s="9">
        <v>1.9</v>
      </c>
      <c r="D138" s="9">
        <v>0.1</v>
      </c>
      <c r="E138" s="9">
        <v>0.7</v>
      </c>
      <c r="F138" s="10">
        <v>1.1000000000000001</v>
      </c>
    </row>
    <row r="139" spans="1:6">
      <c r="A139" s="913"/>
      <c r="B139" s="435">
        <v>2007</v>
      </c>
      <c r="C139" s="9">
        <v>2</v>
      </c>
      <c r="D139" s="9" t="s">
        <v>25</v>
      </c>
      <c r="E139" s="9">
        <v>0.3</v>
      </c>
      <c r="F139" s="10">
        <v>1.7</v>
      </c>
    </row>
    <row r="140" spans="1:6">
      <c r="A140" s="913"/>
      <c r="B140" s="435">
        <v>2008</v>
      </c>
      <c r="C140" s="9">
        <v>0.1</v>
      </c>
      <c r="D140" s="9" t="s">
        <v>25</v>
      </c>
      <c r="E140" s="9" t="s">
        <v>25</v>
      </c>
      <c r="F140" s="10" t="s">
        <v>25</v>
      </c>
    </row>
    <row r="141" spans="1:6">
      <c r="A141" s="913"/>
      <c r="B141" s="435">
        <v>2009</v>
      </c>
      <c r="C141" s="9">
        <v>2.8</v>
      </c>
      <c r="D141" s="9">
        <v>2.7</v>
      </c>
      <c r="E141" s="9">
        <v>0.2</v>
      </c>
      <c r="F141" s="10" t="s">
        <v>25</v>
      </c>
    </row>
    <row r="142" spans="1:6">
      <c r="A142" s="913"/>
      <c r="B142" s="435">
        <v>2010</v>
      </c>
      <c r="C142" s="11">
        <v>3.8</v>
      </c>
      <c r="D142" s="11">
        <v>0.7</v>
      </c>
      <c r="E142" s="11">
        <v>3.1</v>
      </c>
      <c r="F142" s="12" t="s">
        <v>25</v>
      </c>
    </row>
    <row r="143" spans="1:6">
      <c r="A143" s="913"/>
      <c r="B143" s="435">
        <v>2011</v>
      </c>
      <c r="C143" s="11">
        <v>1.8</v>
      </c>
      <c r="D143" s="11">
        <v>1.3</v>
      </c>
      <c r="E143" s="11">
        <v>0.3</v>
      </c>
      <c r="F143" s="12">
        <v>0.3</v>
      </c>
    </row>
    <row r="144" spans="1:6">
      <c r="A144" s="913"/>
      <c r="B144" s="435">
        <v>2012</v>
      </c>
      <c r="C144" s="11">
        <v>4.3</v>
      </c>
      <c r="D144" s="11">
        <v>0.5</v>
      </c>
      <c r="E144" s="11">
        <v>3.7</v>
      </c>
      <c r="F144" s="12">
        <v>0.1</v>
      </c>
    </row>
    <row r="145" spans="1:6">
      <c r="A145" s="913"/>
      <c r="B145" s="435">
        <v>2013</v>
      </c>
      <c r="C145" s="9">
        <v>2.5</v>
      </c>
      <c r="D145" s="9">
        <v>1.3</v>
      </c>
      <c r="E145" s="9">
        <v>0.3</v>
      </c>
      <c r="F145" s="10">
        <v>0.9</v>
      </c>
    </row>
    <row r="146" spans="1:6">
      <c r="A146" s="913" t="s">
        <v>1363</v>
      </c>
      <c r="B146" s="435">
        <v>2000</v>
      </c>
      <c r="C146" s="9">
        <v>93.1</v>
      </c>
      <c r="D146" s="9">
        <v>64.400000000000006</v>
      </c>
      <c r="E146" s="9">
        <v>21.6</v>
      </c>
      <c r="F146" s="10">
        <v>7.2</v>
      </c>
    </row>
    <row r="147" spans="1:6">
      <c r="A147" s="913"/>
      <c r="B147" s="435">
        <v>2001</v>
      </c>
      <c r="C147" s="11">
        <v>102.6</v>
      </c>
      <c r="D147" s="11">
        <v>58.6</v>
      </c>
      <c r="E147" s="11">
        <v>37.6</v>
      </c>
      <c r="F147" s="12">
        <v>6.4</v>
      </c>
    </row>
    <row r="148" spans="1:6">
      <c r="A148" s="913"/>
      <c r="B148" s="435">
        <v>2002</v>
      </c>
      <c r="C148" s="9">
        <v>55.2</v>
      </c>
      <c r="D148" s="9">
        <v>32.1</v>
      </c>
      <c r="E148" s="9">
        <v>19.2</v>
      </c>
      <c r="F148" s="10">
        <v>3.4</v>
      </c>
    </row>
    <row r="149" spans="1:6">
      <c r="A149" s="913"/>
      <c r="B149" s="435">
        <v>2003</v>
      </c>
      <c r="C149" s="9">
        <v>70.099999999999994</v>
      </c>
      <c r="D149" s="9">
        <v>31.5</v>
      </c>
      <c r="E149" s="9">
        <v>29.4</v>
      </c>
      <c r="F149" s="10">
        <v>8.9</v>
      </c>
    </row>
    <row r="150" spans="1:6">
      <c r="A150" s="913"/>
      <c r="B150" s="435">
        <v>2004</v>
      </c>
      <c r="C150" s="9">
        <v>171.9</v>
      </c>
      <c r="D150" s="9">
        <v>81.099999999999994</v>
      </c>
      <c r="E150" s="9">
        <v>70.2</v>
      </c>
      <c r="F150" s="10">
        <v>20.5</v>
      </c>
    </row>
    <row r="151" spans="1:6">
      <c r="A151" s="913"/>
      <c r="B151" s="435">
        <v>2005</v>
      </c>
      <c r="C151" s="9">
        <v>152</v>
      </c>
      <c r="D151" s="9">
        <v>89.7</v>
      </c>
      <c r="E151" s="9">
        <v>53.5</v>
      </c>
      <c r="F151" s="10">
        <v>7.9</v>
      </c>
    </row>
    <row r="152" spans="1:6">
      <c r="A152" s="913"/>
      <c r="B152" s="435">
        <v>2006</v>
      </c>
      <c r="C152" s="9">
        <v>171.4</v>
      </c>
      <c r="D152" s="9">
        <v>81.400000000000006</v>
      </c>
      <c r="E152" s="9">
        <v>72.8</v>
      </c>
      <c r="F152" s="10">
        <v>17.2</v>
      </c>
    </row>
    <row r="153" spans="1:6">
      <c r="A153" s="913"/>
      <c r="B153" s="435">
        <v>2007</v>
      </c>
      <c r="C153" s="9">
        <v>274.3</v>
      </c>
      <c r="D153" s="9">
        <v>115.7</v>
      </c>
      <c r="E153" s="9">
        <v>139.6</v>
      </c>
      <c r="F153" s="10">
        <v>19</v>
      </c>
    </row>
    <row r="154" spans="1:6">
      <c r="A154" s="913"/>
      <c r="B154" s="435">
        <v>2008</v>
      </c>
      <c r="C154" s="9">
        <v>312.89999999999998</v>
      </c>
      <c r="D154" s="9">
        <v>109.9</v>
      </c>
      <c r="E154" s="9">
        <v>184.3</v>
      </c>
      <c r="F154" s="10">
        <v>18.7</v>
      </c>
    </row>
    <row r="155" spans="1:6">
      <c r="A155" s="913"/>
      <c r="B155" s="435">
        <v>2009</v>
      </c>
      <c r="C155" s="9">
        <v>151.1</v>
      </c>
      <c r="D155" s="9">
        <v>63.6</v>
      </c>
      <c r="E155" s="9">
        <v>83</v>
      </c>
      <c r="F155" s="10">
        <v>4.5</v>
      </c>
    </row>
    <row r="156" spans="1:6">
      <c r="A156" s="913"/>
      <c r="B156" s="435">
        <v>2010</v>
      </c>
      <c r="C156" s="11">
        <v>219.7</v>
      </c>
      <c r="D156" s="11">
        <v>94.3</v>
      </c>
      <c r="E156" s="11">
        <v>108.4</v>
      </c>
      <c r="F156" s="12">
        <v>17</v>
      </c>
    </row>
    <row r="157" spans="1:6">
      <c r="A157" s="913"/>
      <c r="B157" s="435">
        <v>2011</v>
      </c>
      <c r="C157" s="11">
        <v>286.89999999999998</v>
      </c>
      <c r="D157" s="11">
        <v>137</v>
      </c>
      <c r="E157" s="11">
        <v>137.69999999999999</v>
      </c>
      <c r="F157" s="12">
        <v>12.2</v>
      </c>
    </row>
    <row r="158" spans="1:6">
      <c r="A158" s="913"/>
      <c r="B158" s="435">
        <v>2012</v>
      </c>
      <c r="C158" s="11">
        <v>181.2</v>
      </c>
      <c r="D158" s="11">
        <v>51.5</v>
      </c>
      <c r="E158" s="11">
        <v>115.4</v>
      </c>
      <c r="F158" s="12">
        <v>14.3</v>
      </c>
    </row>
    <row r="159" spans="1:6">
      <c r="A159" s="913"/>
      <c r="B159" s="435">
        <v>2013</v>
      </c>
      <c r="C159" s="9">
        <v>348.8</v>
      </c>
      <c r="D159" s="9">
        <v>152.6</v>
      </c>
      <c r="E159" s="9">
        <v>174.8</v>
      </c>
      <c r="F159" s="10">
        <v>21.4</v>
      </c>
    </row>
    <row r="160" spans="1:6">
      <c r="A160" s="894" t="s">
        <v>1125</v>
      </c>
      <c r="B160" s="435">
        <v>2000</v>
      </c>
      <c r="C160" s="9">
        <v>6.8</v>
      </c>
      <c r="D160" s="9">
        <v>4.0999999999999996</v>
      </c>
      <c r="E160" s="9">
        <v>1.6</v>
      </c>
      <c r="F160" s="10">
        <v>1.1000000000000001</v>
      </c>
    </row>
    <row r="161" spans="1:6">
      <c r="A161" s="894"/>
      <c r="B161" s="435">
        <v>2001</v>
      </c>
      <c r="C161" s="9">
        <v>14</v>
      </c>
      <c r="D161" s="9">
        <v>9</v>
      </c>
      <c r="E161" s="9">
        <v>3.5</v>
      </c>
      <c r="F161" s="10">
        <v>1.5</v>
      </c>
    </row>
    <row r="162" spans="1:6">
      <c r="A162" s="894"/>
      <c r="B162" s="435">
        <v>2002</v>
      </c>
      <c r="C162" s="9">
        <v>8.8000000000000007</v>
      </c>
      <c r="D162" s="9">
        <v>4.3</v>
      </c>
      <c r="E162" s="9">
        <v>3.9</v>
      </c>
      <c r="F162" s="10">
        <v>0.6</v>
      </c>
    </row>
    <row r="163" spans="1:6">
      <c r="A163" s="894"/>
      <c r="B163" s="435">
        <v>2003</v>
      </c>
      <c r="C163" s="9">
        <v>1.3</v>
      </c>
      <c r="D163" s="9">
        <v>0.4</v>
      </c>
      <c r="E163" s="9">
        <v>0.3</v>
      </c>
      <c r="F163" s="10">
        <v>0.6</v>
      </c>
    </row>
    <row r="164" spans="1:6">
      <c r="A164" s="894"/>
      <c r="B164" s="435">
        <v>2004</v>
      </c>
      <c r="C164" s="9">
        <v>2.2999999999999998</v>
      </c>
      <c r="D164" s="9">
        <v>0.9</v>
      </c>
      <c r="E164" s="9">
        <v>0.5</v>
      </c>
      <c r="F164" s="10">
        <v>0.8</v>
      </c>
    </row>
    <row r="165" spans="1:6">
      <c r="A165" s="894"/>
      <c r="B165" s="435">
        <v>2005</v>
      </c>
      <c r="C165" s="9">
        <v>1.3</v>
      </c>
      <c r="D165" s="9">
        <v>0.3</v>
      </c>
      <c r="E165" s="9">
        <v>0.4</v>
      </c>
      <c r="F165" s="10">
        <v>0.6</v>
      </c>
    </row>
    <row r="166" spans="1:6">
      <c r="A166" s="894"/>
      <c r="B166" s="435">
        <v>2006</v>
      </c>
      <c r="C166" s="9">
        <v>7.2</v>
      </c>
      <c r="D166" s="9">
        <v>3.4</v>
      </c>
      <c r="E166" s="9">
        <v>1.2</v>
      </c>
      <c r="F166" s="10">
        <v>2.6</v>
      </c>
    </row>
    <row r="167" spans="1:6">
      <c r="A167" s="894"/>
      <c r="B167" s="435">
        <v>2007</v>
      </c>
      <c r="C167" s="9">
        <v>5.4</v>
      </c>
      <c r="D167" s="9">
        <v>1.5</v>
      </c>
      <c r="E167" s="9">
        <v>1.2</v>
      </c>
      <c r="F167" s="10">
        <v>2.6</v>
      </c>
    </row>
    <row r="168" spans="1:6">
      <c r="A168" s="894"/>
      <c r="B168" s="435">
        <v>2008</v>
      </c>
      <c r="C168" s="9">
        <v>13.5</v>
      </c>
      <c r="D168" s="9">
        <v>6.6</v>
      </c>
      <c r="E168" s="9">
        <v>4</v>
      </c>
      <c r="F168" s="10">
        <v>2.9</v>
      </c>
    </row>
    <row r="169" spans="1:6">
      <c r="A169" s="894"/>
      <c r="B169" s="435">
        <v>2009</v>
      </c>
      <c r="C169" s="9">
        <v>11.3</v>
      </c>
      <c r="D169" s="9">
        <v>4.0999999999999996</v>
      </c>
      <c r="E169" s="9">
        <v>4.3</v>
      </c>
      <c r="F169" s="10">
        <v>3</v>
      </c>
    </row>
    <row r="170" spans="1:6">
      <c r="A170" s="894"/>
      <c r="B170" s="435">
        <v>2010</v>
      </c>
      <c r="C170" s="11">
        <v>23.1</v>
      </c>
      <c r="D170" s="11">
        <v>12.2</v>
      </c>
      <c r="E170" s="11">
        <v>3.5</v>
      </c>
      <c r="F170" s="12">
        <v>7.3</v>
      </c>
    </row>
    <row r="171" spans="1:6">
      <c r="A171" s="894"/>
      <c r="B171" s="435">
        <v>2011</v>
      </c>
      <c r="C171" s="11">
        <v>23.6</v>
      </c>
      <c r="D171" s="11">
        <v>15.6</v>
      </c>
      <c r="E171" s="11">
        <v>5.3</v>
      </c>
      <c r="F171" s="12">
        <v>2.7</v>
      </c>
    </row>
    <row r="172" spans="1:6">
      <c r="A172" s="894"/>
      <c r="B172" s="435">
        <v>2012</v>
      </c>
      <c r="C172" s="11">
        <v>24.4</v>
      </c>
      <c r="D172" s="11">
        <v>13.4</v>
      </c>
      <c r="E172" s="11">
        <v>6.3</v>
      </c>
      <c r="F172" s="12">
        <v>4.7</v>
      </c>
    </row>
    <row r="173" spans="1:6">
      <c r="A173" s="894"/>
      <c r="B173" s="435">
        <v>2013</v>
      </c>
      <c r="C173" s="9">
        <v>39.799999999999997</v>
      </c>
      <c r="D173" s="9">
        <v>13.7</v>
      </c>
      <c r="E173" s="9">
        <v>18.399999999999999</v>
      </c>
      <c r="F173" s="10">
        <v>7.7</v>
      </c>
    </row>
    <row r="174" spans="1:6">
      <c r="A174" s="894" t="s">
        <v>1102</v>
      </c>
      <c r="B174" s="435">
        <v>2000</v>
      </c>
      <c r="C174" s="9">
        <v>63.1</v>
      </c>
      <c r="D174" s="9">
        <v>5.9</v>
      </c>
      <c r="E174" s="9">
        <v>18.600000000000001</v>
      </c>
      <c r="F174" s="10">
        <v>38.6</v>
      </c>
    </row>
    <row r="175" spans="1:6">
      <c r="A175" s="894"/>
      <c r="B175" s="435">
        <v>2001</v>
      </c>
      <c r="C175" s="11">
        <v>17.600000000000001</v>
      </c>
      <c r="D175" s="11">
        <v>3</v>
      </c>
      <c r="E175" s="11">
        <v>14.3</v>
      </c>
      <c r="F175" s="12">
        <v>0.4</v>
      </c>
    </row>
    <row r="176" spans="1:6">
      <c r="A176" s="894"/>
      <c r="B176" s="435">
        <v>2002</v>
      </c>
      <c r="C176" s="9">
        <v>9.8000000000000007</v>
      </c>
      <c r="D176" s="9">
        <v>2.1</v>
      </c>
      <c r="E176" s="9">
        <v>7.6</v>
      </c>
      <c r="F176" s="10">
        <v>0.1</v>
      </c>
    </row>
    <row r="177" spans="1:6">
      <c r="A177" s="894"/>
      <c r="B177" s="435">
        <v>2003</v>
      </c>
      <c r="C177" s="9">
        <v>13.1</v>
      </c>
      <c r="D177" s="9">
        <v>4.8</v>
      </c>
      <c r="E177" s="9">
        <v>8.1</v>
      </c>
      <c r="F177" s="10">
        <v>0.3</v>
      </c>
    </row>
    <row r="178" spans="1:6">
      <c r="A178" s="894"/>
      <c r="B178" s="435">
        <v>2004</v>
      </c>
      <c r="C178" s="9">
        <v>21.3</v>
      </c>
      <c r="D178" s="9">
        <v>8.4</v>
      </c>
      <c r="E178" s="9">
        <v>12.6</v>
      </c>
      <c r="F178" s="10">
        <v>0.4</v>
      </c>
    </row>
    <row r="179" spans="1:6">
      <c r="A179" s="894"/>
      <c r="B179" s="435">
        <v>2005</v>
      </c>
      <c r="C179" s="9">
        <v>16.899999999999999</v>
      </c>
      <c r="D179" s="9">
        <v>6.7</v>
      </c>
      <c r="E179" s="9">
        <v>9.6999999999999993</v>
      </c>
      <c r="F179" s="10">
        <v>0.5</v>
      </c>
    </row>
    <row r="180" spans="1:6">
      <c r="A180" s="894"/>
      <c r="B180" s="435">
        <v>2006</v>
      </c>
      <c r="C180" s="9">
        <v>39</v>
      </c>
      <c r="D180" s="9">
        <v>14.6</v>
      </c>
      <c r="E180" s="9">
        <v>11.3</v>
      </c>
      <c r="F180" s="10">
        <v>13</v>
      </c>
    </row>
    <row r="181" spans="1:6">
      <c r="A181" s="894"/>
      <c r="B181" s="435">
        <v>2007</v>
      </c>
      <c r="C181" s="9">
        <v>29.2</v>
      </c>
      <c r="D181" s="9">
        <v>11.4</v>
      </c>
      <c r="E181" s="9">
        <v>12.8</v>
      </c>
      <c r="F181" s="10">
        <v>4.9000000000000004</v>
      </c>
    </row>
    <row r="182" spans="1:6">
      <c r="A182" s="894"/>
      <c r="B182" s="435">
        <v>2008</v>
      </c>
      <c r="C182" s="9">
        <v>31.4</v>
      </c>
      <c r="D182" s="9">
        <v>16.7</v>
      </c>
      <c r="E182" s="9">
        <v>14.3</v>
      </c>
      <c r="F182" s="10">
        <v>0.4</v>
      </c>
    </row>
    <row r="183" spans="1:6">
      <c r="A183" s="894"/>
      <c r="B183" s="435">
        <v>2009</v>
      </c>
      <c r="C183" s="9">
        <v>23.8</v>
      </c>
      <c r="D183" s="9">
        <v>8.8000000000000007</v>
      </c>
      <c r="E183" s="9">
        <v>10.6</v>
      </c>
      <c r="F183" s="10">
        <v>4.4000000000000004</v>
      </c>
    </row>
    <row r="184" spans="1:6">
      <c r="A184" s="894"/>
      <c r="B184" s="435">
        <v>2010</v>
      </c>
      <c r="C184" s="11">
        <v>33.700000000000003</v>
      </c>
      <c r="D184" s="11">
        <v>11.7</v>
      </c>
      <c r="E184" s="11">
        <v>15.9</v>
      </c>
      <c r="F184" s="12">
        <v>6.1</v>
      </c>
    </row>
    <row r="185" spans="1:6">
      <c r="A185" s="894"/>
      <c r="B185" s="435">
        <v>2011</v>
      </c>
      <c r="C185" s="11">
        <v>66</v>
      </c>
      <c r="D185" s="11">
        <v>22.8</v>
      </c>
      <c r="E185" s="11">
        <v>37</v>
      </c>
      <c r="F185" s="12">
        <v>6.2</v>
      </c>
    </row>
    <row r="186" spans="1:6">
      <c r="A186" s="894"/>
      <c r="B186" s="435">
        <v>2012</v>
      </c>
      <c r="C186" s="11">
        <v>59.5</v>
      </c>
      <c r="D186" s="11">
        <v>23.8</v>
      </c>
      <c r="E186" s="11">
        <v>33.799999999999997</v>
      </c>
      <c r="F186" s="12">
        <v>1.8</v>
      </c>
    </row>
    <row r="187" spans="1:6">
      <c r="A187" s="894"/>
      <c r="B187" s="435">
        <v>2013</v>
      </c>
      <c r="C187" s="9">
        <v>35.4</v>
      </c>
      <c r="D187" s="9">
        <v>10.6</v>
      </c>
      <c r="E187" s="9">
        <v>23.5</v>
      </c>
      <c r="F187" s="10">
        <v>1.3</v>
      </c>
    </row>
    <row r="188" spans="1:6">
      <c r="A188" s="894" t="s">
        <v>1103</v>
      </c>
      <c r="B188" s="435">
        <v>2000</v>
      </c>
      <c r="C188" s="9">
        <v>18.399999999999999</v>
      </c>
      <c r="D188" s="9">
        <v>13.6</v>
      </c>
      <c r="E188" s="9">
        <v>3.5</v>
      </c>
      <c r="F188" s="10">
        <v>1.3</v>
      </c>
    </row>
    <row r="189" spans="1:6">
      <c r="A189" s="894"/>
      <c r="B189" s="435">
        <v>2001</v>
      </c>
      <c r="C189" s="9">
        <v>52.7</v>
      </c>
      <c r="D189" s="9">
        <v>24.9</v>
      </c>
      <c r="E189" s="9">
        <v>27.5</v>
      </c>
      <c r="F189" s="10">
        <v>0.3</v>
      </c>
    </row>
    <row r="190" spans="1:6">
      <c r="A190" s="894"/>
      <c r="B190" s="435">
        <v>2002</v>
      </c>
      <c r="C190" s="9">
        <v>47.9</v>
      </c>
      <c r="D190" s="9">
        <v>33.6</v>
      </c>
      <c r="E190" s="9">
        <v>13.3</v>
      </c>
      <c r="F190" s="10">
        <v>0.9</v>
      </c>
    </row>
    <row r="191" spans="1:6">
      <c r="A191" s="894"/>
      <c r="B191" s="435">
        <v>2003</v>
      </c>
      <c r="C191" s="9">
        <v>96.6</v>
      </c>
      <c r="D191" s="9">
        <v>89</v>
      </c>
      <c r="E191" s="9">
        <v>7.5</v>
      </c>
      <c r="F191" s="10">
        <v>0.1</v>
      </c>
    </row>
    <row r="192" spans="1:6">
      <c r="A192" s="894"/>
      <c r="B192" s="435">
        <v>2004</v>
      </c>
      <c r="C192" s="9">
        <v>74.8</v>
      </c>
      <c r="D192" s="9">
        <v>72.8</v>
      </c>
      <c r="E192" s="9">
        <v>1.7</v>
      </c>
      <c r="F192" s="10">
        <v>0.3</v>
      </c>
    </row>
    <row r="193" spans="1:6">
      <c r="A193" s="894"/>
      <c r="B193" s="435">
        <v>2005</v>
      </c>
      <c r="C193" s="9">
        <v>59.3</v>
      </c>
      <c r="D193" s="9">
        <v>52.7</v>
      </c>
      <c r="E193" s="9">
        <v>5.7</v>
      </c>
      <c r="F193" s="10">
        <v>0.9</v>
      </c>
    </row>
    <row r="194" spans="1:6">
      <c r="A194" s="894"/>
      <c r="B194" s="435">
        <v>2006</v>
      </c>
      <c r="C194" s="9">
        <v>79.099999999999994</v>
      </c>
      <c r="D194" s="9">
        <v>74.599999999999994</v>
      </c>
      <c r="E194" s="9">
        <v>2.4</v>
      </c>
      <c r="F194" s="10">
        <v>2.1</v>
      </c>
    </row>
    <row r="195" spans="1:6">
      <c r="A195" s="894"/>
      <c r="B195" s="435">
        <v>2007</v>
      </c>
      <c r="C195" s="9">
        <v>73</v>
      </c>
      <c r="D195" s="9">
        <v>65.2</v>
      </c>
      <c r="E195" s="9">
        <v>4.2</v>
      </c>
      <c r="F195" s="10">
        <v>3.6</v>
      </c>
    </row>
    <row r="196" spans="1:6">
      <c r="A196" s="894"/>
      <c r="B196" s="435">
        <v>2008</v>
      </c>
      <c r="C196" s="9">
        <v>138.69999999999999</v>
      </c>
      <c r="D196" s="9">
        <v>131.6</v>
      </c>
      <c r="E196" s="9">
        <v>3.6</v>
      </c>
      <c r="F196" s="10">
        <v>3.5</v>
      </c>
    </row>
    <row r="197" spans="1:6">
      <c r="A197" s="894"/>
      <c r="B197" s="435">
        <v>2009</v>
      </c>
      <c r="C197" s="9">
        <v>231.1</v>
      </c>
      <c r="D197" s="9">
        <v>216.4</v>
      </c>
      <c r="E197" s="9">
        <v>13.7</v>
      </c>
      <c r="F197" s="10">
        <v>1</v>
      </c>
    </row>
    <row r="198" spans="1:6">
      <c r="A198" s="894"/>
      <c r="B198" s="435">
        <v>2010</v>
      </c>
      <c r="C198" s="11">
        <v>160.4</v>
      </c>
      <c r="D198" s="11">
        <v>132.6</v>
      </c>
      <c r="E198" s="11">
        <v>24.8</v>
      </c>
      <c r="F198" s="12">
        <v>3</v>
      </c>
    </row>
    <row r="199" spans="1:6">
      <c r="A199" s="894"/>
      <c r="B199" s="435">
        <v>2011</v>
      </c>
      <c r="C199" s="11">
        <v>381.7</v>
      </c>
      <c r="D199" s="11">
        <v>327.2</v>
      </c>
      <c r="E199" s="11">
        <v>53.6</v>
      </c>
      <c r="F199" s="12">
        <v>0.9</v>
      </c>
    </row>
    <row r="200" spans="1:6">
      <c r="A200" s="894"/>
      <c r="B200" s="435">
        <v>2012</v>
      </c>
      <c r="C200" s="11">
        <v>820.8</v>
      </c>
      <c r="D200" s="11">
        <v>743.8</v>
      </c>
      <c r="E200" s="11">
        <v>66.8</v>
      </c>
      <c r="F200" s="12">
        <v>10.199999999999999</v>
      </c>
    </row>
    <row r="201" spans="1:6">
      <c r="A201" s="894"/>
      <c r="B201" s="435">
        <v>2013</v>
      </c>
      <c r="C201" s="9">
        <v>385.9</v>
      </c>
      <c r="D201" s="9">
        <v>349.4</v>
      </c>
      <c r="E201" s="9">
        <v>27.2</v>
      </c>
      <c r="F201" s="10">
        <v>9.3000000000000007</v>
      </c>
    </row>
    <row r="202" spans="1:6">
      <c r="A202" s="894" t="s">
        <v>1104</v>
      </c>
      <c r="B202" s="435">
        <v>2000</v>
      </c>
      <c r="C202" s="9">
        <v>57.9</v>
      </c>
      <c r="D202" s="9">
        <v>20.100000000000001</v>
      </c>
      <c r="E202" s="9">
        <v>22.4</v>
      </c>
      <c r="F202" s="10">
        <v>15.3</v>
      </c>
    </row>
    <row r="203" spans="1:6">
      <c r="A203" s="894"/>
      <c r="B203" s="435">
        <v>2001</v>
      </c>
      <c r="C203" s="9">
        <v>63.2</v>
      </c>
      <c r="D203" s="9">
        <v>25.9</v>
      </c>
      <c r="E203" s="9">
        <v>19.5</v>
      </c>
      <c r="F203" s="10">
        <v>17.8</v>
      </c>
    </row>
    <row r="204" spans="1:6">
      <c r="A204" s="894"/>
      <c r="B204" s="435">
        <v>2002</v>
      </c>
      <c r="C204" s="9">
        <v>84.1</v>
      </c>
      <c r="D204" s="9">
        <v>51.2</v>
      </c>
      <c r="E204" s="9">
        <v>25.2</v>
      </c>
      <c r="F204" s="10">
        <v>7.7</v>
      </c>
    </row>
    <row r="205" spans="1:6">
      <c r="A205" s="894"/>
      <c r="B205" s="435">
        <v>2003</v>
      </c>
      <c r="C205" s="9">
        <v>23.2</v>
      </c>
      <c r="D205" s="9">
        <v>7</v>
      </c>
      <c r="E205" s="9">
        <v>9.1999999999999993</v>
      </c>
      <c r="F205" s="10">
        <v>7</v>
      </c>
    </row>
    <row r="206" spans="1:6">
      <c r="A206" s="894"/>
      <c r="B206" s="435">
        <v>2004</v>
      </c>
      <c r="C206" s="9">
        <v>21.6</v>
      </c>
      <c r="D206" s="9">
        <v>12.7</v>
      </c>
      <c r="E206" s="9">
        <v>7.2</v>
      </c>
      <c r="F206" s="10">
        <v>1.7</v>
      </c>
    </row>
    <row r="207" spans="1:6">
      <c r="A207" s="894"/>
      <c r="B207" s="435">
        <v>2005</v>
      </c>
      <c r="C207" s="9">
        <v>50.1</v>
      </c>
      <c r="D207" s="9">
        <v>30.7</v>
      </c>
      <c r="E207" s="9">
        <v>10.1</v>
      </c>
      <c r="F207" s="10">
        <v>9.3000000000000007</v>
      </c>
    </row>
    <row r="208" spans="1:6">
      <c r="A208" s="894"/>
      <c r="B208" s="435">
        <v>2006</v>
      </c>
      <c r="C208" s="9">
        <v>77.2</v>
      </c>
      <c r="D208" s="9">
        <v>43.4</v>
      </c>
      <c r="E208" s="9">
        <v>22.3</v>
      </c>
      <c r="F208" s="10">
        <v>11.6</v>
      </c>
    </row>
    <row r="209" spans="1:6">
      <c r="A209" s="894"/>
      <c r="B209" s="435">
        <v>2007</v>
      </c>
      <c r="C209" s="9">
        <v>77.3</v>
      </c>
      <c r="D209" s="9">
        <v>23.1</v>
      </c>
      <c r="E209" s="9">
        <v>40.200000000000003</v>
      </c>
      <c r="F209" s="10">
        <v>14</v>
      </c>
    </row>
    <row r="210" spans="1:6">
      <c r="A210" s="894"/>
      <c r="B210" s="435">
        <v>2008</v>
      </c>
      <c r="C210" s="9">
        <v>108.7</v>
      </c>
      <c r="D210" s="9">
        <v>35.1</v>
      </c>
      <c r="E210" s="9">
        <v>53.1</v>
      </c>
      <c r="F210" s="10">
        <v>20.6</v>
      </c>
    </row>
    <row r="211" spans="1:6">
      <c r="A211" s="894"/>
      <c r="B211" s="435">
        <v>2009</v>
      </c>
      <c r="C211" s="9">
        <v>82.1</v>
      </c>
      <c r="D211" s="9">
        <v>35.299999999999997</v>
      </c>
      <c r="E211" s="9">
        <v>18.399999999999999</v>
      </c>
      <c r="F211" s="10">
        <v>28.4</v>
      </c>
    </row>
    <row r="212" spans="1:6">
      <c r="A212" s="894"/>
      <c r="B212" s="435">
        <v>2010</v>
      </c>
      <c r="C212" s="11">
        <v>110.7</v>
      </c>
      <c r="D212" s="11">
        <v>44.2</v>
      </c>
      <c r="E212" s="11">
        <v>27.6</v>
      </c>
      <c r="F212" s="12">
        <v>39</v>
      </c>
    </row>
    <row r="213" spans="1:6">
      <c r="A213" s="894"/>
      <c r="B213" s="435">
        <v>2011</v>
      </c>
      <c r="C213" s="11">
        <v>100.4</v>
      </c>
      <c r="D213" s="11">
        <v>5.6</v>
      </c>
      <c r="E213" s="11">
        <v>40.799999999999997</v>
      </c>
      <c r="F213" s="12">
        <v>54</v>
      </c>
    </row>
    <row r="214" spans="1:6">
      <c r="A214" s="894"/>
      <c r="B214" s="435">
        <v>2012</v>
      </c>
      <c r="C214" s="11">
        <v>192.3</v>
      </c>
      <c r="D214" s="11">
        <v>81.400000000000006</v>
      </c>
      <c r="E214" s="11">
        <v>45.2</v>
      </c>
      <c r="F214" s="12">
        <v>65.7</v>
      </c>
    </row>
    <row r="215" spans="1:6">
      <c r="A215" s="894"/>
      <c r="B215" s="435">
        <v>2013</v>
      </c>
      <c r="C215" s="9">
        <v>190.2</v>
      </c>
      <c r="D215" s="9">
        <v>132.80000000000001</v>
      </c>
      <c r="E215" s="9">
        <v>30.1</v>
      </c>
      <c r="F215" s="10">
        <v>27.3</v>
      </c>
    </row>
    <row r="216" spans="1:6" ht="26.25" customHeight="1">
      <c r="A216" s="912" t="s">
        <v>1477</v>
      </c>
      <c r="B216" s="898"/>
      <c r="C216" s="898"/>
      <c r="D216" s="898"/>
      <c r="E216" s="898"/>
      <c r="F216" s="899"/>
    </row>
    <row r="217" spans="1:6">
      <c r="A217" s="894" t="s">
        <v>1364</v>
      </c>
      <c r="B217" s="435">
        <v>2000</v>
      </c>
      <c r="C217" s="9">
        <v>683.7</v>
      </c>
      <c r="D217" s="9">
        <v>342.9</v>
      </c>
      <c r="E217" s="9">
        <v>241.5</v>
      </c>
      <c r="F217" s="10">
        <v>99.3</v>
      </c>
    </row>
    <row r="218" spans="1:6">
      <c r="A218" s="894"/>
      <c r="B218" s="435">
        <v>2001</v>
      </c>
      <c r="C218" s="9">
        <v>553.6</v>
      </c>
      <c r="D218" s="9">
        <v>258.39999999999998</v>
      </c>
      <c r="E218" s="9">
        <v>184.4</v>
      </c>
      <c r="F218" s="10">
        <v>110.8</v>
      </c>
    </row>
    <row r="219" spans="1:6">
      <c r="A219" s="894"/>
      <c r="B219" s="435">
        <v>2002</v>
      </c>
      <c r="C219" s="9">
        <v>507.3</v>
      </c>
      <c r="D219" s="9">
        <v>243.8</v>
      </c>
      <c r="E219" s="9">
        <v>211.8</v>
      </c>
      <c r="F219" s="10">
        <v>51.1</v>
      </c>
    </row>
    <row r="220" spans="1:6">
      <c r="A220" s="894"/>
      <c r="B220" s="435">
        <v>2003</v>
      </c>
      <c r="C220" s="9">
        <v>426.9</v>
      </c>
      <c r="D220" s="9">
        <v>260.5</v>
      </c>
      <c r="E220" s="9">
        <v>124.1</v>
      </c>
      <c r="F220" s="10">
        <v>42</v>
      </c>
    </row>
    <row r="221" spans="1:6">
      <c r="A221" s="894"/>
      <c r="B221" s="435">
        <v>2004</v>
      </c>
      <c r="C221" s="9">
        <v>524.6</v>
      </c>
      <c r="D221" s="9">
        <v>291.60000000000002</v>
      </c>
      <c r="E221" s="9">
        <v>166.3</v>
      </c>
      <c r="F221" s="10">
        <v>66.7</v>
      </c>
    </row>
    <row r="222" spans="1:6">
      <c r="A222" s="894"/>
      <c r="B222" s="435">
        <v>2005</v>
      </c>
      <c r="C222" s="9">
        <v>692.8</v>
      </c>
      <c r="D222" s="9">
        <v>349.9</v>
      </c>
      <c r="E222" s="9">
        <v>224.3</v>
      </c>
      <c r="F222" s="10">
        <v>117.9</v>
      </c>
    </row>
    <row r="223" spans="1:6">
      <c r="A223" s="894"/>
      <c r="B223" s="435">
        <v>2006</v>
      </c>
      <c r="C223" s="9">
        <v>779.4</v>
      </c>
      <c r="D223" s="9">
        <v>493.2</v>
      </c>
      <c r="E223" s="9">
        <v>210.2</v>
      </c>
      <c r="F223" s="10">
        <v>76</v>
      </c>
    </row>
    <row r="224" spans="1:6">
      <c r="A224" s="894"/>
      <c r="B224" s="435">
        <v>2007</v>
      </c>
      <c r="C224" s="9">
        <v>999</v>
      </c>
      <c r="D224" s="9">
        <v>586.4</v>
      </c>
      <c r="E224" s="9">
        <v>292.39999999999998</v>
      </c>
      <c r="F224" s="10">
        <v>120.2</v>
      </c>
    </row>
    <row r="225" spans="1:6">
      <c r="A225" s="894"/>
      <c r="B225" s="435">
        <v>2008</v>
      </c>
      <c r="C225" s="9">
        <v>1021.5</v>
      </c>
      <c r="D225" s="9">
        <v>574.1</v>
      </c>
      <c r="E225" s="9">
        <v>359.7</v>
      </c>
      <c r="F225" s="10">
        <v>87.8</v>
      </c>
    </row>
    <row r="226" spans="1:6">
      <c r="A226" s="894"/>
      <c r="B226" s="435">
        <v>2009</v>
      </c>
      <c r="C226" s="9">
        <v>831.9</v>
      </c>
      <c r="D226" s="9">
        <v>550.20000000000005</v>
      </c>
      <c r="E226" s="9">
        <v>202.8</v>
      </c>
      <c r="F226" s="10">
        <v>78.900000000000006</v>
      </c>
    </row>
    <row r="227" spans="1:6">
      <c r="A227" s="894"/>
      <c r="B227" s="435">
        <v>2010</v>
      </c>
      <c r="C227" s="11">
        <v>838.4</v>
      </c>
      <c r="D227" s="11">
        <v>463.7</v>
      </c>
      <c r="E227" s="11">
        <v>288.39999999999998</v>
      </c>
      <c r="F227" s="12">
        <v>86.2</v>
      </c>
    </row>
    <row r="228" spans="1:6">
      <c r="A228" s="894"/>
      <c r="B228" s="435">
        <v>2011</v>
      </c>
      <c r="C228" s="11">
        <v>1424.1</v>
      </c>
      <c r="D228" s="11">
        <v>731.2</v>
      </c>
      <c r="E228" s="11">
        <v>452.1</v>
      </c>
      <c r="F228" s="12">
        <v>240.8</v>
      </c>
    </row>
    <row r="229" spans="1:6">
      <c r="A229" s="894"/>
      <c r="B229" s="435">
        <v>2012</v>
      </c>
      <c r="C229" s="11">
        <v>1936.7</v>
      </c>
      <c r="D229" s="11">
        <v>1298.9000000000001</v>
      </c>
      <c r="E229" s="11">
        <v>437.6</v>
      </c>
      <c r="F229" s="12">
        <v>200.2</v>
      </c>
    </row>
    <row r="230" spans="1:6">
      <c r="A230" s="894"/>
      <c r="B230" s="435">
        <v>2013</v>
      </c>
      <c r="C230" s="9">
        <v>1736</v>
      </c>
      <c r="D230" s="9">
        <v>1128</v>
      </c>
      <c r="E230" s="9">
        <v>484.9</v>
      </c>
      <c r="F230" s="10">
        <v>123.1</v>
      </c>
    </row>
    <row r="231" spans="1:6">
      <c r="A231" s="911" t="s">
        <v>5</v>
      </c>
      <c r="B231" s="435">
        <v>2000</v>
      </c>
      <c r="C231" s="9">
        <v>458.3</v>
      </c>
      <c r="D231" s="9">
        <v>229.6</v>
      </c>
      <c r="E231" s="9">
        <v>143.69999999999999</v>
      </c>
      <c r="F231" s="10">
        <v>85</v>
      </c>
    </row>
    <row r="232" spans="1:6">
      <c r="A232" s="911"/>
      <c r="B232" s="435">
        <v>2001</v>
      </c>
      <c r="C232" s="9">
        <v>355.1</v>
      </c>
      <c r="D232" s="9">
        <v>180.6</v>
      </c>
      <c r="E232" s="9">
        <v>118.7</v>
      </c>
      <c r="F232" s="10">
        <v>55.8</v>
      </c>
    </row>
    <row r="233" spans="1:6">
      <c r="A233" s="911"/>
      <c r="B233" s="435">
        <v>2002</v>
      </c>
      <c r="C233" s="9">
        <v>374.8</v>
      </c>
      <c r="D233" s="9">
        <v>160.69999999999999</v>
      </c>
      <c r="E233" s="9">
        <v>176.3</v>
      </c>
      <c r="F233" s="10">
        <v>37.799999999999997</v>
      </c>
    </row>
    <row r="234" spans="1:6">
      <c r="A234" s="911"/>
      <c r="B234" s="435">
        <v>2003</v>
      </c>
      <c r="C234" s="9">
        <v>235.9</v>
      </c>
      <c r="D234" s="9">
        <v>131.5</v>
      </c>
      <c r="E234" s="9">
        <v>72.2</v>
      </c>
      <c r="F234" s="10">
        <v>32.200000000000003</v>
      </c>
    </row>
    <row r="235" spans="1:6">
      <c r="A235" s="911"/>
      <c r="B235" s="435">
        <v>2004</v>
      </c>
      <c r="C235" s="9">
        <v>301.60000000000002</v>
      </c>
      <c r="D235" s="9">
        <v>166.7</v>
      </c>
      <c r="E235" s="9">
        <v>107.6</v>
      </c>
      <c r="F235" s="10">
        <v>27.3</v>
      </c>
    </row>
    <row r="236" spans="1:6">
      <c r="A236" s="911"/>
      <c r="B236" s="435">
        <v>2005</v>
      </c>
      <c r="C236" s="9">
        <v>546.20000000000005</v>
      </c>
      <c r="D236" s="9">
        <v>281.5</v>
      </c>
      <c r="E236" s="9">
        <v>162.6</v>
      </c>
      <c r="F236" s="10">
        <v>102.1</v>
      </c>
    </row>
    <row r="237" spans="1:6">
      <c r="A237" s="911"/>
      <c r="B237" s="435">
        <v>2006</v>
      </c>
      <c r="C237" s="9">
        <v>542.79999999999995</v>
      </c>
      <c r="D237" s="9">
        <v>350</v>
      </c>
      <c r="E237" s="9">
        <v>139.6</v>
      </c>
      <c r="F237" s="10">
        <v>53.1</v>
      </c>
    </row>
    <row r="238" spans="1:6">
      <c r="A238" s="911"/>
      <c r="B238" s="435">
        <v>2007</v>
      </c>
      <c r="C238" s="9">
        <v>677.1</v>
      </c>
      <c r="D238" s="9">
        <v>409.7</v>
      </c>
      <c r="E238" s="9">
        <v>169.1</v>
      </c>
      <c r="F238" s="10">
        <v>98.3</v>
      </c>
    </row>
    <row r="239" spans="1:6">
      <c r="A239" s="911"/>
      <c r="B239" s="435">
        <v>2008</v>
      </c>
      <c r="C239" s="9">
        <v>696.2</v>
      </c>
      <c r="D239" s="9">
        <v>447.2</v>
      </c>
      <c r="E239" s="9">
        <v>190.4</v>
      </c>
      <c r="F239" s="10">
        <v>58.5</v>
      </c>
    </row>
    <row r="240" spans="1:6">
      <c r="A240" s="911"/>
      <c r="B240" s="435">
        <v>2009</v>
      </c>
      <c r="C240" s="9">
        <v>617.4</v>
      </c>
      <c r="D240" s="9">
        <v>451.2</v>
      </c>
      <c r="E240" s="9">
        <v>101.3</v>
      </c>
      <c r="F240" s="10">
        <v>64.900000000000006</v>
      </c>
    </row>
    <row r="241" spans="1:6">
      <c r="A241" s="911"/>
      <c r="B241" s="435">
        <v>2010</v>
      </c>
      <c r="C241" s="11">
        <v>476.6</v>
      </c>
      <c r="D241" s="11">
        <v>263</v>
      </c>
      <c r="E241" s="11">
        <v>150.9</v>
      </c>
      <c r="F241" s="12">
        <v>62.8</v>
      </c>
    </row>
    <row r="242" spans="1:6">
      <c r="A242" s="911"/>
      <c r="B242" s="435">
        <v>2011</v>
      </c>
      <c r="C242" s="11">
        <v>780.8</v>
      </c>
      <c r="D242" s="11">
        <v>267.2</v>
      </c>
      <c r="E242" s="11">
        <v>303.8</v>
      </c>
      <c r="F242" s="12">
        <v>209.8</v>
      </c>
    </row>
    <row r="243" spans="1:6">
      <c r="A243" s="911"/>
      <c r="B243" s="435">
        <v>2012</v>
      </c>
      <c r="C243" s="11">
        <v>1003.1</v>
      </c>
      <c r="D243" s="11">
        <v>530</v>
      </c>
      <c r="E243" s="11">
        <v>308</v>
      </c>
      <c r="F243" s="12">
        <v>165.1</v>
      </c>
    </row>
    <row r="244" spans="1:6">
      <c r="A244" s="911"/>
      <c r="B244" s="435">
        <v>2013</v>
      </c>
      <c r="C244" s="9">
        <v>1048</v>
      </c>
      <c r="D244" s="9">
        <v>615.70000000000005</v>
      </c>
      <c r="E244" s="9">
        <v>335.7</v>
      </c>
      <c r="F244" s="10">
        <v>96.6</v>
      </c>
    </row>
    <row r="245" spans="1:6">
      <c r="A245" s="911" t="s">
        <v>6</v>
      </c>
      <c r="B245" s="435">
        <v>2000</v>
      </c>
      <c r="C245" s="9">
        <v>3.7</v>
      </c>
      <c r="D245" s="9">
        <v>1.9</v>
      </c>
      <c r="E245" s="9">
        <v>1.1000000000000001</v>
      </c>
      <c r="F245" s="10">
        <v>0.7</v>
      </c>
    </row>
    <row r="246" spans="1:6">
      <c r="A246" s="911"/>
      <c r="B246" s="435">
        <v>2001</v>
      </c>
      <c r="C246" s="9">
        <v>1.8</v>
      </c>
      <c r="D246" s="9">
        <v>0.6</v>
      </c>
      <c r="E246" s="9">
        <v>0.8</v>
      </c>
      <c r="F246" s="10">
        <v>0.4</v>
      </c>
    </row>
    <row r="247" spans="1:6">
      <c r="A247" s="911"/>
      <c r="B247" s="435">
        <v>2002</v>
      </c>
      <c r="C247" s="9">
        <v>14</v>
      </c>
      <c r="D247" s="9">
        <v>7.6</v>
      </c>
      <c r="E247" s="9">
        <v>5.6</v>
      </c>
      <c r="F247" s="10">
        <v>0.8</v>
      </c>
    </row>
    <row r="248" spans="1:6">
      <c r="A248" s="911"/>
      <c r="B248" s="435">
        <v>2003</v>
      </c>
      <c r="C248" s="9">
        <v>9.6</v>
      </c>
      <c r="D248" s="9">
        <v>2.7</v>
      </c>
      <c r="E248" s="9">
        <v>6.1</v>
      </c>
      <c r="F248" s="10">
        <v>0.6</v>
      </c>
    </row>
    <row r="249" spans="1:6">
      <c r="A249" s="911"/>
      <c r="B249" s="435">
        <v>2004</v>
      </c>
      <c r="C249" s="9">
        <v>21</v>
      </c>
      <c r="D249" s="9">
        <v>6.8</v>
      </c>
      <c r="E249" s="9">
        <v>10.6</v>
      </c>
      <c r="F249" s="10">
        <v>3.5</v>
      </c>
    </row>
    <row r="250" spans="1:6">
      <c r="A250" s="911"/>
      <c r="B250" s="435">
        <v>2005</v>
      </c>
      <c r="C250" s="9">
        <v>18.5</v>
      </c>
      <c r="D250" s="9">
        <v>11.6</v>
      </c>
      <c r="E250" s="9">
        <v>6.4</v>
      </c>
      <c r="F250" s="10">
        <v>0.5</v>
      </c>
    </row>
    <row r="251" spans="1:6">
      <c r="A251" s="911"/>
      <c r="B251" s="435">
        <v>2006</v>
      </c>
      <c r="C251" s="9">
        <v>5.9</v>
      </c>
      <c r="D251" s="9">
        <v>5.4</v>
      </c>
      <c r="E251" s="9">
        <v>0.2</v>
      </c>
      <c r="F251" s="10">
        <v>0.3</v>
      </c>
    </row>
    <row r="252" spans="1:6">
      <c r="A252" s="911"/>
      <c r="B252" s="435">
        <v>2007</v>
      </c>
      <c r="C252" s="9">
        <v>1.7</v>
      </c>
      <c r="D252" s="9">
        <v>0.6</v>
      </c>
      <c r="E252" s="9">
        <v>0.8</v>
      </c>
      <c r="F252" s="10">
        <v>0.3</v>
      </c>
    </row>
    <row r="253" spans="1:6">
      <c r="A253" s="911"/>
      <c r="B253" s="435">
        <v>2008</v>
      </c>
      <c r="C253" s="9">
        <v>2</v>
      </c>
      <c r="D253" s="9">
        <v>1.4</v>
      </c>
      <c r="E253" s="9">
        <v>0.4</v>
      </c>
      <c r="F253" s="10">
        <v>0.2</v>
      </c>
    </row>
    <row r="254" spans="1:6">
      <c r="A254" s="911"/>
      <c r="B254" s="435">
        <v>2009</v>
      </c>
      <c r="C254" s="9">
        <v>29.6</v>
      </c>
      <c r="D254" s="9">
        <v>8.5</v>
      </c>
      <c r="E254" s="9">
        <v>19.600000000000001</v>
      </c>
      <c r="F254" s="10">
        <v>1.5</v>
      </c>
    </row>
    <row r="255" spans="1:6">
      <c r="A255" s="911"/>
      <c r="B255" s="435">
        <v>2010</v>
      </c>
      <c r="C255" s="11">
        <v>16.2</v>
      </c>
      <c r="D255" s="11">
        <v>4.4000000000000004</v>
      </c>
      <c r="E255" s="11">
        <v>10.3</v>
      </c>
      <c r="F255" s="12">
        <v>1.5</v>
      </c>
    </row>
    <row r="256" spans="1:6">
      <c r="A256" s="911"/>
      <c r="B256" s="435">
        <v>2011</v>
      </c>
      <c r="C256" s="11">
        <v>28.6</v>
      </c>
      <c r="D256" s="11">
        <v>5.3</v>
      </c>
      <c r="E256" s="11">
        <v>19.600000000000001</v>
      </c>
      <c r="F256" s="12">
        <v>3.7</v>
      </c>
    </row>
    <row r="257" spans="1:6">
      <c r="A257" s="911"/>
      <c r="B257" s="435">
        <v>2012</v>
      </c>
      <c r="C257" s="11">
        <v>18.100000000000001</v>
      </c>
      <c r="D257" s="11">
        <v>7.5</v>
      </c>
      <c r="E257" s="11">
        <v>8.3000000000000007</v>
      </c>
      <c r="F257" s="12">
        <v>2.2999999999999998</v>
      </c>
    </row>
    <row r="258" spans="1:6">
      <c r="A258" s="911"/>
      <c r="B258" s="435">
        <v>2013</v>
      </c>
      <c r="C258" s="9">
        <v>35.1</v>
      </c>
      <c r="D258" s="9">
        <v>14.7</v>
      </c>
      <c r="E258" s="9">
        <v>19.2</v>
      </c>
      <c r="F258" s="10">
        <v>1.2</v>
      </c>
    </row>
    <row r="259" spans="1:6">
      <c r="A259" s="911" t="s">
        <v>7</v>
      </c>
      <c r="B259" s="435">
        <v>2000</v>
      </c>
      <c r="C259" s="9">
        <v>221.7</v>
      </c>
      <c r="D259" s="9">
        <v>111.3</v>
      </c>
      <c r="E259" s="9">
        <v>96.7</v>
      </c>
      <c r="F259" s="10">
        <v>13.7</v>
      </c>
    </row>
    <row r="260" spans="1:6">
      <c r="A260" s="911"/>
      <c r="B260" s="435">
        <v>2001</v>
      </c>
      <c r="C260" s="9">
        <v>196.7</v>
      </c>
      <c r="D260" s="9">
        <v>77.2</v>
      </c>
      <c r="E260" s="9">
        <v>64.900000000000006</v>
      </c>
      <c r="F260" s="10">
        <v>54.6</v>
      </c>
    </row>
    <row r="261" spans="1:6">
      <c r="A261" s="911"/>
      <c r="B261" s="435">
        <v>2002</v>
      </c>
      <c r="C261" s="9">
        <v>118.5</v>
      </c>
      <c r="D261" s="9">
        <v>75.599999999999994</v>
      </c>
      <c r="E261" s="9">
        <v>29.9</v>
      </c>
      <c r="F261" s="10">
        <v>12.5</v>
      </c>
    </row>
    <row r="262" spans="1:6">
      <c r="A262" s="911"/>
      <c r="B262" s="435">
        <v>2003</v>
      </c>
      <c r="C262" s="9">
        <v>181.4</v>
      </c>
      <c r="D262" s="9">
        <v>126.4</v>
      </c>
      <c r="E262" s="9">
        <v>45.9</v>
      </c>
      <c r="F262" s="10">
        <v>9.1999999999999993</v>
      </c>
    </row>
    <row r="263" spans="1:6">
      <c r="A263" s="911"/>
      <c r="B263" s="435">
        <v>2004</v>
      </c>
      <c r="C263" s="9">
        <v>202</v>
      </c>
      <c r="D263" s="9">
        <v>118</v>
      </c>
      <c r="E263" s="9">
        <v>48.1</v>
      </c>
      <c r="F263" s="10">
        <v>35.9</v>
      </c>
    </row>
    <row r="264" spans="1:6">
      <c r="A264" s="911"/>
      <c r="B264" s="435">
        <v>2005</v>
      </c>
      <c r="C264" s="9">
        <v>128.1</v>
      </c>
      <c r="D264" s="9">
        <v>56.7</v>
      </c>
      <c r="E264" s="9">
        <v>55.4</v>
      </c>
      <c r="F264" s="10">
        <v>15.3</v>
      </c>
    </row>
    <row r="265" spans="1:6">
      <c r="A265" s="911"/>
      <c r="B265" s="435">
        <v>2006</v>
      </c>
      <c r="C265" s="9">
        <v>230.8</v>
      </c>
      <c r="D265" s="9">
        <v>137.80000000000001</v>
      </c>
      <c r="E265" s="9">
        <v>70.400000000000006</v>
      </c>
      <c r="F265" s="10">
        <v>22.6</v>
      </c>
    </row>
    <row r="266" spans="1:6">
      <c r="A266" s="911"/>
      <c r="B266" s="435">
        <v>2007</v>
      </c>
      <c r="C266" s="9">
        <v>320.3</v>
      </c>
      <c r="D266" s="9">
        <v>176.2</v>
      </c>
      <c r="E266" s="9">
        <v>122.5</v>
      </c>
      <c r="F266" s="10">
        <v>21.6</v>
      </c>
    </row>
    <row r="267" spans="1:6">
      <c r="A267" s="911"/>
      <c r="B267" s="435">
        <v>2008</v>
      </c>
      <c r="C267" s="9">
        <v>323.39999999999998</v>
      </c>
      <c r="D267" s="9">
        <v>125.4</v>
      </c>
      <c r="E267" s="9">
        <v>168.9</v>
      </c>
      <c r="F267" s="10">
        <v>29.1</v>
      </c>
    </row>
    <row r="268" spans="1:6">
      <c r="A268" s="911"/>
      <c r="B268" s="435">
        <v>2009</v>
      </c>
      <c r="C268" s="9">
        <v>184.9</v>
      </c>
      <c r="D268" s="9">
        <v>90.5</v>
      </c>
      <c r="E268" s="9">
        <v>82</v>
      </c>
      <c r="F268" s="10">
        <v>12.5</v>
      </c>
    </row>
    <row r="269" spans="1:6">
      <c r="A269" s="911"/>
      <c r="B269" s="435">
        <v>2010</v>
      </c>
      <c r="C269" s="11">
        <v>345.5</v>
      </c>
      <c r="D269" s="11">
        <v>196.4</v>
      </c>
      <c r="E269" s="11">
        <v>127.2</v>
      </c>
      <c r="F269" s="12">
        <v>21.9</v>
      </c>
    </row>
    <row r="270" spans="1:6">
      <c r="A270" s="911"/>
      <c r="B270" s="435">
        <v>2011</v>
      </c>
      <c r="C270" s="11">
        <v>614.70000000000005</v>
      </c>
      <c r="D270" s="11">
        <v>458.7</v>
      </c>
      <c r="E270" s="11">
        <v>128.69999999999999</v>
      </c>
      <c r="F270" s="12">
        <v>27.2</v>
      </c>
    </row>
    <row r="271" spans="1:6">
      <c r="A271" s="911"/>
      <c r="B271" s="435">
        <v>2012</v>
      </c>
      <c r="C271" s="11">
        <v>915.5</v>
      </c>
      <c r="D271" s="11">
        <v>761.4</v>
      </c>
      <c r="E271" s="11">
        <v>121.2</v>
      </c>
      <c r="F271" s="12">
        <v>32.9</v>
      </c>
    </row>
    <row r="272" spans="1:6">
      <c r="A272" s="911"/>
      <c r="B272" s="435">
        <v>2013</v>
      </c>
      <c r="C272" s="9">
        <v>652.9</v>
      </c>
      <c r="D272" s="9">
        <v>497.7</v>
      </c>
      <c r="E272" s="9">
        <v>129.9</v>
      </c>
      <c r="F272" s="10">
        <v>25.3</v>
      </c>
    </row>
    <row r="273" spans="1:16" ht="15">
      <c r="A273" s="909" t="s">
        <v>1365</v>
      </c>
      <c r="B273" s="910"/>
      <c r="C273" s="910"/>
      <c r="D273" s="910"/>
      <c r="E273" s="910"/>
      <c r="F273" s="910"/>
      <c r="G273" s="910"/>
      <c r="H273" s="910"/>
      <c r="I273" s="910"/>
      <c r="J273" s="910"/>
      <c r="K273" s="910"/>
      <c r="L273" s="910"/>
      <c r="M273" s="910"/>
      <c r="N273" s="910"/>
      <c r="O273" s="910"/>
      <c r="P273" s="910"/>
    </row>
    <row r="274" spans="1:16" ht="15">
      <c r="A274" s="844" t="s">
        <v>979</v>
      </c>
      <c r="B274" s="843"/>
      <c r="C274" s="843"/>
      <c r="D274" s="843"/>
      <c r="E274" s="843"/>
      <c r="F274" s="843"/>
      <c r="G274" s="843"/>
      <c r="H274" s="843"/>
      <c r="I274" s="843"/>
      <c r="J274" s="843"/>
      <c r="K274" s="843"/>
      <c r="L274" s="843"/>
      <c r="M274" s="843"/>
      <c r="N274" s="843"/>
      <c r="O274" s="843"/>
      <c r="P274" s="843"/>
    </row>
  </sheetData>
  <mergeCells count="28">
    <mergeCell ref="A5:A18"/>
    <mergeCell ref="A1:F1"/>
    <mergeCell ref="A2:B4"/>
    <mergeCell ref="C2:C3"/>
    <mergeCell ref="D2:F2"/>
    <mergeCell ref="C4:F4"/>
    <mergeCell ref="A160:A173"/>
    <mergeCell ref="A19:A32"/>
    <mergeCell ref="A33:A46"/>
    <mergeCell ref="A47:F47"/>
    <mergeCell ref="A48:A61"/>
    <mergeCell ref="A62:A75"/>
    <mergeCell ref="A76:A89"/>
    <mergeCell ref="A90:A103"/>
    <mergeCell ref="A104:A117"/>
    <mergeCell ref="A118:A131"/>
    <mergeCell ref="A132:A145"/>
    <mergeCell ref="A146:A159"/>
    <mergeCell ref="A273:P273"/>
    <mergeCell ref="A274:P274"/>
    <mergeCell ref="A245:A258"/>
    <mergeCell ref="A259:A272"/>
    <mergeCell ref="A174:A187"/>
    <mergeCell ref="A188:A201"/>
    <mergeCell ref="A202:A215"/>
    <mergeCell ref="A216:F216"/>
    <mergeCell ref="A217:A230"/>
    <mergeCell ref="A231:A244"/>
  </mergeCells>
  <hyperlinks>
    <hyperlink ref="H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zoomScaleNormal="100" zoomScaleSheetLayoutView="90" workbookViewId="0">
      <pane xSplit="2" ySplit="4" topLeftCell="C5" activePane="bottomRight" state="frozen"/>
      <selection activeCell="C2" sqref="C2:C3"/>
      <selection pane="topRight" activeCell="C2" sqref="C2:C3"/>
      <selection pane="bottomLeft" activeCell="C2" sqref="C2:C3"/>
      <selection pane="bottomRight" activeCell="M5" sqref="M5"/>
    </sheetView>
  </sheetViews>
  <sheetFormatPr defaultColWidth="9" defaultRowHeight="12.75"/>
  <cols>
    <col min="1" max="1" width="22.375" style="169" customWidth="1"/>
    <col min="2" max="2" width="4.375" style="169" bestFit="1" customWidth="1"/>
    <col min="3" max="3" width="9.625" style="533" customWidth="1"/>
    <col min="4" max="7" width="9" style="533"/>
    <col min="8" max="16384" width="9" style="340"/>
  </cols>
  <sheetData>
    <row r="1" spans="1:9" ht="30.75" customHeight="1">
      <c r="A1" s="915" t="s">
        <v>1367</v>
      </c>
      <c r="B1" s="915"/>
      <c r="C1" s="915"/>
      <c r="D1" s="915"/>
      <c r="E1" s="915"/>
      <c r="F1" s="915"/>
      <c r="G1" s="915"/>
      <c r="I1" s="339" t="s">
        <v>1038</v>
      </c>
    </row>
    <row r="2" spans="1:9" ht="52.5" customHeight="1">
      <c r="A2" s="916" t="s">
        <v>385</v>
      </c>
      <c r="B2" s="917"/>
      <c r="C2" s="917" t="s">
        <v>1263</v>
      </c>
      <c r="D2" s="917" t="s">
        <v>1264</v>
      </c>
      <c r="E2" s="917"/>
      <c r="F2" s="917" t="s">
        <v>1265</v>
      </c>
      <c r="G2" s="918"/>
    </row>
    <row r="3" spans="1:9" ht="33" customHeight="1">
      <c r="A3" s="916"/>
      <c r="B3" s="917"/>
      <c r="C3" s="917"/>
      <c r="D3" s="342" t="s">
        <v>1266</v>
      </c>
      <c r="E3" s="342" t="s">
        <v>1267</v>
      </c>
      <c r="F3" s="342" t="s">
        <v>1268</v>
      </c>
      <c r="G3" s="343" t="s">
        <v>1269</v>
      </c>
      <c r="I3" s="438"/>
    </row>
    <row r="4" spans="1:9">
      <c r="A4" s="916"/>
      <c r="B4" s="917"/>
      <c r="C4" s="917" t="s">
        <v>1270</v>
      </c>
      <c r="D4" s="917"/>
      <c r="E4" s="917"/>
      <c r="F4" s="917"/>
      <c r="G4" s="918"/>
    </row>
    <row r="5" spans="1:9">
      <c r="A5" s="919" t="s">
        <v>1271</v>
      </c>
      <c r="B5" s="553">
        <v>2000</v>
      </c>
      <c r="C5" s="167">
        <v>98.8</v>
      </c>
      <c r="D5" s="167">
        <v>1.3</v>
      </c>
      <c r="E5" s="167">
        <v>0.3</v>
      </c>
      <c r="F5" s="167">
        <v>30.6</v>
      </c>
      <c r="G5" s="168">
        <v>65.2</v>
      </c>
    </row>
    <row r="6" spans="1:9">
      <c r="A6" s="901"/>
      <c r="B6" s="553">
        <v>2001</v>
      </c>
      <c r="C6" s="167">
        <v>98.6</v>
      </c>
      <c r="D6" s="167">
        <v>1.4</v>
      </c>
      <c r="E6" s="167">
        <v>0.5</v>
      </c>
      <c r="F6" s="167">
        <v>24</v>
      </c>
      <c r="G6" s="168">
        <v>56.5</v>
      </c>
    </row>
    <row r="7" spans="1:9">
      <c r="A7" s="901"/>
      <c r="B7" s="553">
        <v>2002</v>
      </c>
      <c r="C7" s="167">
        <v>100</v>
      </c>
      <c r="D7" s="167">
        <v>0.1</v>
      </c>
      <c r="E7" s="167">
        <v>-0.8</v>
      </c>
      <c r="F7" s="167">
        <v>21</v>
      </c>
      <c r="G7" s="168">
        <v>70.8</v>
      </c>
    </row>
    <row r="8" spans="1:9">
      <c r="A8" s="901"/>
      <c r="B8" s="553">
        <v>2003</v>
      </c>
      <c r="C8" s="167">
        <v>98.2</v>
      </c>
      <c r="D8" s="167">
        <v>1.9</v>
      </c>
      <c r="E8" s="167">
        <v>0.7</v>
      </c>
      <c r="F8" s="167">
        <v>19.7</v>
      </c>
      <c r="G8" s="168">
        <v>57.9</v>
      </c>
    </row>
    <row r="9" spans="1:9">
      <c r="A9" s="901"/>
      <c r="B9" s="553">
        <v>2004</v>
      </c>
      <c r="C9" s="167">
        <v>98.2</v>
      </c>
      <c r="D9" s="167">
        <v>1.8</v>
      </c>
      <c r="E9" s="167">
        <v>0.8</v>
      </c>
      <c r="F9" s="167">
        <v>22.6</v>
      </c>
      <c r="G9" s="168">
        <v>60.8</v>
      </c>
    </row>
    <row r="10" spans="1:9">
      <c r="A10" s="901"/>
      <c r="B10" s="553">
        <v>2005</v>
      </c>
      <c r="C10" s="171">
        <v>96.4</v>
      </c>
      <c r="D10" s="171">
        <v>3.6</v>
      </c>
      <c r="E10" s="171">
        <v>2.6</v>
      </c>
      <c r="F10" s="171">
        <v>31.4</v>
      </c>
      <c r="G10" s="172">
        <v>78.400000000000006</v>
      </c>
    </row>
    <row r="11" spans="1:9">
      <c r="A11" s="901"/>
      <c r="B11" s="553">
        <v>2006</v>
      </c>
      <c r="C11" s="167">
        <v>97.5</v>
      </c>
      <c r="D11" s="167">
        <v>2.4</v>
      </c>
      <c r="E11" s="167">
        <v>1.5</v>
      </c>
      <c r="F11" s="167">
        <v>33.9</v>
      </c>
      <c r="G11" s="168">
        <v>73.3</v>
      </c>
    </row>
    <row r="12" spans="1:9">
      <c r="A12" s="901"/>
      <c r="B12" s="553">
        <v>2007</v>
      </c>
      <c r="C12" s="167">
        <v>97.3</v>
      </c>
      <c r="D12" s="167">
        <v>2.7</v>
      </c>
      <c r="E12" s="167">
        <v>1.6</v>
      </c>
      <c r="F12" s="167">
        <v>37.4</v>
      </c>
      <c r="G12" s="168">
        <v>80.599999999999994</v>
      </c>
    </row>
    <row r="13" spans="1:9">
      <c r="A13" s="901"/>
      <c r="B13" s="553">
        <v>2008</v>
      </c>
      <c r="C13" s="167">
        <v>100.1</v>
      </c>
      <c r="D13" s="167">
        <v>-0.1</v>
      </c>
      <c r="E13" s="167">
        <v>-0.9</v>
      </c>
      <c r="F13" s="167">
        <v>31.1</v>
      </c>
      <c r="G13" s="168">
        <v>75.5</v>
      </c>
    </row>
    <row r="14" spans="1:9">
      <c r="A14" s="901"/>
      <c r="B14" s="553">
        <v>2009</v>
      </c>
      <c r="C14" s="167">
        <v>96.3</v>
      </c>
      <c r="D14" s="167">
        <v>4.0999999999999996</v>
      </c>
      <c r="E14" s="167">
        <v>3.3</v>
      </c>
      <c r="F14" s="167">
        <v>36.5</v>
      </c>
      <c r="G14" s="168">
        <v>80.599999999999994</v>
      </c>
    </row>
    <row r="15" spans="1:9">
      <c r="A15" s="901"/>
      <c r="B15" s="553">
        <v>2010</v>
      </c>
      <c r="C15" s="554">
        <v>94.8</v>
      </c>
      <c r="D15" s="554">
        <v>5.0999999999999996</v>
      </c>
      <c r="E15" s="554">
        <v>4.2</v>
      </c>
      <c r="F15" s="554">
        <v>41.9</v>
      </c>
      <c r="G15" s="555">
        <v>88.2</v>
      </c>
    </row>
    <row r="16" spans="1:9">
      <c r="A16" s="901"/>
      <c r="B16" s="553">
        <v>2011</v>
      </c>
      <c r="C16" s="554">
        <v>95.4</v>
      </c>
      <c r="D16" s="554">
        <v>4.5999999999999996</v>
      </c>
      <c r="E16" s="554">
        <v>3.7</v>
      </c>
      <c r="F16" s="554">
        <v>38.700000000000003</v>
      </c>
      <c r="G16" s="555">
        <v>97.8</v>
      </c>
    </row>
    <row r="17" spans="1:7">
      <c r="A17" s="901"/>
      <c r="B17" s="553">
        <v>2012</v>
      </c>
      <c r="C17" s="554">
        <v>95.3</v>
      </c>
      <c r="D17" s="554">
        <v>4.7</v>
      </c>
      <c r="E17" s="554">
        <v>3.7</v>
      </c>
      <c r="F17" s="554">
        <v>37.5</v>
      </c>
      <c r="G17" s="555">
        <v>95.8</v>
      </c>
    </row>
    <row r="18" spans="1:7">
      <c r="A18" s="901"/>
      <c r="B18" s="553">
        <v>2013</v>
      </c>
      <c r="C18" s="554">
        <v>94.7</v>
      </c>
      <c r="D18" s="554">
        <v>5.3</v>
      </c>
      <c r="E18" s="554">
        <v>4.4000000000000004</v>
      </c>
      <c r="F18" s="554">
        <v>44.9</v>
      </c>
      <c r="G18" s="555">
        <v>109.2</v>
      </c>
    </row>
    <row r="19" spans="1:7" ht="12.75" customHeight="1">
      <c r="A19" s="920" t="s">
        <v>1272</v>
      </c>
      <c r="B19" s="556">
        <v>2000</v>
      </c>
      <c r="C19" s="557" t="s">
        <v>37</v>
      </c>
      <c r="D19" s="557" t="s">
        <v>37</v>
      </c>
      <c r="E19" s="557" t="s">
        <v>37</v>
      </c>
      <c r="F19" s="557" t="s">
        <v>37</v>
      </c>
      <c r="G19" s="557" t="s">
        <v>37</v>
      </c>
    </row>
    <row r="20" spans="1:7">
      <c r="A20" s="920"/>
      <c r="B20" s="556">
        <v>2001</v>
      </c>
      <c r="C20" s="557" t="s">
        <v>37</v>
      </c>
      <c r="D20" s="557" t="s">
        <v>37</v>
      </c>
      <c r="E20" s="557" t="s">
        <v>37</v>
      </c>
      <c r="F20" s="557" t="s">
        <v>37</v>
      </c>
      <c r="G20" s="557" t="s">
        <v>37</v>
      </c>
    </row>
    <row r="21" spans="1:7">
      <c r="A21" s="920"/>
      <c r="B21" s="556">
        <v>2002</v>
      </c>
      <c r="C21" s="557" t="s">
        <v>37</v>
      </c>
      <c r="D21" s="557" t="s">
        <v>37</v>
      </c>
      <c r="E21" s="557" t="s">
        <v>37</v>
      </c>
      <c r="F21" s="557" t="s">
        <v>37</v>
      </c>
      <c r="G21" s="557" t="s">
        <v>37</v>
      </c>
    </row>
    <row r="22" spans="1:7">
      <c r="A22" s="920"/>
      <c r="B22" s="534">
        <v>2003</v>
      </c>
      <c r="C22" s="9">
        <v>94.8</v>
      </c>
      <c r="D22" s="9">
        <v>5.3</v>
      </c>
      <c r="E22" s="9">
        <v>3.9</v>
      </c>
      <c r="F22" s="9">
        <v>34.799999999999997</v>
      </c>
      <c r="G22" s="10">
        <v>60.8</v>
      </c>
    </row>
    <row r="23" spans="1:7">
      <c r="A23" s="920"/>
      <c r="B23" s="534">
        <v>2004</v>
      </c>
      <c r="C23" s="9">
        <v>99</v>
      </c>
      <c r="D23" s="9">
        <v>1</v>
      </c>
      <c r="E23" s="9">
        <v>0.1</v>
      </c>
      <c r="F23" s="9">
        <v>25.7</v>
      </c>
      <c r="G23" s="10">
        <v>66.2</v>
      </c>
    </row>
    <row r="24" spans="1:7">
      <c r="A24" s="920"/>
      <c r="B24" s="534">
        <v>2005</v>
      </c>
      <c r="C24" s="11">
        <v>100.5</v>
      </c>
      <c r="D24" s="11">
        <v>-0.4</v>
      </c>
      <c r="E24" s="11">
        <v>-0.8</v>
      </c>
      <c r="F24" s="11">
        <v>28.9</v>
      </c>
      <c r="G24" s="12">
        <v>67.400000000000006</v>
      </c>
    </row>
    <row r="25" spans="1:7">
      <c r="A25" s="920"/>
      <c r="B25" s="534">
        <v>2006</v>
      </c>
      <c r="C25" s="9">
        <v>105.7</v>
      </c>
      <c r="D25" s="9">
        <v>-5.7</v>
      </c>
      <c r="E25" s="9">
        <v>-6.3</v>
      </c>
      <c r="F25" s="9">
        <v>30.9</v>
      </c>
      <c r="G25" s="10">
        <v>51</v>
      </c>
    </row>
    <row r="26" spans="1:7">
      <c r="A26" s="920"/>
      <c r="B26" s="534">
        <v>2007</v>
      </c>
      <c r="C26" s="9">
        <v>107</v>
      </c>
      <c r="D26" s="9">
        <v>-7</v>
      </c>
      <c r="E26" s="9">
        <v>-7.7</v>
      </c>
      <c r="F26" s="9">
        <v>33.6</v>
      </c>
      <c r="G26" s="10">
        <v>60</v>
      </c>
    </row>
    <row r="27" spans="1:7">
      <c r="A27" s="920"/>
      <c r="B27" s="534">
        <v>2008</v>
      </c>
      <c r="C27" s="9">
        <v>113.6</v>
      </c>
      <c r="D27" s="9">
        <v>-13.6</v>
      </c>
      <c r="E27" s="9">
        <v>-14.4</v>
      </c>
      <c r="F27" s="9">
        <v>29.4</v>
      </c>
      <c r="G27" s="10">
        <v>55.3</v>
      </c>
    </row>
    <row r="28" spans="1:7">
      <c r="A28" s="920"/>
      <c r="B28" s="534">
        <v>2009</v>
      </c>
      <c r="C28" s="9">
        <v>94.2</v>
      </c>
      <c r="D28" s="9">
        <v>5.8</v>
      </c>
      <c r="E28" s="9">
        <v>5</v>
      </c>
      <c r="F28" s="9">
        <v>53.5</v>
      </c>
      <c r="G28" s="10">
        <v>63.2</v>
      </c>
    </row>
    <row r="29" spans="1:7">
      <c r="A29" s="920"/>
      <c r="B29" s="534">
        <v>2010</v>
      </c>
      <c r="C29" s="166">
        <v>89.3</v>
      </c>
      <c r="D29" s="166">
        <v>10.5</v>
      </c>
      <c r="E29" s="166">
        <v>9</v>
      </c>
      <c r="F29" s="166">
        <v>58.6</v>
      </c>
      <c r="G29" s="165">
        <v>66.2</v>
      </c>
    </row>
    <row r="30" spans="1:7">
      <c r="A30" s="920"/>
      <c r="B30" s="534">
        <v>2011</v>
      </c>
      <c r="C30" s="166">
        <v>89.2</v>
      </c>
      <c r="D30" s="166">
        <v>10.8</v>
      </c>
      <c r="E30" s="166">
        <v>9.1999999999999993</v>
      </c>
      <c r="F30" s="166">
        <v>141.1</v>
      </c>
      <c r="G30" s="165">
        <v>165</v>
      </c>
    </row>
    <row r="31" spans="1:7">
      <c r="A31" s="920"/>
      <c r="B31" s="534">
        <v>2012</v>
      </c>
      <c r="C31" s="166">
        <v>86.5</v>
      </c>
      <c r="D31" s="166">
        <v>13.5</v>
      </c>
      <c r="E31" s="166">
        <v>12</v>
      </c>
      <c r="F31" s="166">
        <v>132.4</v>
      </c>
      <c r="G31" s="165">
        <v>152.80000000000001</v>
      </c>
    </row>
    <row r="32" spans="1:7">
      <c r="A32" s="920"/>
      <c r="B32" s="534">
        <v>2013</v>
      </c>
      <c r="C32" s="166">
        <v>88.3</v>
      </c>
      <c r="D32" s="166">
        <v>11.7</v>
      </c>
      <c r="E32" s="166">
        <v>11.2</v>
      </c>
      <c r="F32" s="166">
        <v>139.9</v>
      </c>
      <c r="G32" s="165">
        <v>166</v>
      </c>
    </row>
    <row r="33" spans="1:7" ht="12.75" customHeight="1">
      <c r="A33" s="920" t="s">
        <v>1273</v>
      </c>
      <c r="B33" s="556">
        <v>2000</v>
      </c>
      <c r="C33" s="557" t="s">
        <v>37</v>
      </c>
      <c r="D33" s="557" t="s">
        <v>37</v>
      </c>
      <c r="E33" s="557" t="s">
        <v>37</v>
      </c>
      <c r="F33" s="557" t="s">
        <v>37</v>
      </c>
      <c r="G33" s="557" t="s">
        <v>37</v>
      </c>
    </row>
    <row r="34" spans="1:7">
      <c r="A34" s="920"/>
      <c r="B34" s="556">
        <v>2001</v>
      </c>
      <c r="C34" s="557" t="s">
        <v>37</v>
      </c>
      <c r="D34" s="557" t="s">
        <v>37</v>
      </c>
      <c r="E34" s="557" t="s">
        <v>37</v>
      </c>
      <c r="F34" s="557" t="s">
        <v>37</v>
      </c>
      <c r="G34" s="557" t="s">
        <v>37</v>
      </c>
    </row>
    <row r="35" spans="1:7">
      <c r="A35" s="920"/>
      <c r="B35" s="556">
        <v>2002</v>
      </c>
      <c r="C35" s="557" t="s">
        <v>37</v>
      </c>
      <c r="D35" s="557" t="s">
        <v>37</v>
      </c>
      <c r="E35" s="557" t="s">
        <v>37</v>
      </c>
      <c r="F35" s="557" t="s">
        <v>37</v>
      </c>
      <c r="G35" s="557" t="s">
        <v>37</v>
      </c>
    </row>
    <row r="36" spans="1:7">
      <c r="A36" s="920"/>
      <c r="B36" s="534">
        <v>2003</v>
      </c>
      <c r="C36" s="9">
        <v>99.9</v>
      </c>
      <c r="D36" s="9">
        <v>0.1</v>
      </c>
      <c r="E36" s="9">
        <v>-0.9</v>
      </c>
      <c r="F36" s="9">
        <v>15.2</v>
      </c>
      <c r="G36" s="10">
        <v>57</v>
      </c>
    </row>
    <row r="37" spans="1:7">
      <c r="A37" s="920"/>
      <c r="B37" s="534">
        <v>2004</v>
      </c>
      <c r="C37" s="9">
        <v>97.8</v>
      </c>
      <c r="D37" s="9">
        <v>2.2000000000000002</v>
      </c>
      <c r="E37" s="9">
        <v>1.3</v>
      </c>
      <c r="F37" s="9">
        <v>20.399999999999999</v>
      </c>
      <c r="G37" s="10">
        <v>56.9</v>
      </c>
    </row>
    <row r="38" spans="1:7">
      <c r="A38" s="920"/>
      <c r="B38" s="534">
        <v>2005</v>
      </c>
      <c r="C38" s="11">
        <v>94.3</v>
      </c>
      <c r="D38" s="11">
        <v>5.7</v>
      </c>
      <c r="E38" s="11">
        <v>4.4000000000000004</v>
      </c>
      <c r="F38" s="11">
        <v>34.9</v>
      </c>
      <c r="G38" s="12">
        <v>93.8</v>
      </c>
    </row>
    <row r="39" spans="1:7">
      <c r="A39" s="920"/>
      <c r="B39" s="534">
        <v>2006</v>
      </c>
      <c r="C39" s="9">
        <v>93.7</v>
      </c>
      <c r="D39" s="9">
        <v>6.3</v>
      </c>
      <c r="E39" s="9">
        <v>5.0999999999999996</v>
      </c>
      <c r="F39" s="9">
        <v>37.4</v>
      </c>
      <c r="G39" s="10">
        <v>100.2</v>
      </c>
    </row>
    <row r="40" spans="1:7">
      <c r="A40" s="920"/>
      <c r="B40" s="534">
        <v>2007</v>
      </c>
      <c r="C40" s="9">
        <v>93.9</v>
      </c>
      <c r="D40" s="9">
        <v>6.1</v>
      </c>
      <c r="E40" s="9">
        <v>4.9000000000000004</v>
      </c>
      <c r="F40" s="9">
        <v>41.1</v>
      </c>
      <c r="G40" s="10">
        <v>100.5</v>
      </c>
    </row>
    <row r="41" spans="1:7">
      <c r="A41" s="920"/>
      <c r="B41" s="534">
        <v>2008</v>
      </c>
      <c r="C41" s="9">
        <v>96.6</v>
      </c>
      <c r="D41" s="9">
        <v>3.4</v>
      </c>
      <c r="E41" s="9">
        <v>2.6</v>
      </c>
      <c r="F41" s="9">
        <v>32</v>
      </c>
      <c r="G41" s="10">
        <v>86.9</v>
      </c>
    </row>
    <row r="42" spans="1:7">
      <c r="A42" s="920"/>
      <c r="B42" s="534">
        <v>2009</v>
      </c>
      <c r="C42" s="9">
        <v>96.8</v>
      </c>
      <c r="D42" s="9">
        <v>3.7</v>
      </c>
      <c r="E42" s="9">
        <v>2.9</v>
      </c>
      <c r="F42" s="9">
        <v>27.2</v>
      </c>
      <c r="G42" s="10">
        <v>90.1</v>
      </c>
    </row>
    <row r="43" spans="1:7">
      <c r="A43" s="920"/>
      <c r="B43" s="534">
        <v>2010</v>
      </c>
      <c r="C43" s="166">
        <v>95.4</v>
      </c>
      <c r="D43" s="166">
        <v>4.5999999999999996</v>
      </c>
      <c r="E43" s="166">
        <v>3.7</v>
      </c>
      <c r="F43" s="166">
        <v>34</v>
      </c>
      <c r="G43" s="165">
        <v>98.6</v>
      </c>
    </row>
    <row r="44" spans="1:7">
      <c r="A44" s="920"/>
      <c r="B44" s="534">
        <v>2011</v>
      </c>
      <c r="C44" s="166">
        <v>95.9</v>
      </c>
      <c r="D44" s="166">
        <v>4.0999999999999996</v>
      </c>
      <c r="E44" s="166">
        <v>3.2</v>
      </c>
      <c r="F44" s="166">
        <v>27.9</v>
      </c>
      <c r="G44" s="165">
        <v>90.7</v>
      </c>
    </row>
    <row r="45" spans="1:7">
      <c r="A45" s="920"/>
      <c r="B45" s="534">
        <v>2012</v>
      </c>
      <c r="C45" s="166">
        <v>96.1</v>
      </c>
      <c r="D45" s="166">
        <v>3.9</v>
      </c>
      <c r="E45" s="166">
        <v>3</v>
      </c>
      <c r="F45" s="166">
        <v>24.7</v>
      </c>
      <c r="G45" s="165">
        <v>88.1</v>
      </c>
    </row>
    <row r="46" spans="1:7">
      <c r="A46" s="920"/>
      <c r="B46" s="534">
        <v>2013</v>
      </c>
      <c r="C46" s="166">
        <v>95.2</v>
      </c>
      <c r="D46" s="166">
        <v>4.8</v>
      </c>
      <c r="E46" s="166">
        <v>3.8</v>
      </c>
      <c r="F46" s="166">
        <v>30.9</v>
      </c>
      <c r="G46" s="165">
        <v>100.9</v>
      </c>
    </row>
    <row r="47" spans="1:7">
      <c r="A47" s="921" t="s">
        <v>1274</v>
      </c>
      <c r="B47" s="922"/>
      <c r="C47" s="922"/>
      <c r="D47" s="922"/>
      <c r="E47" s="922"/>
      <c r="F47" s="922"/>
      <c r="G47" s="923"/>
    </row>
    <row r="48" spans="1:7">
      <c r="A48" s="911" t="s">
        <v>1366</v>
      </c>
      <c r="B48" s="534">
        <v>2000</v>
      </c>
      <c r="C48" s="9">
        <v>94.3</v>
      </c>
      <c r="D48" s="9">
        <v>5.7</v>
      </c>
      <c r="E48" s="9">
        <v>3.1</v>
      </c>
      <c r="F48" s="9">
        <v>95.1</v>
      </c>
      <c r="G48" s="10">
        <v>186.3</v>
      </c>
    </row>
    <row r="49" spans="1:7">
      <c r="A49" s="911"/>
      <c r="B49" s="534">
        <v>2001</v>
      </c>
      <c r="C49" s="9">
        <v>96.6</v>
      </c>
      <c r="D49" s="9">
        <v>3.5</v>
      </c>
      <c r="E49" s="9">
        <v>1.5</v>
      </c>
      <c r="F49" s="9">
        <v>109.5</v>
      </c>
      <c r="G49" s="10">
        <v>202.4</v>
      </c>
    </row>
    <row r="50" spans="1:7">
      <c r="A50" s="911"/>
      <c r="B50" s="534">
        <v>2002</v>
      </c>
      <c r="C50" s="9">
        <v>96.4</v>
      </c>
      <c r="D50" s="9">
        <v>3.6</v>
      </c>
      <c r="E50" s="9">
        <v>1.9</v>
      </c>
      <c r="F50" s="9">
        <v>58</v>
      </c>
      <c r="G50" s="10">
        <v>116.4</v>
      </c>
    </row>
    <row r="51" spans="1:7">
      <c r="A51" s="911"/>
      <c r="B51" s="534">
        <v>2003</v>
      </c>
      <c r="C51" s="9">
        <v>93.4</v>
      </c>
      <c r="D51" s="9">
        <v>6.7</v>
      </c>
      <c r="E51" s="9">
        <v>4.9000000000000004</v>
      </c>
      <c r="F51" s="9">
        <v>69.2</v>
      </c>
      <c r="G51" s="10">
        <v>137.80000000000001</v>
      </c>
    </row>
    <row r="52" spans="1:7">
      <c r="A52" s="911"/>
      <c r="B52" s="534">
        <v>2004</v>
      </c>
      <c r="C52" s="9">
        <v>87.8</v>
      </c>
      <c r="D52" s="9">
        <v>12.2</v>
      </c>
      <c r="E52" s="9">
        <v>9.8000000000000007</v>
      </c>
      <c r="F52" s="9">
        <v>78.8</v>
      </c>
      <c r="G52" s="10">
        <v>153.9</v>
      </c>
    </row>
    <row r="53" spans="1:7">
      <c r="A53" s="911"/>
      <c r="B53" s="534">
        <v>2005</v>
      </c>
      <c r="C53" s="11">
        <v>90.5</v>
      </c>
      <c r="D53" s="11">
        <v>9.5</v>
      </c>
      <c r="E53" s="11">
        <v>7.4</v>
      </c>
      <c r="F53" s="11">
        <v>62.3</v>
      </c>
      <c r="G53" s="12">
        <v>144.1</v>
      </c>
    </row>
    <row r="54" spans="1:7">
      <c r="A54" s="911"/>
      <c r="B54" s="534">
        <v>2006</v>
      </c>
      <c r="C54" s="9">
        <v>89.6</v>
      </c>
      <c r="D54" s="9">
        <v>10.4</v>
      </c>
      <c r="E54" s="9">
        <v>8.3000000000000007</v>
      </c>
      <c r="F54" s="9">
        <v>76.3</v>
      </c>
      <c r="G54" s="10">
        <v>150.4</v>
      </c>
    </row>
    <row r="55" spans="1:7">
      <c r="A55" s="911"/>
      <c r="B55" s="534">
        <v>2007</v>
      </c>
      <c r="C55" s="9">
        <v>88.4</v>
      </c>
      <c r="D55" s="9">
        <v>11.6</v>
      </c>
      <c r="E55" s="9">
        <v>9.3000000000000007</v>
      </c>
      <c r="F55" s="9">
        <v>62.5</v>
      </c>
      <c r="G55" s="10">
        <v>141.6</v>
      </c>
    </row>
    <row r="56" spans="1:7">
      <c r="A56" s="911"/>
      <c r="B56" s="534">
        <v>2008</v>
      </c>
      <c r="C56" s="9">
        <v>101.5</v>
      </c>
      <c r="D56" s="9">
        <v>-1.5</v>
      </c>
      <c r="E56" s="9">
        <v>-1.1000000000000001</v>
      </c>
      <c r="F56" s="9">
        <v>56.8</v>
      </c>
      <c r="G56" s="10">
        <v>141.30000000000001</v>
      </c>
    </row>
    <row r="57" spans="1:7">
      <c r="A57" s="911"/>
      <c r="B57" s="534">
        <v>2009</v>
      </c>
      <c r="C57" s="9">
        <v>97.7</v>
      </c>
      <c r="D57" s="9">
        <v>2.5</v>
      </c>
      <c r="E57" s="9">
        <v>1.5</v>
      </c>
      <c r="F57" s="9">
        <v>41</v>
      </c>
      <c r="G57" s="10">
        <v>97</v>
      </c>
    </row>
    <row r="58" spans="1:7">
      <c r="A58" s="911"/>
      <c r="B58" s="534">
        <v>2010</v>
      </c>
      <c r="C58" s="166">
        <v>94.7</v>
      </c>
      <c r="D58" s="166">
        <v>5.2</v>
      </c>
      <c r="E58" s="166">
        <v>3.9</v>
      </c>
      <c r="F58" s="166">
        <v>56.4</v>
      </c>
      <c r="G58" s="165">
        <v>126.2</v>
      </c>
    </row>
    <row r="59" spans="1:7">
      <c r="A59" s="911"/>
      <c r="B59" s="534">
        <v>2011</v>
      </c>
      <c r="C59" s="166">
        <v>98.9</v>
      </c>
      <c r="D59" s="166">
        <v>1.2</v>
      </c>
      <c r="E59" s="166">
        <v>0.5</v>
      </c>
      <c r="F59" s="166">
        <v>64.2</v>
      </c>
      <c r="G59" s="165">
        <v>139.1</v>
      </c>
    </row>
    <row r="60" spans="1:7">
      <c r="A60" s="911"/>
      <c r="B60" s="534">
        <v>2012</v>
      </c>
      <c r="C60" s="166">
        <v>95.1</v>
      </c>
      <c r="D60" s="166">
        <v>4.9000000000000004</v>
      </c>
      <c r="E60" s="166">
        <v>3.2</v>
      </c>
      <c r="F60" s="166">
        <v>49.3</v>
      </c>
      <c r="G60" s="165">
        <v>111.5</v>
      </c>
    </row>
    <row r="61" spans="1:7">
      <c r="A61" s="911"/>
      <c r="B61" s="534">
        <v>2013</v>
      </c>
      <c r="C61" s="166">
        <v>90.6</v>
      </c>
      <c r="D61" s="166">
        <v>9.4</v>
      </c>
      <c r="E61" s="166">
        <v>7.8</v>
      </c>
      <c r="F61" s="166">
        <v>50.4</v>
      </c>
      <c r="G61" s="165">
        <v>123.6</v>
      </c>
    </row>
    <row r="62" spans="1:7">
      <c r="A62" s="911" t="s">
        <v>1275</v>
      </c>
      <c r="B62" s="534">
        <v>2000</v>
      </c>
      <c r="C62" s="9">
        <v>96.7</v>
      </c>
      <c r="D62" s="9">
        <v>4.0999999999999996</v>
      </c>
      <c r="E62" s="9">
        <v>2.9</v>
      </c>
      <c r="F62" s="9">
        <v>42.2</v>
      </c>
      <c r="G62" s="10">
        <v>138.69999999999999</v>
      </c>
    </row>
    <row r="63" spans="1:7">
      <c r="A63" s="911"/>
      <c r="B63" s="534">
        <v>2001</v>
      </c>
      <c r="C63" s="9">
        <v>100.2</v>
      </c>
      <c r="D63" s="9">
        <v>-0.2</v>
      </c>
      <c r="E63" s="9">
        <v>-1.1000000000000001</v>
      </c>
      <c r="F63" s="9">
        <v>30.9</v>
      </c>
      <c r="G63" s="10">
        <v>119.9</v>
      </c>
    </row>
    <row r="64" spans="1:7">
      <c r="A64" s="911"/>
      <c r="B64" s="534">
        <v>2002</v>
      </c>
      <c r="C64" s="9">
        <v>98.6</v>
      </c>
      <c r="D64" s="9">
        <v>1.4</v>
      </c>
      <c r="E64" s="9">
        <v>0.7</v>
      </c>
      <c r="F64" s="9">
        <v>54.4</v>
      </c>
      <c r="G64" s="10">
        <v>136.69999999999999</v>
      </c>
    </row>
    <row r="65" spans="1:7">
      <c r="A65" s="911"/>
      <c r="B65" s="534">
        <v>2003</v>
      </c>
      <c r="C65" s="9">
        <v>96.3</v>
      </c>
      <c r="D65" s="9">
        <v>3.7</v>
      </c>
      <c r="E65" s="9">
        <v>2.7</v>
      </c>
      <c r="F65" s="9">
        <v>34.1</v>
      </c>
      <c r="G65" s="10">
        <v>122.7</v>
      </c>
    </row>
    <row r="66" spans="1:7">
      <c r="A66" s="911"/>
      <c r="B66" s="534">
        <v>2004</v>
      </c>
      <c r="C66" s="9">
        <v>94.8</v>
      </c>
      <c r="D66" s="9">
        <v>5.2</v>
      </c>
      <c r="E66" s="9">
        <v>4</v>
      </c>
      <c r="F66" s="9">
        <v>56.3</v>
      </c>
      <c r="G66" s="10">
        <v>142.4</v>
      </c>
    </row>
    <row r="67" spans="1:7">
      <c r="A67" s="911"/>
      <c r="B67" s="534">
        <v>2005</v>
      </c>
      <c r="C67" s="11">
        <v>99.5</v>
      </c>
      <c r="D67" s="11">
        <v>0.5</v>
      </c>
      <c r="E67" s="11">
        <v>-0.4</v>
      </c>
      <c r="F67" s="11">
        <v>61.6</v>
      </c>
      <c r="G67" s="12">
        <v>132.5</v>
      </c>
    </row>
    <row r="68" spans="1:7">
      <c r="A68" s="911"/>
      <c r="B68" s="534">
        <v>2006</v>
      </c>
      <c r="C68" s="9">
        <v>97.8</v>
      </c>
      <c r="D68" s="9">
        <v>2.2000000000000002</v>
      </c>
      <c r="E68" s="9">
        <v>1.8</v>
      </c>
      <c r="F68" s="9">
        <v>48.7</v>
      </c>
      <c r="G68" s="10">
        <v>141.1</v>
      </c>
    </row>
    <row r="69" spans="1:7">
      <c r="A69" s="911"/>
      <c r="B69" s="534">
        <v>2007</v>
      </c>
      <c r="C69" s="9">
        <v>98.4</v>
      </c>
      <c r="D69" s="9">
        <v>1.6</v>
      </c>
      <c r="E69" s="9">
        <v>1</v>
      </c>
      <c r="F69" s="9">
        <v>35.299999999999997</v>
      </c>
      <c r="G69" s="10">
        <v>107.3</v>
      </c>
    </row>
    <row r="70" spans="1:7">
      <c r="A70" s="911"/>
      <c r="B70" s="534">
        <v>2008</v>
      </c>
      <c r="C70" s="9">
        <v>96.4</v>
      </c>
      <c r="D70" s="9">
        <v>3.6</v>
      </c>
      <c r="E70" s="9">
        <v>2.6</v>
      </c>
      <c r="F70" s="9">
        <v>20.9</v>
      </c>
      <c r="G70" s="10">
        <v>108.4</v>
      </c>
    </row>
    <row r="71" spans="1:7">
      <c r="A71" s="911"/>
      <c r="B71" s="534">
        <v>2009</v>
      </c>
      <c r="C71" s="9">
        <v>97.7</v>
      </c>
      <c r="D71" s="9">
        <v>2.2999999999999998</v>
      </c>
      <c r="E71" s="9">
        <v>1.8</v>
      </c>
      <c r="F71" s="9">
        <v>47.3</v>
      </c>
      <c r="G71" s="10">
        <v>176.5</v>
      </c>
    </row>
    <row r="72" spans="1:7">
      <c r="A72" s="911"/>
      <c r="B72" s="534">
        <v>2010</v>
      </c>
      <c r="C72" s="166">
        <v>98</v>
      </c>
      <c r="D72" s="166">
        <v>2</v>
      </c>
      <c r="E72" s="166">
        <v>1.5</v>
      </c>
      <c r="F72" s="166">
        <v>40.6</v>
      </c>
      <c r="G72" s="165">
        <v>153.5</v>
      </c>
    </row>
    <row r="73" spans="1:7">
      <c r="A73" s="911"/>
      <c r="B73" s="534">
        <v>2011</v>
      </c>
      <c r="C73" s="166">
        <v>97</v>
      </c>
      <c r="D73" s="166">
        <v>3</v>
      </c>
      <c r="E73" s="166">
        <v>2.2000000000000002</v>
      </c>
      <c r="F73" s="166">
        <v>55.5</v>
      </c>
      <c r="G73" s="165">
        <v>135.80000000000001</v>
      </c>
    </row>
    <row r="74" spans="1:7">
      <c r="A74" s="911"/>
      <c r="B74" s="534">
        <v>2012</v>
      </c>
      <c r="C74" s="166">
        <v>94.6</v>
      </c>
      <c r="D74" s="166">
        <v>5.4</v>
      </c>
      <c r="E74" s="166">
        <v>4.5</v>
      </c>
      <c r="F74" s="166">
        <v>58.1</v>
      </c>
      <c r="G74" s="165">
        <v>134.9</v>
      </c>
    </row>
    <row r="75" spans="1:7">
      <c r="A75" s="911"/>
      <c r="B75" s="534">
        <v>2013</v>
      </c>
      <c r="C75" s="166">
        <v>95.9</v>
      </c>
      <c r="D75" s="166">
        <v>4.0999999999999996</v>
      </c>
      <c r="E75" s="166">
        <v>3.6</v>
      </c>
      <c r="F75" s="166">
        <v>38.4</v>
      </c>
      <c r="G75" s="165">
        <v>111</v>
      </c>
    </row>
    <row r="76" spans="1:7">
      <c r="A76" s="911" t="s">
        <v>1276</v>
      </c>
      <c r="B76" s="534">
        <v>2000</v>
      </c>
      <c r="C76" s="9">
        <v>97.4</v>
      </c>
      <c r="D76" s="9">
        <v>2.5</v>
      </c>
      <c r="E76" s="9">
        <v>1.5</v>
      </c>
      <c r="F76" s="9">
        <v>38.6</v>
      </c>
      <c r="G76" s="10">
        <v>145.1</v>
      </c>
    </row>
    <row r="77" spans="1:7">
      <c r="A77" s="911"/>
      <c r="B77" s="534">
        <v>2001</v>
      </c>
      <c r="C77" s="9">
        <v>98.1</v>
      </c>
      <c r="D77" s="9">
        <v>1.9</v>
      </c>
      <c r="E77" s="9">
        <v>1.1000000000000001</v>
      </c>
      <c r="F77" s="9">
        <v>29</v>
      </c>
      <c r="G77" s="10">
        <v>138.80000000000001</v>
      </c>
    </row>
    <row r="78" spans="1:7">
      <c r="A78" s="911"/>
      <c r="B78" s="534">
        <v>2002</v>
      </c>
      <c r="C78" s="9">
        <v>97.8</v>
      </c>
      <c r="D78" s="9">
        <v>2.2000000000000002</v>
      </c>
      <c r="E78" s="9">
        <v>1.5</v>
      </c>
      <c r="F78" s="9">
        <v>25.5</v>
      </c>
      <c r="G78" s="10">
        <v>144.19999999999999</v>
      </c>
    </row>
    <row r="79" spans="1:7">
      <c r="A79" s="911"/>
      <c r="B79" s="534">
        <v>2003</v>
      </c>
      <c r="C79" s="9">
        <v>96.8</v>
      </c>
      <c r="D79" s="9">
        <v>3.2</v>
      </c>
      <c r="E79" s="9">
        <v>2.2999999999999998</v>
      </c>
      <c r="F79" s="9">
        <v>35.299999999999997</v>
      </c>
      <c r="G79" s="10">
        <v>150.19999999999999</v>
      </c>
    </row>
    <row r="80" spans="1:7">
      <c r="A80" s="911"/>
      <c r="B80" s="534">
        <v>2004</v>
      </c>
      <c r="C80" s="9">
        <v>96.8</v>
      </c>
      <c r="D80" s="9">
        <v>3.2</v>
      </c>
      <c r="E80" s="9">
        <v>2.5</v>
      </c>
      <c r="F80" s="9">
        <v>40.1</v>
      </c>
      <c r="G80" s="10">
        <v>153.6</v>
      </c>
    </row>
    <row r="81" spans="1:7">
      <c r="A81" s="911"/>
      <c r="B81" s="534">
        <v>2005</v>
      </c>
      <c r="C81" s="11">
        <v>96.6</v>
      </c>
      <c r="D81" s="11">
        <v>3.4</v>
      </c>
      <c r="E81" s="11">
        <v>2.7</v>
      </c>
      <c r="F81" s="11">
        <v>38.700000000000003</v>
      </c>
      <c r="G81" s="12">
        <v>134.4</v>
      </c>
    </row>
    <row r="82" spans="1:7">
      <c r="A82" s="911"/>
      <c r="B82" s="534">
        <v>2006</v>
      </c>
      <c r="C82" s="9">
        <v>96.6</v>
      </c>
      <c r="D82" s="9">
        <v>3.4</v>
      </c>
      <c r="E82" s="9">
        <v>2.8</v>
      </c>
      <c r="F82" s="9">
        <v>33.6</v>
      </c>
      <c r="G82" s="10">
        <v>131.5</v>
      </c>
    </row>
    <row r="83" spans="1:7">
      <c r="A83" s="911"/>
      <c r="B83" s="534">
        <v>2007</v>
      </c>
      <c r="C83" s="9">
        <v>96.3</v>
      </c>
      <c r="D83" s="9">
        <v>3.7</v>
      </c>
      <c r="E83" s="9">
        <v>2.9</v>
      </c>
      <c r="F83" s="9">
        <v>34.200000000000003</v>
      </c>
      <c r="G83" s="10">
        <v>131.1</v>
      </c>
    </row>
    <row r="84" spans="1:7">
      <c r="A84" s="911"/>
      <c r="B84" s="534">
        <v>2008</v>
      </c>
      <c r="C84" s="9">
        <v>96.5</v>
      </c>
      <c r="D84" s="9">
        <v>3.5</v>
      </c>
      <c r="E84" s="9">
        <v>2.8</v>
      </c>
      <c r="F84" s="9">
        <v>31.2</v>
      </c>
      <c r="G84" s="10">
        <v>134.80000000000001</v>
      </c>
    </row>
    <row r="85" spans="1:7">
      <c r="A85" s="911"/>
      <c r="B85" s="534">
        <v>2009</v>
      </c>
      <c r="C85" s="9">
        <v>99.6</v>
      </c>
      <c r="D85" s="9">
        <v>0.6</v>
      </c>
      <c r="E85" s="9">
        <v>0.1</v>
      </c>
      <c r="F85" s="9">
        <v>35.1</v>
      </c>
      <c r="G85" s="10">
        <v>122.2</v>
      </c>
    </row>
    <row r="86" spans="1:7">
      <c r="A86" s="911"/>
      <c r="B86" s="534">
        <v>2010</v>
      </c>
      <c r="C86" s="166">
        <v>97.6</v>
      </c>
      <c r="D86" s="166">
        <v>2.4</v>
      </c>
      <c r="E86" s="166">
        <v>1.9</v>
      </c>
      <c r="F86" s="166">
        <v>34</v>
      </c>
      <c r="G86" s="165">
        <v>131.69999999999999</v>
      </c>
    </row>
    <row r="87" spans="1:7">
      <c r="A87" s="911"/>
      <c r="B87" s="534">
        <v>2011</v>
      </c>
      <c r="C87" s="166">
        <v>97.9</v>
      </c>
      <c r="D87" s="166">
        <v>2.2999999999999998</v>
      </c>
      <c r="E87" s="166">
        <v>1.8</v>
      </c>
      <c r="F87" s="166">
        <v>34.200000000000003</v>
      </c>
      <c r="G87" s="165">
        <v>126.8</v>
      </c>
    </row>
    <row r="88" spans="1:7">
      <c r="A88" s="911"/>
      <c r="B88" s="534">
        <v>2012</v>
      </c>
      <c r="C88" s="166">
        <v>97.8</v>
      </c>
      <c r="D88" s="166">
        <v>2.2000000000000002</v>
      </c>
      <c r="E88" s="166">
        <v>1.7</v>
      </c>
      <c r="F88" s="166">
        <v>38.4</v>
      </c>
      <c r="G88" s="165">
        <v>131.69999999999999</v>
      </c>
    </row>
    <row r="89" spans="1:7">
      <c r="A89" s="911"/>
      <c r="B89" s="534">
        <v>2013</v>
      </c>
      <c r="C89" s="166">
        <v>97.8</v>
      </c>
      <c r="D89" s="166">
        <v>2.2000000000000002</v>
      </c>
      <c r="E89" s="166">
        <v>1.6</v>
      </c>
      <c r="F89" s="166">
        <v>39.9</v>
      </c>
      <c r="G89" s="165">
        <v>133.80000000000001</v>
      </c>
    </row>
    <row r="90" spans="1:7">
      <c r="A90" s="911" t="s">
        <v>1277</v>
      </c>
      <c r="B90" s="534">
        <v>2000</v>
      </c>
      <c r="C90" s="9">
        <v>88.5</v>
      </c>
      <c r="D90" s="9">
        <v>11.5</v>
      </c>
      <c r="E90" s="9">
        <v>10.5</v>
      </c>
      <c r="F90" s="9">
        <v>71.3</v>
      </c>
      <c r="G90" s="10">
        <v>202.2</v>
      </c>
    </row>
    <row r="91" spans="1:7">
      <c r="A91" s="911"/>
      <c r="B91" s="534">
        <v>2001</v>
      </c>
      <c r="C91" s="9">
        <v>94.9</v>
      </c>
      <c r="D91" s="9">
        <v>5.0999999999999996</v>
      </c>
      <c r="E91" s="9">
        <v>4.8</v>
      </c>
      <c r="F91" s="9">
        <v>85.6</v>
      </c>
      <c r="G91" s="10">
        <v>241.4</v>
      </c>
    </row>
    <row r="92" spans="1:7">
      <c r="A92" s="911"/>
      <c r="B92" s="534">
        <v>2002</v>
      </c>
      <c r="C92" s="9">
        <v>94.1</v>
      </c>
      <c r="D92" s="9">
        <v>5.9</v>
      </c>
      <c r="E92" s="9">
        <v>5.4</v>
      </c>
      <c r="F92" s="9">
        <v>127.6</v>
      </c>
      <c r="G92" s="10">
        <v>227</v>
      </c>
    </row>
    <row r="93" spans="1:7">
      <c r="A93" s="911"/>
      <c r="B93" s="534">
        <v>2003</v>
      </c>
      <c r="C93" s="9">
        <v>76</v>
      </c>
      <c r="D93" s="9">
        <v>24</v>
      </c>
      <c r="E93" s="9">
        <v>23.7</v>
      </c>
      <c r="F93" s="9">
        <v>295.10000000000002</v>
      </c>
      <c r="G93" s="10">
        <v>385.9</v>
      </c>
    </row>
    <row r="94" spans="1:7">
      <c r="A94" s="911"/>
      <c r="B94" s="534">
        <v>2004</v>
      </c>
      <c r="C94" s="9">
        <v>90.5</v>
      </c>
      <c r="D94" s="9">
        <v>9.5</v>
      </c>
      <c r="E94" s="9">
        <v>9.3000000000000007</v>
      </c>
      <c r="F94" s="9">
        <v>334.1</v>
      </c>
      <c r="G94" s="10">
        <v>410.1</v>
      </c>
    </row>
    <row r="95" spans="1:7">
      <c r="A95" s="911"/>
      <c r="B95" s="534">
        <v>2005</v>
      </c>
      <c r="C95" s="11">
        <v>89.4</v>
      </c>
      <c r="D95" s="11">
        <v>10.6</v>
      </c>
      <c r="E95" s="11">
        <v>10.4</v>
      </c>
      <c r="F95" s="11">
        <v>353.5</v>
      </c>
      <c r="G95" s="12">
        <v>431.4</v>
      </c>
    </row>
    <row r="96" spans="1:7">
      <c r="A96" s="911"/>
      <c r="B96" s="534">
        <v>2006</v>
      </c>
      <c r="C96" s="9">
        <v>90.1</v>
      </c>
      <c r="D96" s="9">
        <v>9.9</v>
      </c>
      <c r="E96" s="9">
        <v>9.6999999999999993</v>
      </c>
      <c r="F96" s="9">
        <v>244.8</v>
      </c>
      <c r="G96" s="10">
        <v>331.9</v>
      </c>
    </row>
    <row r="97" spans="1:7">
      <c r="A97" s="911"/>
      <c r="B97" s="534">
        <v>2007</v>
      </c>
      <c r="C97" s="9">
        <v>82.1</v>
      </c>
      <c r="D97" s="9">
        <v>17.899999999999999</v>
      </c>
      <c r="E97" s="9">
        <v>17.7</v>
      </c>
      <c r="F97" s="9">
        <v>231.8</v>
      </c>
      <c r="G97" s="10">
        <v>294.10000000000002</v>
      </c>
    </row>
    <row r="98" spans="1:7">
      <c r="A98" s="911"/>
      <c r="B98" s="534">
        <v>2008</v>
      </c>
      <c r="C98" s="9">
        <v>90.8</v>
      </c>
      <c r="D98" s="9">
        <v>9.1999999999999993</v>
      </c>
      <c r="E98" s="9">
        <v>9.1999999999999993</v>
      </c>
      <c r="F98" s="9">
        <v>255.9</v>
      </c>
      <c r="G98" s="10">
        <v>320.10000000000002</v>
      </c>
    </row>
    <row r="99" spans="1:7">
      <c r="A99" s="911"/>
      <c r="B99" s="534">
        <v>2009</v>
      </c>
      <c r="C99" s="9">
        <v>87.7</v>
      </c>
      <c r="D99" s="9">
        <v>12.3</v>
      </c>
      <c r="E99" s="9">
        <v>12.2</v>
      </c>
      <c r="F99" s="9">
        <v>351.7</v>
      </c>
      <c r="G99" s="10">
        <v>447.5</v>
      </c>
    </row>
    <row r="100" spans="1:7">
      <c r="A100" s="911"/>
      <c r="B100" s="534">
        <v>2010</v>
      </c>
      <c r="C100" s="166">
        <v>78.2</v>
      </c>
      <c r="D100" s="166">
        <v>21.8</v>
      </c>
      <c r="E100" s="166">
        <v>21.7</v>
      </c>
      <c r="F100" s="166">
        <v>482.6</v>
      </c>
      <c r="G100" s="165">
        <v>545</v>
      </c>
    </row>
    <row r="101" spans="1:7">
      <c r="A101" s="911"/>
      <c r="B101" s="534">
        <v>2011</v>
      </c>
      <c r="C101" s="166">
        <v>76</v>
      </c>
      <c r="D101" s="166">
        <v>24</v>
      </c>
      <c r="E101" s="166">
        <v>23.8</v>
      </c>
      <c r="F101" s="166">
        <v>531.5</v>
      </c>
      <c r="G101" s="165">
        <v>590</v>
      </c>
    </row>
    <row r="102" spans="1:7">
      <c r="A102" s="911"/>
      <c r="B102" s="534">
        <v>2012</v>
      </c>
      <c r="C102" s="166">
        <v>75</v>
      </c>
      <c r="D102" s="166">
        <v>25.1</v>
      </c>
      <c r="E102" s="166">
        <v>24.6</v>
      </c>
      <c r="F102" s="166">
        <v>479.3</v>
      </c>
      <c r="G102" s="165">
        <v>540.1</v>
      </c>
    </row>
    <row r="103" spans="1:7">
      <c r="A103" s="911"/>
      <c r="B103" s="534">
        <v>2013</v>
      </c>
      <c r="C103" s="166">
        <v>77.400000000000006</v>
      </c>
      <c r="D103" s="166">
        <v>22.6</v>
      </c>
      <c r="E103" s="166">
        <v>21.9</v>
      </c>
      <c r="F103" s="166">
        <v>444.3</v>
      </c>
      <c r="G103" s="165">
        <v>489.1</v>
      </c>
    </row>
    <row r="104" spans="1:7">
      <c r="A104" s="911" t="s">
        <v>1278</v>
      </c>
      <c r="B104" s="534">
        <v>2000</v>
      </c>
      <c r="C104" s="9">
        <v>100.6</v>
      </c>
      <c r="D104" s="9">
        <v>-0.6</v>
      </c>
      <c r="E104" s="9">
        <v>-0.8</v>
      </c>
      <c r="F104" s="9">
        <v>3.2</v>
      </c>
      <c r="G104" s="10">
        <v>24</v>
      </c>
    </row>
    <row r="105" spans="1:7">
      <c r="A105" s="911"/>
      <c r="B105" s="534">
        <v>2001</v>
      </c>
      <c r="C105" s="9">
        <v>98</v>
      </c>
      <c r="D105" s="9">
        <v>2.2000000000000002</v>
      </c>
      <c r="E105" s="9">
        <v>2.1</v>
      </c>
      <c r="F105" s="9">
        <v>9.6</v>
      </c>
      <c r="G105" s="10">
        <v>31.2</v>
      </c>
    </row>
    <row r="106" spans="1:7">
      <c r="A106" s="911"/>
      <c r="B106" s="534">
        <v>2002</v>
      </c>
      <c r="C106" s="9">
        <v>97.3</v>
      </c>
      <c r="D106" s="9">
        <v>2.7</v>
      </c>
      <c r="E106" s="9">
        <v>2</v>
      </c>
      <c r="F106" s="9">
        <v>12.4</v>
      </c>
      <c r="G106" s="10">
        <v>38.1</v>
      </c>
    </row>
    <row r="107" spans="1:7">
      <c r="A107" s="911"/>
      <c r="B107" s="534">
        <v>2003</v>
      </c>
      <c r="C107" s="9">
        <v>98.7</v>
      </c>
      <c r="D107" s="9">
        <v>1.5</v>
      </c>
      <c r="E107" s="9">
        <v>1.1000000000000001</v>
      </c>
      <c r="F107" s="9">
        <v>16.899999999999999</v>
      </c>
      <c r="G107" s="10">
        <v>47.4</v>
      </c>
    </row>
    <row r="108" spans="1:7">
      <c r="A108" s="911"/>
      <c r="B108" s="534">
        <v>2004</v>
      </c>
      <c r="C108" s="9">
        <v>94.9</v>
      </c>
      <c r="D108" s="9">
        <v>5.0999999999999996</v>
      </c>
      <c r="E108" s="9">
        <v>4.5999999999999996</v>
      </c>
      <c r="F108" s="9">
        <v>23.7</v>
      </c>
      <c r="G108" s="10">
        <v>69.5</v>
      </c>
    </row>
    <row r="109" spans="1:7">
      <c r="A109" s="911"/>
      <c r="B109" s="534">
        <v>2005</v>
      </c>
      <c r="C109" s="11">
        <v>94.2</v>
      </c>
      <c r="D109" s="11">
        <v>5.7</v>
      </c>
      <c r="E109" s="11">
        <v>4.5</v>
      </c>
      <c r="F109" s="11">
        <v>39.5</v>
      </c>
      <c r="G109" s="12">
        <v>73.5</v>
      </c>
    </row>
    <row r="110" spans="1:7">
      <c r="A110" s="911"/>
      <c r="B110" s="534">
        <v>2006</v>
      </c>
      <c r="C110" s="9">
        <v>95.7</v>
      </c>
      <c r="D110" s="9">
        <v>4.3</v>
      </c>
      <c r="E110" s="9">
        <v>3.4</v>
      </c>
      <c r="F110" s="9">
        <v>22.3</v>
      </c>
      <c r="G110" s="10">
        <v>64.599999999999994</v>
      </c>
    </row>
    <row r="111" spans="1:7">
      <c r="A111" s="911"/>
      <c r="B111" s="534">
        <v>2007</v>
      </c>
      <c r="C111" s="9">
        <v>91.4</v>
      </c>
      <c r="D111" s="9">
        <v>8.6</v>
      </c>
      <c r="E111" s="9">
        <v>6.3</v>
      </c>
      <c r="F111" s="9">
        <v>57.6</v>
      </c>
      <c r="G111" s="10">
        <v>104.3</v>
      </c>
    </row>
    <row r="112" spans="1:7">
      <c r="A112" s="911"/>
      <c r="B112" s="534">
        <v>2008</v>
      </c>
      <c r="C112" s="9">
        <v>106.4</v>
      </c>
      <c r="D112" s="9">
        <v>-6.4</v>
      </c>
      <c r="E112" s="9">
        <v>-5.7</v>
      </c>
      <c r="F112" s="9">
        <v>18.899999999999999</v>
      </c>
      <c r="G112" s="10">
        <v>70.599999999999994</v>
      </c>
    </row>
    <row r="113" spans="1:7">
      <c r="A113" s="911"/>
      <c r="B113" s="534">
        <v>2009</v>
      </c>
      <c r="C113" s="9">
        <v>97.7</v>
      </c>
      <c r="D113" s="9">
        <v>2.2999999999999998</v>
      </c>
      <c r="E113" s="9">
        <v>1.6</v>
      </c>
      <c r="F113" s="9">
        <v>90.2</v>
      </c>
      <c r="G113" s="10">
        <v>149.9</v>
      </c>
    </row>
    <row r="114" spans="1:7">
      <c r="A114" s="911"/>
      <c r="B114" s="534">
        <v>2010</v>
      </c>
      <c r="C114" s="166">
        <v>92.4</v>
      </c>
      <c r="D114" s="166">
        <v>7.6</v>
      </c>
      <c r="E114" s="166">
        <v>5.6</v>
      </c>
      <c r="F114" s="166">
        <v>122.2</v>
      </c>
      <c r="G114" s="165">
        <v>160.80000000000001</v>
      </c>
    </row>
    <row r="115" spans="1:7">
      <c r="A115" s="911"/>
      <c r="B115" s="534">
        <v>2011</v>
      </c>
      <c r="C115" s="166">
        <v>99.5</v>
      </c>
      <c r="D115" s="166">
        <v>0.6</v>
      </c>
      <c r="E115" s="166">
        <v>0.1</v>
      </c>
      <c r="F115" s="166">
        <v>118.3</v>
      </c>
      <c r="G115" s="165">
        <v>154.5</v>
      </c>
    </row>
    <row r="116" spans="1:7">
      <c r="A116" s="911"/>
      <c r="B116" s="534">
        <v>2012</v>
      </c>
      <c r="C116" s="166">
        <v>87</v>
      </c>
      <c r="D116" s="166">
        <v>13.1</v>
      </c>
      <c r="E116" s="166">
        <v>10.6</v>
      </c>
      <c r="F116" s="166">
        <v>136.9</v>
      </c>
      <c r="G116" s="165">
        <v>166.8</v>
      </c>
    </row>
    <row r="117" spans="1:7">
      <c r="A117" s="911"/>
      <c r="B117" s="534">
        <v>2013</v>
      </c>
      <c r="C117" s="166">
        <v>89</v>
      </c>
      <c r="D117" s="166">
        <v>11</v>
      </c>
      <c r="E117" s="166">
        <v>8.1999999999999993</v>
      </c>
      <c r="F117" s="166">
        <v>259</v>
      </c>
      <c r="G117" s="165">
        <v>298.8</v>
      </c>
    </row>
    <row r="118" spans="1:7">
      <c r="A118" s="911" t="s">
        <v>1279</v>
      </c>
      <c r="B118" s="534">
        <v>2000</v>
      </c>
      <c r="C118" s="9">
        <v>100</v>
      </c>
      <c r="D118" s="9">
        <v>0.1</v>
      </c>
      <c r="E118" s="9">
        <v>-0.4</v>
      </c>
      <c r="F118" s="9">
        <v>33.4</v>
      </c>
      <c r="G118" s="10">
        <v>56.5</v>
      </c>
    </row>
    <row r="119" spans="1:7">
      <c r="A119" s="911"/>
      <c r="B119" s="534">
        <v>2001</v>
      </c>
      <c r="C119" s="9">
        <v>100.8</v>
      </c>
      <c r="D119" s="9">
        <v>-0.7</v>
      </c>
      <c r="E119" s="9">
        <v>-1.4</v>
      </c>
      <c r="F119" s="9">
        <v>23.5</v>
      </c>
      <c r="G119" s="10">
        <v>43.5</v>
      </c>
    </row>
    <row r="120" spans="1:7">
      <c r="A120" s="911"/>
      <c r="B120" s="534">
        <v>2002</v>
      </c>
      <c r="C120" s="9">
        <v>104</v>
      </c>
      <c r="D120" s="9">
        <v>-4</v>
      </c>
      <c r="E120" s="9">
        <v>-4.3</v>
      </c>
      <c r="F120" s="9">
        <v>15.3</v>
      </c>
      <c r="G120" s="10">
        <v>55.3</v>
      </c>
    </row>
    <row r="121" spans="1:7">
      <c r="A121" s="911"/>
      <c r="B121" s="534">
        <v>2003</v>
      </c>
      <c r="C121" s="9">
        <v>104.6</v>
      </c>
      <c r="D121" s="9">
        <v>-4.5999999999999996</v>
      </c>
      <c r="E121" s="9">
        <v>-5.3</v>
      </c>
      <c r="F121" s="9">
        <v>15</v>
      </c>
      <c r="G121" s="10">
        <v>55.2</v>
      </c>
    </row>
    <row r="122" spans="1:7">
      <c r="A122" s="911"/>
      <c r="B122" s="534">
        <v>2004</v>
      </c>
      <c r="C122" s="9">
        <v>99.8</v>
      </c>
      <c r="D122" s="9">
        <v>0.2</v>
      </c>
      <c r="E122" s="9">
        <v>-0.5</v>
      </c>
      <c r="F122" s="9">
        <v>14.3</v>
      </c>
      <c r="G122" s="10">
        <v>49.7</v>
      </c>
    </row>
    <row r="123" spans="1:7">
      <c r="A123" s="911"/>
      <c r="B123" s="534">
        <v>2005</v>
      </c>
      <c r="C123" s="11">
        <v>100.4</v>
      </c>
      <c r="D123" s="11">
        <v>-0.3</v>
      </c>
      <c r="E123" s="11">
        <v>-0.7</v>
      </c>
      <c r="F123" s="11">
        <v>19.7</v>
      </c>
      <c r="G123" s="12">
        <v>56.9</v>
      </c>
    </row>
    <row r="124" spans="1:7">
      <c r="A124" s="911"/>
      <c r="B124" s="534">
        <v>2006</v>
      </c>
      <c r="C124" s="9">
        <v>104</v>
      </c>
      <c r="D124" s="9">
        <v>-4</v>
      </c>
      <c r="E124" s="9">
        <v>-4.5999999999999996</v>
      </c>
      <c r="F124" s="9">
        <v>21.1</v>
      </c>
      <c r="G124" s="10">
        <v>41.3</v>
      </c>
    </row>
    <row r="125" spans="1:7">
      <c r="A125" s="911"/>
      <c r="B125" s="534">
        <v>2007</v>
      </c>
      <c r="C125" s="9">
        <v>104.3</v>
      </c>
      <c r="D125" s="9">
        <v>-4.3</v>
      </c>
      <c r="E125" s="9">
        <v>-4.9000000000000004</v>
      </c>
      <c r="F125" s="9">
        <v>25</v>
      </c>
      <c r="G125" s="10">
        <v>50.7</v>
      </c>
    </row>
    <row r="126" spans="1:7">
      <c r="A126" s="911"/>
      <c r="B126" s="534">
        <v>2008</v>
      </c>
      <c r="C126" s="9">
        <v>106.8</v>
      </c>
      <c r="D126" s="9">
        <v>-6.8</v>
      </c>
      <c r="E126" s="9">
        <v>-7.7</v>
      </c>
      <c r="F126" s="9">
        <v>21.8</v>
      </c>
      <c r="G126" s="10">
        <v>46</v>
      </c>
    </row>
    <row r="127" spans="1:7">
      <c r="A127" s="911"/>
      <c r="B127" s="534">
        <v>2009</v>
      </c>
      <c r="C127" s="9">
        <v>97</v>
      </c>
      <c r="D127" s="9">
        <v>3.3</v>
      </c>
      <c r="E127" s="9">
        <v>2.5</v>
      </c>
      <c r="F127" s="9">
        <v>30.3</v>
      </c>
      <c r="G127" s="10">
        <v>44.3</v>
      </c>
    </row>
    <row r="128" spans="1:7">
      <c r="A128" s="911"/>
      <c r="B128" s="534">
        <v>2010</v>
      </c>
      <c r="C128" s="166">
        <v>93.3</v>
      </c>
      <c r="D128" s="166">
        <v>6.7</v>
      </c>
      <c r="E128" s="166">
        <v>5.6</v>
      </c>
      <c r="F128" s="166">
        <v>37.4</v>
      </c>
      <c r="G128" s="165">
        <v>62.8</v>
      </c>
    </row>
    <row r="129" spans="1:7">
      <c r="A129" s="911"/>
      <c r="B129" s="534">
        <v>2011</v>
      </c>
      <c r="C129" s="166">
        <v>93.7</v>
      </c>
      <c r="D129" s="166">
        <v>6.3</v>
      </c>
      <c r="E129" s="166">
        <v>4.9000000000000004</v>
      </c>
      <c r="F129" s="166">
        <v>21.4</v>
      </c>
      <c r="G129" s="165">
        <v>66</v>
      </c>
    </row>
    <row r="130" spans="1:7">
      <c r="A130" s="911"/>
      <c r="B130" s="534">
        <v>2012</v>
      </c>
      <c r="C130" s="166">
        <v>94.8</v>
      </c>
      <c r="D130" s="166">
        <v>5.2</v>
      </c>
      <c r="E130" s="166">
        <v>4.4000000000000004</v>
      </c>
      <c r="F130" s="166">
        <v>25.2</v>
      </c>
      <c r="G130" s="165">
        <v>70.400000000000006</v>
      </c>
    </row>
    <row r="131" spans="1:7">
      <c r="A131" s="911"/>
      <c r="B131" s="534">
        <v>2013</v>
      </c>
      <c r="C131" s="166">
        <v>93.3</v>
      </c>
      <c r="D131" s="166">
        <v>6.7</v>
      </c>
      <c r="E131" s="166">
        <v>5.5</v>
      </c>
      <c r="F131" s="166">
        <v>32</v>
      </c>
      <c r="G131" s="165">
        <v>83.5</v>
      </c>
    </row>
    <row r="132" spans="1:7">
      <c r="A132" s="911" t="s">
        <v>1280</v>
      </c>
      <c r="B132" s="534">
        <v>2000</v>
      </c>
      <c r="C132" s="9">
        <v>116.5</v>
      </c>
      <c r="D132" s="9">
        <v>-16.5</v>
      </c>
      <c r="E132" s="9">
        <v>-16.5</v>
      </c>
      <c r="F132" s="9">
        <v>5.8</v>
      </c>
      <c r="G132" s="10">
        <v>22.7</v>
      </c>
    </row>
    <row r="133" spans="1:7">
      <c r="A133" s="911"/>
      <c r="B133" s="534">
        <v>2001</v>
      </c>
      <c r="C133" s="9">
        <v>102.2</v>
      </c>
      <c r="D133" s="9">
        <v>-2.2000000000000002</v>
      </c>
      <c r="E133" s="9">
        <v>-2.2999999999999998</v>
      </c>
      <c r="F133" s="9">
        <v>3.7</v>
      </c>
      <c r="G133" s="10">
        <v>18.899999999999999</v>
      </c>
    </row>
    <row r="134" spans="1:7">
      <c r="A134" s="911"/>
      <c r="B134" s="534">
        <v>2002</v>
      </c>
      <c r="C134" s="9">
        <v>110.5</v>
      </c>
      <c r="D134" s="9">
        <v>-10.4</v>
      </c>
      <c r="E134" s="9">
        <v>-10.4</v>
      </c>
      <c r="F134" s="9">
        <v>2.9</v>
      </c>
      <c r="G134" s="10">
        <v>13.7</v>
      </c>
    </row>
    <row r="135" spans="1:7">
      <c r="A135" s="911"/>
      <c r="B135" s="534">
        <v>2003</v>
      </c>
      <c r="C135" s="9">
        <v>102.6</v>
      </c>
      <c r="D135" s="9">
        <v>-2.6</v>
      </c>
      <c r="E135" s="9">
        <v>-2.6</v>
      </c>
      <c r="F135" s="9">
        <v>16.8</v>
      </c>
      <c r="G135" s="10">
        <v>136.19999999999999</v>
      </c>
    </row>
    <row r="136" spans="1:7">
      <c r="A136" s="911"/>
      <c r="B136" s="534">
        <v>2004</v>
      </c>
      <c r="C136" s="9" t="s">
        <v>8</v>
      </c>
      <c r="D136" s="9" t="s">
        <v>8</v>
      </c>
      <c r="E136" s="9" t="s">
        <v>8</v>
      </c>
      <c r="F136" s="9" t="s">
        <v>8</v>
      </c>
      <c r="G136" s="10" t="s">
        <v>8</v>
      </c>
    </row>
    <row r="137" spans="1:7">
      <c r="A137" s="911"/>
      <c r="B137" s="534">
        <v>2005</v>
      </c>
      <c r="C137" s="11">
        <v>90.9</v>
      </c>
      <c r="D137" s="11">
        <v>9.1</v>
      </c>
      <c r="E137" s="11">
        <v>7.5</v>
      </c>
      <c r="F137" s="11">
        <v>4.2</v>
      </c>
      <c r="G137" s="12">
        <v>266</v>
      </c>
    </row>
    <row r="138" spans="1:7">
      <c r="A138" s="911"/>
      <c r="B138" s="534">
        <v>2006</v>
      </c>
      <c r="C138" s="9">
        <v>97.7</v>
      </c>
      <c r="D138" s="9">
        <v>2.2999999999999998</v>
      </c>
      <c r="E138" s="9">
        <v>1.1000000000000001</v>
      </c>
      <c r="F138" s="9">
        <v>21.3</v>
      </c>
      <c r="G138" s="10">
        <v>111.4</v>
      </c>
    </row>
    <row r="139" spans="1:7">
      <c r="A139" s="911"/>
      <c r="B139" s="534">
        <v>2007</v>
      </c>
      <c r="C139" s="9">
        <v>103.8</v>
      </c>
      <c r="D139" s="9">
        <v>-3.8</v>
      </c>
      <c r="E139" s="9">
        <v>-5.2</v>
      </c>
      <c r="F139" s="9">
        <v>32.299999999999997</v>
      </c>
      <c r="G139" s="10">
        <v>59.3</v>
      </c>
    </row>
    <row r="140" spans="1:7">
      <c r="A140" s="911"/>
      <c r="B140" s="534">
        <v>2008</v>
      </c>
      <c r="C140" s="9">
        <v>139.5</v>
      </c>
      <c r="D140" s="9">
        <v>-39.5</v>
      </c>
      <c r="E140" s="9">
        <v>-40.200000000000003</v>
      </c>
      <c r="F140" s="9">
        <v>3.9</v>
      </c>
      <c r="G140" s="10">
        <v>23.9</v>
      </c>
    </row>
    <row r="141" spans="1:7">
      <c r="A141" s="911"/>
      <c r="B141" s="534">
        <v>2009</v>
      </c>
      <c r="C141" s="9">
        <v>68.400000000000006</v>
      </c>
      <c r="D141" s="9">
        <v>41.1</v>
      </c>
      <c r="E141" s="9">
        <v>34.6</v>
      </c>
      <c r="F141" s="9">
        <v>925.6</v>
      </c>
      <c r="G141" s="10">
        <v>1100.9000000000001</v>
      </c>
    </row>
    <row r="142" spans="1:7">
      <c r="A142" s="911"/>
      <c r="B142" s="534">
        <v>2010</v>
      </c>
      <c r="C142" s="166">
        <v>120.7</v>
      </c>
      <c r="D142" s="166">
        <v>-20.7</v>
      </c>
      <c r="E142" s="166">
        <v>-24.1</v>
      </c>
      <c r="F142" s="166">
        <v>29.2</v>
      </c>
      <c r="G142" s="165">
        <v>42.2</v>
      </c>
    </row>
    <row r="143" spans="1:7">
      <c r="A143" s="911"/>
      <c r="B143" s="534">
        <v>2011</v>
      </c>
      <c r="C143" s="166">
        <v>164</v>
      </c>
      <c r="D143" s="166">
        <v>-64</v>
      </c>
      <c r="E143" s="166">
        <v>-45.6</v>
      </c>
      <c r="F143" s="166">
        <v>122.4</v>
      </c>
      <c r="G143" s="165">
        <v>180.5</v>
      </c>
    </row>
    <row r="144" spans="1:7">
      <c r="A144" s="911"/>
      <c r="B144" s="534">
        <v>2012</v>
      </c>
      <c r="C144" s="166">
        <v>81.8</v>
      </c>
      <c r="D144" s="166">
        <v>18.2</v>
      </c>
      <c r="E144" s="166">
        <v>15.1</v>
      </c>
      <c r="F144" s="166">
        <v>38.700000000000003</v>
      </c>
      <c r="G144" s="165">
        <v>87.8</v>
      </c>
    </row>
    <row r="145" spans="1:7">
      <c r="A145" s="911"/>
      <c r="B145" s="534">
        <v>2013</v>
      </c>
      <c r="C145" s="166">
        <v>98.6</v>
      </c>
      <c r="D145" s="166">
        <v>2.5</v>
      </c>
      <c r="E145" s="166">
        <v>1.8</v>
      </c>
      <c r="F145" s="166">
        <v>554.20000000000005</v>
      </c>
      <c r="G145" s="165">
        <v>591.5</v>
      </c>
    </row>
    <row r="146" spans="1:7">
      <c r="A146" s="911" t="s">
        <v>1281</v>
      </c>
      <c r="B146" s="534">
        <v>2000</v>
      </c>
      <c r="C146" s="9">
        <v>102.5</v>
      </c>
      <c r="D146" s="9">
        <v>-2.6</v>
      </c>
      <c r="E146" s="9">
        <v>-3.1</v>
      </c>
      <c r="F146" s="9">
        <v>19.7</v>
      </c>
      <c r="G146" s="10">
        <v>73.400000000000006</v>
      </c>
    </row>
    <row r="147" spans="1:7">
      <c r="A147" s="911"/>
      <c r="B147" s="534">
        <v>2001</v>
      </c>
      <c r="C147" s="9">
        <v>99.6</v>
      </c>
      <c r="D147" s="9">
        <v>0.4</v>
      </c>
      <c r="E147" s="9" t="s">
        <v>25</v>
      </c>
      <c r="F147" s="9">
        <v>9.5</v>
      </c>
      <c r="G147" s="10">
        <v>71.2</v>
      </c>
    </row>
    <row r="148" spans="1:7">
      <c r="A148" s="911"/>
      <c r="B148" s="534">
        <v>2002</v>
      </c>
      <c r="C148" s="9">
        <v>100.1</v>
      </c>
      <c r="D148" s="9">
        <v>-0.1</v>
      </c>
      <c r="E148" s="9">
        <v>-0.3</v>
      </c>
      <c r="F148" s="9">
        <v>10.3</v>
      </c>
      <c r="G148" s="10">
        <v>74.5</v>
      </c>
    </row>
    <row r="149" spans="1:7">
      <c r="A149" s="911"/>
      <c r="B149" s="534">
        <v>2003</v>
      </c>
      <c r="C149" s="9">
        <v>98.2</v>
      </c>
      <c r="D149" s="9">
        <v>1.8</v>
      </c>
      <c r="E149" s="9">
        <v>1.1000000000000001</v>
      </c>
      <c r="F149" s="9">
        <v>12</v>
      </c>
      <c r="G149" s="10">
        <v>74.2</v>
      </c>
    </row>
    <row r="150" spans="1:7">
      <c r="A150" s="911"/>
      <c r="B150" s="534">
        <v>2004</v>
      </c>
      <c r="C150" s="9">
        <v>95.9</v>
      </c>
      <c r="D150" s="9">
        <v>4.0999999999999996</v>
      </c>
      <c r="E150" s="9">
        <v>3.4</v>
      </c>
      <c r="F150" s="9">
        <v>7.2</v>
      </c>
      <c r="G150" s="10">
        <v>75.599999999999994</v>
      </c>
    </row>
    <row r="151" spans="1:7">
      <c r="A151" s="911"/>
      <c r="B151" s="534">
        <v>2005</v>
      </c>
      <c r="C151" s="11">
        <v>98.1</v>
      </c>
      <c r="D151" s="11">
        <v>1.9</v>
      </c>
      <c r="E151" s="11">
        <v>1.4</v>
      </c>
      <c r="F151" s="11">
        <v>7.6</v>
      </c>
      <c r="G151" s="12">
        <v>73.099999999999994</v>
      </c>
    </row>
    <row r="152" spans="1:7">
      <c r="A152" s="911"/>
      <c r="B152" s="534">
        <v>2006</v>
      </c>
      <c r="C152" s="9">
        <v>96.7</v>
      </c>
      <c r="D152" s="9">
        <v>3.3</v>
      </c>
      <c r="E152" s="9">
        <v>2.6</v>
      </c>
      <c r="F152" s="9">
        <v>7.1</v>
      </c>
      <c r="G152" s="10">
        <v>80.099999999999994</v>
      </c>
    </row>
    <row r="153" spans="1:7">
      <c r="A153" s="911"/>
      <c r="B153" s="534">
        <v>2007</v>
      </c>
      <c r="C153" s="9">
        <v>96.4</v>
      </c>
      <c r="D153" s="9">
        <v>3.6</v>
      </c>
      <c r="E153" s="9">
        <v>2.8</v>
      </c>
      <c r="F153" s="9">
        <v>11.9</v>
      </c>
      <c r="G153" s="10">
        <v>83.3</v>
      </c>
    </row>
    <row r="154" spans="1:7">
      <c r="A154" s="911"/>
      <c r="B154" s="534">
        <v>2008</v>
      </c>
      <c r="C154" s="9">
        <v>98.4</v>
      </c>
      <c r="D154" s="9">
        <v>1.6</v>
      </c>
      <c r="E154" s="9">
        <v>1.3</v>
      </c>
      <c r="F154" s="9">
        <v>9.8000000000000007</v>
      </c>
      <c r="G154" s="10">
        <v>84.3</v>
      </c>
    </row>
    <row r="155" spans="1:7">
      <c r="A155" s="911"/>
      <c r="B155" s="534">
        <v>2009</v>
      </c>
      <c r="C155" s="9">
        <v>95.8</v>
      </c>
      <c r="D155" s="9">
        <v>4.7</v>
      </c>
      <c r="E155" s="9">
        <v>3.7</v>
      </c>
      <c r="F155" s="9">
        <v>13.9</v>
      </c>
      <c r="G155" s="10">
        <v>97.8</v>
      </c>
    </row>
    <row r="156" spans="1:7">
      <c r="A156" s="911"/>
      <c r="B156" s="534">
        <v>2010</v>
      </c>
      <c r="C156" s="166">
        <v>97.3</v>
      </c>
      <c r="D156" s="166">
        <v>2.7</v>
      </c>
      <c r="E156" s="166">
        <v>2.2000000000000002</v>
      </c>
      <c r="F156" s="166">
        <v>12.3</v>
      </c>
      <c r="G156" s="165">
        <v>86.8</v>
      </c>
    </row>
    <row r="157" spans="1:7">
      <c r="A157" s="911"/>
      <c r="B157" s="534">
        <v>2011</v>
      </c>
      <c r="C157" s="166">
        <v>98.1</v>
      </c>
      <c r="D157" s="166">
        <v>1.9</v>
      </c>
      <c r="E157" s="166">
        <v>1.4</v>
      </c>
      <c r="F157" s="166">
        <v>16.7</v>
      </c>
      <c r="G157" s="165">
        <v>104.4</v>
      </c>
    </row>
    <row r="158" spans="1:7">
      <c r="A158" s="911"/>
      <c r="B158" s="534">
        <v>2012</v>
      </c>
      <c r="C158" s="166">
        <v>98</v>
      </c>
      <c r="D158" s="166">
        <v>2</v>
      </c>
      <c r="E158" s="166">
        <v>1.5</v>
      </c>
      <c r="F158" s="166">
        <v>13.2</v>
      </c>
      <c r="G158" s="165">
        <v>98.2</v>
      </c>
    </row>
    <row r="159" spans="1:7">
      <c r="A159" s="911"/>
      <c r="B159" s="534">
        <v>2013</v>
      </c>
      <c r="C159" s="166">
        <v>98.6</v>
      </c>
      <c r="D159" s="166">
        <v>1.4</v>
      </c>
      <c r="E159" s="166">
        <v>1.3</v>
      </c>
      <c r="F159" s="166">
        <v>10.7</v>
      </c>
      <c r="G159" s="165">
        <v>94</v>
      </c>
    </row>
    <row r="160" spans="1:7">
      <c r="A160" s="911" t="s">
        <v>1282</v>
      </c>
      <c r="B160" s="534">
        <v>2000</v>
      </c>
      <c r="C160" s="9">
        <v>98</v>
      </c>
      <c r="D160" s="9">
        <v>2</v>
      </c>
      <c r="E160" s="9">
        <v>1.8</v>
      </c>
      <c r="F160" s="9">
        <v>4.5999999999999996</v>
      </c>
      <c r="G160" s="10">
        <v>63.9</v>
      </c>
    </row>
    <row r="161" spans="1:7">
      <c r="A161" s="911"/>
      <c r="B161" s="534">
        <v>2001</v>
      </c>
      <c r="C161" s="9">
        <v>98.4</v>
      </c>
      <c r="D161" s="9">
        <v>1.6</v>
      </c>
      <c r="E161" s="9">
        <v>1.3</v>
      </c>
      <c r="F161" s="9">
        <v>6.5</v>
      </c>
      <c r="G161" s="10">
        <v>73.400000000000006</v>
      </c>
    </row>
    <row r="162" spans="1:7">
      <c r="A162" s="911"/>
      <c r="B162" s="534">
        <v>2002</v>
      </c>
      <c r="C162" s="9">
        <v>101.7</v>
      </c>
      <c r="D162" s="9">
        <v>-1.7</v>
      </c>
      <c r="E162" s="9">
        <v>-1.8</v>
      </c>
      <c r="F162" s="9">
        <v>10.6</v>
      </c>
      <c r="G162" s="10">
        <v>62</v>
      </c>
    </row>
    <row r="163" spans="1:7">
      <c r="A163" s="911"/>
      <c r="B163" s="534">
        <v>2003</v>
      </c>
      <c r="C163" s="9">
        <v>99.4</v>
      </c>
      <c r="D163" s="9">
        <v>0.7</v>
      </c>
      <c r="E163" s="9">
        <v>0.5</v>
      </c>
      <c r="F163" s="9">
        <v>9.3000000000000007</v>
      </c>
      <c r="G163" s="10">
        <v>83.6</v>
      </c>
    </row>
    <row r="164" spans="1:7">
      <c r="A164" s="911"/>
      <c r="B164" s="534">
        <v>2004</v>
      </c>
      <c r="C164" s="9">
        <v>98.9</v>
      </c>
      <c r="D164" s="9">
        <v>1.1000000000000001</v>
      </c>
      <c r="E164" s="9">
        <v>1</v>
      </c>
      <c r="F164" s="9">
        <v>5.0999999999999996</v>
      </c>
      <c r="G164" s="10">
        <v>72.099999999999994</v>
      </c>
    </row>
    <row r="165" spans="1:7">
      <c r="A165" s="911"/>
      <c r="B165" s="534">
        <v>2005</v>
      </c>
      <c r="C165" s="11">
        <v>98.7</v>
      </c>
      <c r="D165" s="11">
        <v>1.3</v>
      </c>
      <c r="E165" s="11">
        <v>1.3</v>
      </c>
      <c r="F165" s="11">
        <v>8.1</v>
      </c>
      <c r="G165" s="12">
        <v>75.400000000000006</v>
      </c>
    </row>
    <row r="166" spans="1:7">
      <c r="A166" s="911"/>
      <c r="B166" s="534">
        <v>2006</v>
      </c>
      <c r="C166" s="9">
        <v>97.8</v>
      </c>
      <c r="D166" s="9">
        <v>2.2000000000000002</v>
      </c>
      <c r="E166" s="9">
        <v>1.9</v>
      </c>
      <c r="F166" s="9">
        <v>12.1</v>
      </c>
      <c r="G166" s="10">
        <v>80.8</v>
      </c>
    </row>
    <row r="167" spans="1:7">
      <c r="A167" s="911"/>
      <c r="B167" s="534">
        <v>2007</v>
      </c>
      <c r="C167" s="9">
        <v>96.4</v>
      </c>
      <c r="D167" s="9">
        <v>3.5</v>
      </c>
      <c r="E167" s="9">
        <v>3.1</v>
      </c>
      <c r="F167" s="9">
        <v>11</v>
      </c>
      <c r="G167" s="10">
        <v>79.2</v>
      </c>
    </row>
    <row r="168" spans="1:7">
      <c r="A168" s="911"/>
      <c r="B168" s="534">
        <v>2008</v>
      </c>
      <c r="C168" s="9">
        <v>101.5</v>
      </c>
      <c r="D168" s="9">
        <v>-1.5</v>
      </c>
      <c r="E168" s="9">
        <v>-1.8</v>
      </c>
      <c r="F168" s="9">
        <v>6</v>
      </c>
      <c r="G168" s="10">
        <v>53</v>
      </c>
    </row>
    <row r="169" spans="1:7">
      <c r="A169" s="911"/>
      <c r="B169" s="534">
        <v>2009</v>
      </c>
      <c r="C169" s="9">
        <v>96.2</v>
      </c>
      <c r="D169" s="9">
        <v>4.4000000000000004</v>
      </c>
      <c r="E169" s="9">
        <v>4</v>
      </c>
      <c r="F169" s="9">
        <v>7.7</v>
      </c>
      <c r="G169" s="10">
        <v>59.7</v>
      </c>
    </row>
    <row r="170" spans="1:7">
      <c r="A170" s="911"/>
      <c r="B170" s="534">
        <v>2010</v>
      </c>
      <c r="C170" s="166">
        <v>95.6</v>
      </c>
      <c r="D170" s="166">
        <v>4.4000000000000004</v>
      </c>
      <c r="E170" s="166">
        <v>3.9</v>
      </c>
      <c r="F170" s="166">
        <v>19.600000000000001</v>
      </c>
      <c r="G170" s="165">
        <v>89.1</v>
      </c>
    </row>
    <row r="171" spans="1:7">
      <c r="A171" s="911"/>
      <c r="B171" s="534">
        <v>2011</v>
      </c>
      <c r="C171" s="166">
        <v>98.8</v>
      </c>
      <c r="D171" s="166">
        <v>1.2</v>
      </c>
      <c r="E171" s="166">
        <v>1</v>
      </c>
      <c r="F171" s="166">
        <v>11.2</v>
      </c>
      <c r="G171" s="165">
        <v>61.5</v>
      </c>
    </row>
    <row r="172" spans="1:7">
      <c r="A172" s="911"/>
      <c r="B172" s="534">
        <v>2012</v>
      </c>
      <c r="C172" s="166">
        <v>97.7</v>
      </c>
      <c r="D172" s="166">
        <v>2.2999999999999998</v>
      </c>
      <c r="E172" s="166">
        <v>2.1</v>
      </c>
      <c r="F172" s="166">
        <v>10.6</v>
      </c>
      <c r="G172" s="165">
        <v>61.4</v>
      </c>
    </row>
    <row r="173" spans="1:7">
      <c r="A173" s="911"/>
      <c r="B173" s="534">
        <v>2013</v>
      </c>
      <c r="C173" s="166">
        <v>98.8</v>
      </c>
      <c r="D173" s="166">
        <v>1.2</v>
      </c>
      <c r="E173" s="166">
        <v>0.9</v>
      </c>
      <c r="F173" s="166">
        <v>7.1</v>
      </c>
      <c r="G173" s="165">
        <v>58.9</v>
      </c>
    </row>
    <row r="174" spans="1:7">
      <c r="A174" s="911" t="s">
        <v>1283</v>
      </c>
      <c r="B174" s="534">
        <v>2000</v>
      </c>
      <c r="C174" s="9">
        <v>93.8</v>
      </c>
      <c r="D174" s="9">
        <v>6.3</v>
      </c>
      <c r="E174" s="9">
        <v>5</v>
      </c>
      <c r="F174" s="9">
        <v>279.8</v>
      </c>
      <c r="G174" s="10">
        <v>380.4</v>
      </c>
    </row>
    <row r="175" spans="1:7">
      <c r="A175" s="911"/>
      <c r="B175" s="534">
        <v>2001</v>
      </c>
      <c r="C175" s="9">
        <v>93.5</v>
      </c>
      <c r="D175" s="9">
        <v>6.5</v>
      </c>
      <c r="E175" s="9">
        <v>5.0999999999999996</v>
      </c>
      <c r="F175" s="9">
        <v>354.5</v>
      </c>
      <c r="G175" s="10">
        <v>471.9</v>
      </c>
    </row>
    <row r="176" spans="1:7">
      <c r="A176" s="911"/>
      <c r="B176" s="534">
        <v>2002</v>
      </c>
      <c r="C176" s="9">
        <v>95.4</v>
      </c>
      <c r="D176" s="9">
        <v>4.5999999999999996</v>
      </c>
      <c r="E176" s="9">
        <v>3.8</v>
      </c>
      <c r="F176" s="9">
        <v>570.5</v>
      </c>
      <c r="G176" s="10">
        <v>730.1</v>
      </c>
    </row>
    <row r="177" spans="1:16">
      <c r="A177" s="911"/>
      <c r="B177" s="534">
        <v>2003</v>
      </c>
      <c r="C177" s="9">
        <v>89.2</v>
      </c>
      <c r="D177" s="9">
        <v>10.8</v>
      </c>
      <c r="E177" s="9">
        <v>8.9</v>
      </c>
      <c r="F177" s="9">
        <v>508.7</v>
      </c>
      <c r="G177" s="10">
        <v>669.9</v>
      </c>
    </row>
    <row r="178" spans="1:16">
      <c r="A178" s="911"/>
      <c r="B178" s="534">
        <v>2004</v>
      </c>
      <c r="C178" s="9">
        <v>91.2</v>
      </c>
      <c r="D178" s="9">
        <v>8.8000000000000007</v>
      </c>
      <c r="E178" s="9">
        <v>7.2</v>
      </c>
      <c r="F178" s="9">
        <v>415.3</v>
      </c>
      <c r="G178" s="10">
        <v>549.70000000000005</v>
      </c>
    </row>
    <row r="179" spans="1:16">
      <c r="A179" s="911"/>
      <c r="B179" s="534">
        <v>2005</v>
      </c>
      <c r="C179" s="11">
        <v>96.4</v>
      </c>
      <c r="D179" s="11">
        <v>3.6</v>
      </c>
      <c r="E179" s="11">
        <v>2.1</v>
      </c>
      <c r="F179" s="11">
        <v>442.2</v>
      </c>
      <c r="G179" s="12">
        <v>557.79999999999995</v>
      </c>
    </row>
    <row r="180" spans="1:16">
      <c r="A180" s="911"/>
      <c r="B180" s="534">
        <v>2006</v>
      </c>
      <c r="C180" s="9">
        <v>92</v>
      </c>
      <c r="D180" s="9">
        <v>8</v>
      </c>
      <c r="E180" s="9">
        <v>6.7</v>
      </c>
      <c r="F180" s="9">
        <v>394.8</v>
      </c>
      <c r="G180" s="10">
        <v>471.8</v>
      </c>
    </row>
    <row r="181" spans="1:16">
      <c r="A181" s="911"/>
      <c r="B181" s="534">
        <v>2007</v>
      </c>
      <c r="C181" s="9">
        <v>92.5</v>
      </c>
      <c r="D181" s="9">
        <v>7.5</v>
      </c>
      <c r="E181" s="9">
        <v>5.8</v>
      </c>
      <c r="F181" s="9">
        <v>275.3</v>
      </c>
      <c r="G181" s="10">
        <v>366.3</v>
      </c>
    </row>
    <row r="182" spans="1:16">
      <c r="A182" s="911"/>
      <c r="B182" s="534">
        <v>2008</v>
      </c>
      <c r="C182" s="9">
        <v>92.4</v>
      </c>
      <c r="D182" s="9">
        <v>7.6</v>
      </c>
      <c r="E182" s="9">
        <v>5.9</v>
      </c>
      <c r="F182" s="9">
        <v>183.3</v>
      </c>
      <c r="G182" s="10">
        <v>245.7</v>
      </c>
    </row>
    <row r="183" spans="1:16">
      <c r="A183" s="911"/>
      <c r="B183" s="534">
        <v>2009</v>
      </c>
      <c r="C183" s="9">
        <v>89.5</v>
      </c>
      <c r="D183" s="9">
        <v>10.5</v>
      </c>
      <c r="E183" s="9">
        <v>8.9</v>
      </c>
      <c r="F183" s="9">
        <v>223</v>
      </c>
      <c r="G183" s="10">
        <v>291.5</v>
      </c>
    </row>
    <row r="184" spans="1:16">
      <c r="A184" s="911"/>
      <c r="B184" s="534">
        <v>2010</v>
      </c>
      <c r="C184" s="166">
        <v>84.8</v>
      </c>
      <c r="D184" s="166">
        <v>15.2</v>
      </c>
      <c r="E184" s="166">
        <v>12.1</v>
      </c>
      <c r="F184" s="166">
        <v>250.1</v>
      </c>
      <c r="G184" s="165">
        <v>332.2</v>
      </c>
    </row>
    <row r="185" spans="1:16">
      <c r="A185" s="911"/>
      <c r="B185" s="534">
        <v>2011</v>
      </c>
      <c r="C185" s="166">
        <v>88.7</v>
      </c>
      <c r="D185" s="166">
        <v>11.3</v>
      </c>
      <c r="E185" s="166">
        <v>9.3000000000000007</v>
      </c>
      <c r="F185" s="166">
        <v>216.9</v>
      </c>
      <c r="G185" s="165">
        <v>290.89999999999998</v>
      </c>
    </row>
    <row r="186" spans="1:16">
      <c r="A186" s="911"/>
      <c r="B186" s="534">
        <v>2012</v>
      </c>
      <c r="C186" s="166">
        <v>90.8</v>
      </c>
      <c r="D186" s="166">
        <v>9.1999999999999993</v>
      </c>
      <c r="E186" s="166">
        <v>7.4</v>
      </c>
      <c r="F186" s="166">
        <v>140.80000000000001</v>
      </c>
      <c r="G186" s="165">
        <v>193.6</v>
      </c>
    </row>
    <row r="187" spans="1:16">
      <c r="A187" s="911"/>
      <c r="B187" s="534">
        <v>2013</v>
      </c>
      <c r="C187" s="166">
        <v>91.8</v>
      </c>
      <c r="D187" s="166">
        <v>8.1999999999999993</v>
      </c>
      <c r="E187" s="166">
        <v>6.7</v>
      </c>
      <c r="F187" s="166">
        <v>207.5</v>
      </c>
      <c r="G187" s="165">
        <v>307.7</v>
      </c>
    </row>
    <row r="188" spans="1:16" s="382" customFormat="1" ht="15">
      <c r="A188" s="842" t="s">
        <v>1071</v>
      </c>
      <c r="B188" s="843"/>
      <c r="C188" s="843"/>
      <c r="D188" s="843"/>
      <c r="E188" s="843"/>
      <c r="F188" s="843"/>
      <c r="G188" s="843"/>
      <c r="H188" s="843"/>
      <c r="I188" s="843"/>
      <c r="J188" s="843"/>
      <c r="K188" s="843"/>
      <c r="L188" s="843"/>
      <c r="M188" s="843"/>
      <c r="N188" s="843"/>
      <c r="O188" s="843"/>
      <c r="P188" s="843"/>
    </row>
    <row r="189" spans="1:16" s="382" customFormat="1" ht="15">
      <c r="A189" s="844" t="s">
        <v>979</v>
      </c>
      <c r="B189" s="843"/>
      <c r="C189" s="843"/>
      <c r="D189" s="843"/>
      <c r="E189" s="843"/>
      <c r="F189" s="843"/>
      <c r="G189" s="843"/>
      <c r="H189" s="843"/>
      <c r="I189" s="843"/>
      <c r="J189" s="843"/>
      <c r="K189" s="843"/>
      <c r="L189" s="843"/>
      <c r="M189" s="843"/>
      <c r="N189" s="843"/>
      <c r="O189" s="843"/>
      <c r="P189" s="843"/>
    </row>
    <row r="190" spans="1:16" s="382" customFormat="1">
      <c r="A190" s="169"/>
      <c r="B190" s="169"/>
      <c r="C190" s="533"/>
      <c r="D190" s="533"/>
      <c r="E190" s="533"/>
      <c r="F190" s="533"/>
      <c r="G190" s="533"/>
    </row>
    <row r="191" spans="1:16" s="382" customFormat="1">
      <c r="A191" s="169"/>
      <c r="B191" s="169"/>
      <c r="C191" s="533"/>
      <c r="D191" s="533"/>
      <c r="E191" s="533"/>
      <c r="F191" s="533"/>
      <c r="G191" s="533"/>
    </row>
    <row r="192" spans="1:16" s="382" customFormat="1">
      <c r="A192" s="169"/>
      <c r="B192" s="169"/>
      <c r="C192" s="533"/>
      <c r="D192" s="533"/>
      <c r="E192" s="533"/>
      <c r="F192" s="533"/>
      <c r="G192" s="533"/>
    </row>
    <row r="193" spans="1:7" s="382" customFormat="1">
      <c r="A193" s="169"/>
      <c r="B193" s="169"/>
      <c r="C193" s="533"/>
      <c r="D193" s="533"/>
      <c r="E193" s="533"/>
      <c r="F193" s="533"/>
      <c r="G193" s="533"/>
    </row>
    <row r="194" spans="1:7" s="382" customFormat="1">
      <c r="A194" s="169"/>
      <c r="B194" s="169"/>
      <c r="C194" s="533"/>
      <c r="D194" s="533"/>
      <c r="E194" s="533"/>
      <c r="F194" s="533"/>
      <c r="G194" s="533"/>
    </row>
    <row r="195" spans="1:7" s="382" customFormat="1">
      <c r="A195" s="169"/>
      <c r="B195" s="169"/>
      <c r="C195" s="533"/>
      <c r="D195" s="533"/>
      <c r="E195" s="533"/>
      <c r="F195" s="533"/>
      <c r="G195" s="533"/>
    </row>
    <row r="196" spans="1:7" s="382" customFormat="1">
      <c r="A196" s="169"/>
      <c r="B196" s="169"/>
      <c r="C196" s="533"/>
      <c r="D196" s="533"/>
      <c r="E196" s="533"/>
      <c r="F196" s="533"/>
      <c r="G196" s="533"/>
    </row>
    <row r="197" spans="1:7" s="382" customFormat="1">
      <c r="A197" s="169"/>
      <c r="B197" s="169"/>
      <c r="C197" s="533"/>
      <c r="D197" s="533"/>
      <c r="E197" s="533"/>
      <c r="F197" s="533"/>
      <c r="G197" s="533"/>
    </row>
    <row r="198" spans="1:7" s="382" customFormat="1">
      <c r="A198" s="169"/>
      <c r="B198" s="169"/>
      <c r="C198" s="533"/>
      <c r="D198" s="533"/>
      <c r="E198" s="533"/>
      <c r="F198" s="533"/>
      <c r="G198" s="533"/>
    </row>
    <row r="199" spans="1:7" s="382" customFormat="1">
      <c r="A199" s="169"/>
      <c r="B199" s="169"/>
      <c r="C199" s="533"/>
      <c r="D199" s="533"/>
      <c r="E199" s="533"/>
      <c r="F199" s="533"/>
      <c r="G199" s="533"/>
    </row>
    <row r="200" spans="1:7" s="382" customFormat="1">
      <c r="A200" s="169"/>
      <c r="B200" s="169"/>
      <c r="C200" s="533"/>
      <c r="D200" s="533"/>
      <c r="E200" s="533"/>
      <c r="F200" s="533"/>
      <c r="G200" s="533"/>
    </row>
    <row r="201" spans="1:7" s="382" customFormat="1">
      <c r="A201" s="169"/>
      <c r="B201" s="169"/>
      <c r="C201" s="533"/>
      <c r="D201" s="533"/>
      <c r="E201" s="533"/>
      <c r="F201" s="533"/>
      <c r="G201" s="533"/>
    </row>
    <row r="202" spans="1:7" s="382" customFormat="1">
      <c r="A202" s="169"/>
      <c r="B202" s="169"/>
      <c r="C202" s="533"/>
      <c r="D202" s="533"/>
      <c r="E202" s="533"/>
      <c r="F202" s="533"/>
      <c r="G202" s="533"/>
    </row>
  </sheetData>
  <mergeCells count="22">
    <mergeCell ref="A76:A89"/>
    <mergeCell ref="A90:A103"/>
    <mergeCell ref="A104:A117"/>
    <mergeCell ref="A62:A75"/>
    <mergeCell ref="A1:G1"/>
    <mergeCell ref="A2:B4"/>
    <mergeCell ref="C2:C3"/>
    <mergeCell ref="D2:E2"/>
    <mergeCell ref="F2:G2"/>
    <mergeCell ref="C4:G4"/>
    <mergeCell ref="A5:A18"/>
    <mergeCell ref="A19:A32"/>
    <mergeCell ref="A33:A46"/>
    <mergeCell ref="A47:G47"/>
    <mergeCell ref="A48:A61"/>
    <mergeCell ref="A118:A131"/>
    <mergeCell ref="A132:A145"/>
    <mergeCell ref="A188:P188"/>
    <mergeCell ref="A189:P189"/>
    <mergeCell ref="A160:A173"/>
    <mergeCell ref="A174:A187"/>
    <mergeCell ref="A146:A159"/>
  </mergeCells>
  <hyperlinks>
    <hyperlink ref="I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zoomScaleNormal="100" zoomScaleSheetLayoutView="90" workbookViewId="0">
      <pane xSplit="2" ySplit="4" topLeftCell="C5" activePane="bottomRight" state="frozen"/>
      <selection activeCell="C2" sqref="C2:C3"/>
      <selection pane="topRight" activeCell="C2" sqref="C2:C3"/>
      <selection pane="bottomLeft" activeCell="C2" sqref="C2:C3"/>
      <selection pane="bottomRight" activeCell="K8" sqref="K8"/>
    </sheetView>
  </sheetViews>
  <sheetFormatPr defaultRowHeight="14.25"/>
  <cols>
    <col min="1" max="1" width="22.125" style="104" customWidth="1"/>
    <col min="2" max="2" width="4.375" style="105" bestFit="1" customWidth="1"/>
    <col min="3" max="8" width="9" style="104"/>
  </cols>
  <sheetData>
    <row r="1" spans="1:10" ht="55.5" customHeight="1">
      <c r="A1" s="924" t="s">
        <v>1285</v>
      </c>
      <c r="B1" s="924"/>
      <c r="C1" s="924"/>
      <c r="D1" s="924"/>
      <c r="E1" s="924"/>
      <c r="F1" s="924"/>
      <c r="G1" s="924"/>
      <c r="H1" s="924"/>
      <c r="J1" s="317" t="s">
        <v>1038</v>
      </c>
    </row>
    <row r="2" spans="1:10" ht="31.5" customHeight="1">
      <c r="A2" s="881" t="s">
        <v>39</v>
      </c>
      <c r="B2" s="882"/>
      <c r="C2" s="882" t="s">
        <v>1286</v>
      </c>
      <c r="D2" s="885" t="s">
        <v>1119</v>
      </c>
      <c r="E2" s="885"/>
      <c r="F2" s="885"/>
      <c r="G2" s="882" t="s">
        <v>1287</v>
      </c>
      <c r="H2" s="884"/>
    </row>
    <row r="3" spans="1:10" ht="102">
      <c r="A3" s="881"/>
      <c r="B3" s="882"/>
      <c r="C3" s="882"/>
      <c r="D3" s="527" t="s">
        <v>1091</v>
      </c>
      <c r="E3" s="527" t="s">
        <v>1120</v>
      </c>
      <c r="F3" s="527" t="s">
        <v>1093</v>
      </c>
      <c r="G3" s="527" t="s">
        <v>1086</v>
      </c>
      <c r="H3" s="528" t="s">
        <v>1288</v>
      </c>
    </row>
    <row r="4" spans="1:10">
      <c r="A4" s="881"/>
      <c r="B4" s="882"/>
      <c r="C4" s="885" t="s">
        <v>1289</v>
      </c>
      <c r="D4" s="885"/>
      <c r="E4" s="885"/>
      <c r="F4" s="885"/>
      <c r="G4" s="885" t="s">
        <v>1270</v>
      </c>
      <c r="H4" s="886"/>
    </row>
    <row r="5" spans="1:10">
      <c r="A5" s="907" t="s">
        <v>1089</v>
      </c>
      <c r="B5" s="532">
        <v>2000</v>
      </c>
      <c r="C5" s="167">
        <v>10089.299999999999</v>
      </c>
      <c r="D5" s="167">
        <v>4815.1000000000004</v>
      </c>
      <c r="E5" s="167">
        <v>2510.6999999999998</v>
      </c>
      <c r="F5" s="167">
        <v>2763.4</v>
      </c>
      <c r="G5" s="167">
        <v>56.5</v>
      </c>
      <c r="H5" s="168">
        <v>74.2</v>
      </c>
    </row>
    <row r="6" spans="1:10">
      <c r="A6" s="907"/>
      <c r="B6" s="532">
        <v>2001</v>
      </c>
      <c r="C6" s="167">
        <v>10247.299999999999</v>
      </c>
      <c r="D6" s="167">
        <v>5024.3</v>
      </c>
      <c r="E6" s="167">
        <v>2526.6</v>
      </c>
      <c r="F6" s="167">
        <v>2696.2</v>
      </c>
      <c r="G6" s="167">
        <v>55.3</v>
      </c>
      <c r="H6" s="168">
        <v>74.5</v>
      </c>
    </row>
    <row r="7" spans="1:10">
      <c r="A7" s="907"/>
      <c r="B7" s="532">
        <v>2002</v>
      </c>
      <c r="C7" s="167">
        <v>9877.9</v>
      </c>
      <c r="D7" s="167">
        <v>4910.8999999999996</v>
      </c>
      <c r="E7" s="167">
        <v>2416.1</v>
      </c>
      <c r="F7" s="167">
        <v>2550.6</v>
      </c>
      <c r="G7" s="167">
        <v>58</v>
      </c>
      <c r="H7" s="168">
        <v>76.099999999999994</v>
      </c>
    </row>
    <row r="8" spans="1:10">
      <c r="A8" s="907"/>
      <c r="B8" s="532">
        <v>2003</v>
      </c>
      <c r="C8" s="167">
        <v>10603.5</v>
      </c>
      <c r="D8" s="167">
        <v>5431.8</v>
      </c>
      <c r="E8" s="167">
        <v>2644.1</v>
      </c>
      <c r="F8" s="167">
        <v>2527.6</v>
      </c>
      <c r="G8" s="167">
        <v>58.2</v>
      </c>
      <c r="H8" s="168">
        <v>76.599999999999994</v>
      </c>
    </row>
    <row r="9" spans="1:10">
      <c r="A9" s="907"/>
      <c r="B9" s="532">
        <v>2004</v>
      </c>
      <c r="C9" s="167">
        <v>10384</v>
      </c>
      <c r="D9" s="167">
        <v>5235.2</v>
      </c>
      <c r="E9" s="167">
        <v>2647.4</v>
      </c>
      <c r="F9" s="167">
        <v>2501.3000000000002</v>
      </c>
      <c r="G9" s="167">
        <v>60</v>
      </c>
      <c r="H9" s="168">
        <v>76.900000000000006</v>
      </c>
    </row>
    <row r="10" spans="1:10">
      <c r="A10" s="907"/>
      <c r="B10" s="532">
        <v>2005</v>
      </c>
      <c r="C10" s="167">
        <v>10957.6</v>
      </c>
      <c r="D10" s="167">
        <v>5520.4</v>
      </c>
      <c r="E10" s="167">
        <v>2826.5</v>
      </c>
      <c r="F10" s="167">
        <v>2610.6999999999998</v>
      </c>
      <c r="G10" s="167">
        <v>59.3</v>
      </c>
      <c r="H10" s="168">
        <v>74.900000000000006</v>
      </c>
    </row>
    <row r="11" spans="1:10">
      <c r="A11" s="907"/>
      <c r="B11" s="532">
        <v>2006</v>
      </c>
      <c r="C11" s="167">
        <v>11582.8</v>
      </c>
      <c r="D11" s="167">
        <v>5938.4</v>
      </c>
      <c r="E11" s="167">
        <v>3150.8</v>
      </c>
      <c r="F11" s="167">
        <v>2493.6</v>
      </c>
      <c r="G11" s="167">
        <v>58</v>
      </c>
      <c r="H11" s="168">
        <v>74</v>
      </c>
    </row>
    <row r="12" spans="1:10">
      <c r="A12" s="907"/>
      <c r="B12" s="532">
        <v>2007</v>
      </c>
      <c r="C12" s="167">
        <v>12648.4</v>
      </c>
      <c r="D12" s="167">
        <v>6764</v>
      </c>
      <c r="E12" s="167">
        <v>3354.8</v>
      </c>
      <c r="F12" s="167">
        <v>2529.6</v>
      </c>
      <c r="G12" s="167">
        <v>56.5</v>
      </c>
      <c r="H12" s="168">
        <v>74</v>
      </c>
    </row>
    <row r="13" spans="1:10">
      <c r="A13" s="907"/>
      <c r="B13" s="532">
        <v>2008</v>
      </c>
      <c r="C13" s="167">
        <v>13620.9</v>
      </c>
      <c r="D13" s="167">
        <v>7252.7</v>
      </c>
      <c r="E13" s="167">
        <v>3771.2</v>
      </c>
      <c r="F13" s="167">
        <v>2597</v>
      </c>
      <c r="G13" s="167">
        <v>54</v>
      </c>
      <c r="H13" s="168">
        <v>74.599999999999994</v>
      </c>
    </row>
    <row r="14" spans="1:10">
      <c r="A14" s="907"/>
      <c r="B14" s="532">
        <v>2009</v>
      </c>
      <c r="C14" s="167">
        <v>14872.3</v>
      </c>
      <c r="D14" s="167">
        <v>8158.5</v>
      </c>
      <c r="E14" s="167">
        <v>4004.7</v>
      </c>
      <c r="F14" s="167">
        <v>2709.1</v>
      </c>
      <c r="G14" s="167">
        <v>52.1</v>
      </c>
      <c r="H14" s="168">
        <v>72.3</v>
      </c>
    </row>
    <row r="15" spans="1:10">
      <c r="A15" s="907"/>
      <c r="B15" s="532">
        <v>2010</v>
      </c>
      <c r="C15" s="171">
        <v>16550.5</v>
      </c>
      <c r="D15" s="171">
        <v>8954</v>
      </c>
      <c r="E15" s="171">
        <v>4570.5</v>
      </c>
      <c r="F15" s="171">
        <v>3025.9</v>
      </c>
      <c r="G15" s="171">
        <v>49.6</v>
      </c>
      <c r="H15" s="172">
        <v>67.099999999999994</v>
      </c>
    </row>
    <row r="16" spans="1:10">
      <c r="A16" s="907"/>
      <c r="B16" s="532">
        <v>2011</v>
      </c>
      <c r="C16" s="171">
        <v>16778.400000000001</v>
      </c>
      <c r="D16" s="171">
        <v>9044.5</v>
      </c>
      <c r="E16" s="171">
        <v>4805</v>
      </c>
      <c r="F16" s="171">
        <v>2928.8</v>
      </c>
      <c r="G16" s="171">
        <v>49.9</v>
      </c>
      <c r="H16" s="172">
        <v>69.2</v>
      </c>
    </row>
    <row r="17" spans="1:8">
      <c r="A17" s="907"/>
      <c r="B17" s="532">
        <v>2012</v>
      </c>
      <c r="C17" s="171">
        <v>17725</v>
      </c>
      <c r="D17" s="171">
        <v>9650.1</v>
      </c>
      <c r="E17" s="171">
        <v>5155.5</v>
      </c>
      <c r="F17" s="171">
        <v>2919.4</v>
      </c>
      <c r="G17" s="171">
        <v>48.5</v>
      </c>
      <c r="H17" s="172">
        <v>64.2</v>
      </c>
    </row>
    <row r="18" spans="1:8">
      <c r="A18" s="907"/>
      <c r="B18" s="532">
        <v>2013</v>
      </c>
      <c r="C18" s="167">
        <v>18456.599999999999</v>
      </c>
      <c r="D18" s="167">
        <v>10185.799999999999</v>
      </c>
      <c r="E18" s="167">
        <v>5618.8</v>
      </c>
      <c r="F18" s="167">
        <v>2652</v>
      </c>
      <c r="G18" s="167">
        <v>47.7</v>
      </c>
      <c r="H18" s="168">
        <v>60.2</v>
      </c>
    </row>
    <row r="19" spans="1:8">
      <c r="A19" s="900" t="s">
        <v>1290</v>
      </c>
      <c r="B19" s="435">
        <v>2000</v>
      </c>
      <c r="C19" s="9">
        <v>7621.4</v>
      </c>
      <c r="D19" s="9">
        <v>3809.6</v>
      </c>
      <c r="E19" s="9">
        <v>1523.9</v>
      </c>
      <c r="F19" s="9">
        <v>2288</v>
      </c>
      <c r="G19" s="9">
        <v>61.3</v>
      </c>
      <c r="H19" s="10">
        <v>76.099999999999994</v>
      </c>
    </row>
    <row r="20" spans="1:8">
      <c r="A20" s="900"/>
      <c r="B20" s="435">
        <v>2001</v>
      </c>
      <c r="C20" s="9">
        <v>6492.7</v>
      </c>
      <c r="D20" s="9">
        <v>3387.6</v>
      </c>
      <c r="E20" s="9">
        <v>1168.5999999999999</v>
      </c>
      <c r="F20" s="9">
        <v>1936.5</v>
      </c>
      <c r="G20" s="9">
        <v>61</v>
      </c>
      <c r="H20" s="10">
        <v>77.400000000000006</v>
      </c>
    </row>
    <row r="21" spans="1:8">
      <c r="A21" s="900"/>
      <c r="B21" s="435">
        <v>2002</v>
      </c>
      <c r="C21" s="9">
        <v>6555.1</v>
      </c>
      <c r="D21" s="9">
        <v>3551.5</v>
      </c>
      <c r="E21" s="9">
        <v>1213.4000000000001</v>
      </c>
      <c r="F21" s="9">
        <v>1790.2</v>
      </c>
      <c r="G21" s="9">
        <v>61.6</v>
      </c>
      <c r="H21" s="10">
        <v>77.8</v>
      </c>
    </row>
    <row r="22" spans="1:8">
      <c r="A22" s="900"/>
      <c r="B22" s="435">
        <v>2003</v>
      </c>
      <c r="C22" s="9">
        <v>6495.7</v>
      </c>
      <c r="D22" s="9">
        <v>3574.8</v>
      </c>
      <c r="E22" s="9">
        <v>1191.7</v>
      </c>
      <c r="F22" s="9">
        <v>1729.2</v>
      </c>
      <c r="G22" s="9">
        <v>63.4</v>
      </c>
      <c r="H22" s="10">
        <v>79.400000000000006</v>
      </c>
    </row>
    <row r="23" spans="1:8">
      <c r="A23" s="900"/>
      <c r="B23" s="435">
        <v>2004</v>
      </c>
      <c r="C23" s="9">
        <v>7311.7</v>
      </c>
      <c r="D23" s="9">
        <v>4051.9</v>
      </c>
      <c r="E23" s="9">
        <v>1513.7</v>
      </c>
      <c r="F23" s="9">
        <v>1746</v>
      </c>
      <c r="G23" s="9">
        <v>64.5</v>
      </c>
      <c r="H23" s="10">
        <v>82</v>
      </c>
    </row>
    <row r="24" spans="1:8">
      <c r="A24" s="900"/>
      <c r="B24" s="435">
        <v>2005</v>
      </c>
      <c r="C24" s="9">
        <v>7340.2</v>
      </c>
      <c r="D24" s="9">
        <v>4237.3</v>
      </c>
      <c r="E24" s="9">
        <v>1480.8</v>
      </c>
      <c r="F24" s="9">
        <v>1622</v>
      </c>
      <c r="G24" s="9">
        <v>63.9</v>
      </c>
      <c r="H24" s="10">
        <v>83.4</v>
      </c>
    </row>
    <row r="25" spans="1:8">
      <c r="A25" s="900"/>
      <c r="B25" s="435">
        <v>2006</v>
      </c>
      <c r="C25" s="9">
        <v>7456.7</v>
      </c>
      <c r="D25" s="9">
        <v>4483.6000000000004</v>
      </c>
      <c r="E25" s="9">
        <v>1544.1</v>
      </c>
      <c r="F25" s="9">
        <v>1429</v>
      </c>
      <c r="G25" s="9">
        <v>63.9</v>
      </c>
      <c r="H25" s="10">
        <v>84.4</v>
      </c>
    </row>
    <row r="26" spans="1:8">
      <c r="A26" s="900"/>
      <c r="B26" s="435">
        <v>2007</v>
      </c>
      <c r="C26" s="9">
        <v>7506.2</v>
      </c>
      <c r="D26" s="9">
        <v>4601.3999999999996</v>
      </c>
      <c r="E26" s="9">
        <v>1498.9</v>
      </c>
      <c r="F26" s="9">
        <v>1405.8</v>
      </c>
      <c r="G26" s="9">
        <v>64.2</v>
      </c>
      <c r="H26" s="10">
        <v>84.4</v>
      </c>
    </row>
    <row r="27" spans="1:8">
      <c r="A27" s="900"/>
      <c r="B27" s="435">
        <v>2008</v>
      </c>
      <c r="C27" s="9">
        <v>7494.7</v>
      </c>
      <c r="D27" s="9">
        <v>4645.1000000000004</v>
      </c>
      <c r="E27" s="9">
        <v>1414.7</v>
      </c>
      <c r="F27" s="9">
        <v>1434.9</v>
      </c>
      <c r="G27" s="9">
        <v>63.4</v>
      </c>
      <c r="H27" s="10">
        <v>84.1</v>
      </c>
    </row>
    <row r="28" spans="1:8">
      <c r="A28" s="900"/>
      <c r="B28" s="435">
        <v>2009</v>
      </c>
      <c r="C28" s="9">
        <v>8615.2999999999993</v>
      </c>
      <c r="D28" s="9">
        <v>5433.7</v>
      </c>
      <c r="E28" s="9">
        <v>1562.7</v>
      </c>
      <c r="F28" s="9">
        <v>1619</v>
      </c>
      <c r="G28" s="9">
        <v>59.3</v>
      </c>
      <c r="H28" s="10">
        <v>80</v>
      </c>
    </row>
    <row r="29" spans="1:8">
      <c r="A29" s="900"/>
      <c r="B29" s="435">
        <v>2010</v>
      </c>
      <c r="C29" s="11">
        <v>7956.3</v>
      </c>
      <c r="D29" s="11">
        <v>5230.3999999999996</v>
      </c>
      <c r="E29" s="11">
        <v>1270.5999999999999</v>
      </c>
      <c r="F29" s="11">
        <v>1455.2</v>
      </c>
      <c r="G29" s="11">
        <v>58.2</v>
      </c>
      <c r="H29" s="12">
        <v>82.1</v>
      </c>
    </row>
    <row r="30" spans="1:8">
      <c r="A30" s="900"/>
      <c r="B30" s="435">
        <v>2011</v>
      </c>
      <c r="C30" s="11">
        <v>7971.7</v>
      </c>
      <c r="D30" s="11">
        <v>5261.7</v>
      </c>
      <c r="E30" s="11">
        <v>1191.9000000000001</v>
      </c>
      <c r="F30" s="11">
        <v>1518.1</v>
      </c>
      <c r="G30" s="11">
        <v>56.9</v>
      </c>
      <c r="H30" s="12">
        <v>75.8</v>
      </c>
    </row>
    <row r="31" spans="1:8">
      <c r="A31" s="900"/>
      <c r="B31" s="435">
        <v>2012</v>
      </c>
      <c r="C31" s="11">
        <v>8126.5</v>
      </c>
      <c r="D31" s="11">
        <v>5654</v>
      </c>
      <c r="E31" s="11">
        <v>1210.8</v>
      </c>
      <c r="F31" s="11">
        <v>1261.7</v>
      </c>
      <c r="G31" s="11">
        <v>54.1</v>
      </c>
      <c r="H31" s="12">
        <v>72.2</v>
      </c>
    </row>
    <row r="32" spans="1:8">
      <c r="A32" s="900"/>
      <c r="B32" s="435">
        <v>2013</v>
      </c>
      <c r="C32" s="9">
        <v>8066</v>
      </c>
      <c r="D32" s="9">
        <v>5864.8</v>
      </c>
      <c r="E32" s="9">
        <v>1288.3</v>
      </c>
      <c r="F32" s="9">
        <v>912.9</v>
      </c>
      <c r="G32" s="9">
        <v>53.3</v>
      </c>
      <c r="H32" s="10">
        <v>66</v>
      </c>
    </row>
    <row r="33" spans="1:8">
      <c r="A33" s="900" t="s">
        <v>1291</v>
      </c>
      <c r="B33" s="435">
        <v>2000</v>
      </c>
      <c r="C33" s="9">
        <v>2467.9</v>
      </c>
      <c r="D33" s="9">
        <v>1005.6</v>
      </c>
      <c r="E33" s="9">
        <v>986.8</v>
      </c>
      <c r="F33" s="9">
        <v>475.4</v>
      </c>
      <c r="G33" s="9">
        <v>41.7</v>
      </c>
      <c r="H33" s="10">
        <v>64.8</v>
      </c>
    </row>
    <row r="34" spans="1:8">
      <c r="A34" s="900"/>
      <c r="B34" s="435">
        <v>2001</v>
      </c>
      <c r="C34" s="9">
        <v>3754.6</v>
      </c>
      <c r="D34" s="9">
        <v>1636.7</v>
      </c>
      <c r="E34" s="9">
        <v>1358</v>
      </c>
      <c r="F34" s="9">
        <v>759.7</v>
      </c>
      <c r="G34" s="9">
        <v>45.5</v>
      </c>
      <c r="H34" s="10">
        <v>66.900000000000006</v>
      </c>
    </row>
    <row r="35" spans="1:8">
      <c r="A35" s="900"/>
      <c r="B35" s="435">
        <v>2002</v>
      </c>
      <c r="C35" s="9">
        <v>3322.7</v>
      </c>
      <c r="D35" s="9">
        <v>1359.4</v>
      </c>
      <c r="E35" s="9">
        <v>1202.7</v>
      </c>
      <c r="F35" s="9">
        <v>760.4</v>
      </c>
      <c r="G35" s="9">
        <v>50.9</v>
      </c>
      <c r="H35" s="10">
        <v>72.099999999999994</v>
      </c>
    </row>
    <row r="36" spans="1:8">
      <c r="A36" s="900"/>
      <c r="B36" s="435">
        <v>2003</v>
      </c>
      <c r="C36" s="9">
        <v>4107.8999999999996</v>
      </c>
      <c r="D36" s="9">
        <v>1857</v>
      </c>
      <c r="E36" s="9">
        <v>1452.4</v>
      </c>
      <c r="F36" s="9">
        <v>798.4</v>
      </c>
      <c r="G36" s="9">
        <v>50</v>
      </c>
      <c r="H36" s="10">
        <v>70.5</v>
      </c>
    </row>
    <row r="37" spans="1:8">
      <c r="A37" s="900"/>
      <c r="B37" s="435">
        <v>2004</v>
      </c>
      <c r="C37" s="9">
        <v>3072.3</v>
      </c>
      <c r="D37" s="9">
        <v>1183.3</v>
      </c>
      <c r="E37" s="9">
        <v>1133.7</v>
      </c>
      <c r="F37" s="9">
        <v>755.3</v>
      </c>
      <c r="G37" s="9">
        <v>49.4</v>
      </c>
      <c r="H37" s="10">
        <v>65.3</v>
      </c>
    </row>
    <row r="38" spans="1:8">
      <c r="A38" s="900"/>
      <c r="B38" s="435">
        <v>2005</v>
      </c>
      <c r="C38" s="9">
        <v>3617.3</v>
      </c>
      <c r="D38" s="9">
        <v>1283</v>
      </c>
      <c r="E38" s="9">
        <v>1345.7</v>
      </c>
      <c r="F38" s="9">
        <v>988.6</v>
      </c>
      <c r="G38" s="9">
        <v>50.1</v>
      </c>
      <c r="H38" s="10">
        <v>60.9</v>
      </c>
    </row>
    <row r="39" spans="1:8">
      <c r="A39" s="900"/>
      <c r="B39" s="435">
        <v>2006</v>
      </c>
      <c r="C39" s="9">
        <v>4126.2</v>
      </c>
      <c r="D39" s="9">
        <v>1454.9</v>
      </c>
      <c r="E39" s="9">
        <v>1606.7</v>
      </c>
      <c r="F39" s="9">
        <v>1064.5999999999999</v>
      </c>
      <c r="G39" s="9">
        <v>47.5</v>
      </c>
      <c r="H39" s="10">
        <v>59.9</v>
      </c>
    </row>
    <row r="40" spans="1:8">
      <c r="A40" s="900"/>
      <c r="B40" s="435">
        <v>2007</v>
      </c>
      <c r="C40" s="9">
        <v>5142.2</v>
      </c>
      <c r="D40" s="9">
        <v>2162.5</v>
      </c>
      <c r="E40" s="9">
        <v>1855.9</v>
      </c>
      <c r="F40" s="9">
        <v>1123.8</v>
      </c>
      <c r="G40" s="9">
        <v>45.2</v>
      </c>
      <c r="H40" s="10">
        <v>61.1</v>
      </c>
    </row>
    <row r="41" spans="1:8">
      <c r="A41" s="900"/>
      <c r="B41" s="435">
        <v>2008</v>
      </c>
      <c r="C41" s="9">
        <v>6126.2</v>
      </c>
      <c r="D41" s="9">
        <v>2607.6</v>
      </c>
      <c r="E41" s="9">
        <v>2356.4</v>
      </c>
      <c r="F41" s="9">
        <v>1162.0999999999999</v>
      </c>
      <c r="G41" s="9">
        <v>42.5</v>
      </c>
      <c r="H41" s="10">
        <v>63</v>
      </c>
    </row>
    <row r="42" spans="1:8">
      <c r="A42" s="900"/>
      <c r="B42" s="435">
        <v>2009</v>
      </c>
      <c r="C42" s="9">
        <v>6256.9</v>
      </c>
      <c r="D42" s="9">
        <v>2724.8</v>
      </c>
      <c r="E42" s="9">
        <v>2442.1</v>
      </c>
      <c r="F42" s="9">
        <v>1090</v>
      </c>
      <c r="G42" s="9">
        <v>42.2</v>
      </c>
      <c r="H42" s="10">
        <v>60.8</v>
      </c>
    </row>
    <row r="43" spans="1:8">
      <c r="A43" s="900"/>
      <c r="B43" s="435">
        <v>2010</v>
      </c>
      <c r="C43" s="11">
        <v>8594.2000000000007</v>
      </c>
      <c r="D43" s="11">
        <v>3723.6</v>
      </c>
      <c r="E43" s="11">
        <v>3299.9</v>
      </c>
      <c r="F43" s="11">
        <v>1570.7</v>
      </c>
      <c r="G43" s="11">
        <v>41.7</v>
      </c>
      <c r="H43" s="12">
        <v>53.2</v>
      </c>
    </row>
    <row r="44" spans="1:8">
      <c r="A44" s="900"/>
      <c r="B44" s="435">
        <v>2011</v>
      </c>
      <c r="C44" s="11">
        <v>8806.7000000000007</v>
      </c>
      <c r="D44" s="11">
        <v>3782.8</v>
      </c>
      <c r="E44" s="11">
        <v>3613.2</v>
      </c>
      <c r="F44" s="11">
        <v>1410.7</v>
      </c>
      <c r="G44" s="11">
        <v>43.5</v>
      </c>
      <c r="H44" s="12">
        <v>62.1</v>
      </c>
    </row>
    <row r="45" spans="1:8">
      <c r="A45" s="900"/>
      <c r="B45" s="435">
        <v>2012</v>
      </c>
      <c r="C45" s="11">
        <v>9598.5</v>
      </c>
      <c r="D45" s="11">
        <v>3996.1</v>
      </c>
      <c r="E45" s="11">
        <v>3944.7</v>
      </c>
      <c r="F45" s="11">
        <v>1657.7</v>
      </c>
      <c r="G45" s="11">
        <v>43.8</v>
      </c>
      <c r="H45" s="12">
        <v>58.1</v>
      </c>
    </row>
    <row r="46" spans="1:8">
      <c r="A46" s="900"/>
      <c r="B46" s="435">
        <v>2013</v>
      </c>
      <c r="C46" s="9">
        <v>10390.6</v>
      </c>
      <c r="D46" s="9">
        <v>4321</v>
      </c>
      <c r="E46" s="9">
        <v>4330.5</v>
      </c>
      <c r="F46" s="9">
        <v>1739.1</v>
      </c>
      <c r="G46" s="9">
        <v>43.4</v>
      </c>
      <c r="H46" s="10">
        <v>57.2</v>
      </c>
    </row>
    <row r="47" spans="1:8" ht="28.5" customHeight="1">
      <c r="A47" s="897" t="s">
        <v>1292</v>
      </c>
      <c r="B47" s="898"/>
      <c r="C47" s="898"/>
      <c r="D47" s="898"/>
      <c r="E47" s="898"/>
      <c r="F47" s="898"/>
      <c r="G47" s="898"/>
      <c r="H47" s="899"/>
    </row>
    <row r="48" spans="1:8">
      <c r="A48" s="894" t="s">
        <v>1293</v>
      </c>
      <c r="B48" s="435">
        <v>2000</v>
      </c>
      <c r="C48" s="11">
        <v>574.1</v>
      </c>
      <c r="D48" s="11">
        <v>223</v>
      </c>
      <c r="E48" s="11">
        <v>284</v>
      </c>
      <c r="F48" s="11">
        <v>67.099999999999994</v>
      </c>
      <c r="G48" s="11">
        <v>39.799999999999997</v>
      </c>
      <c r="H48" s="12">
        <v>62.6</v>
      </c>
    </row>
    <row r="49" spans="1:8">
      <c r="A49" s="894"/>
      <c r="B49" s="435">
        <v>2001</v>
      </c>
      <c r="C49" s="11">
        <v>552</v>
      </c>
      <c r="D49" s="11">
        <v>191.5</v>
      </c>
      <c r="E49" s="11">
        <v>295.39999999999998</v>
      </c>
      <c r="F49" s="11">
        <v>65.2</v>
      </c>
      <c r="G49" s="11">
        <v>46.3</v>
      </c>
      <c r="H49" s="12">
        <v>66</v>
      </c>
    </row>
    <row r="50" spans="1:8">
      <c r="A50" s="894"/>
      <c r="B50" s="435">
        <v>2002</v>
      </c>
      <c r="C50" s="11">
        <v>733</v>
      </c>
      <c r="D50" s="11">
        <v>305.3</v>
      </c>
      <c r="E50" s="11">
        <v>354.1</v>
      </c>
      <c r="F50" s="11">
        <v>73.599999999999994</v>
      </c>
      <c r="G50" s="11">
        <v>49.2</v>
      </c>
      <c r="H50" s="12">
        <v>70.400000000000006</v>
      </c>
    </row>
    <row r="51" spans="1:8">
      <c r="A51" s="894"/>
      <c r="B51" s="435">
        <v>2003</v>
      </c>
      <c r="C51" s="9">
        <v>788.3</v>
      </c>
      <c r="D51" s="9">
        <v>318.89999999999998</v>
      </c>
      <c r="E51" s="9">
        <v>391.5</v>
      </c>
      <c r="F51" s="9">
        <v>77.900000000000006</v>
      </c>
      <c r="G51" s="9">
        <v>49.5</v>
      </c>
      <c r="H51" s="10">
        <v>70.3</v>
      </c>
    </row>
    <row r="52" spans="1:8">
      <c r="A52" s="894"/>
      <c r="B52" s="435">
        <v>2004</v>
      </c>
      <c r="C52" s="9">
        <v>911.8</v>
      </c>
      <c r="D52" s="9">
        <v>351.3</v>
      </c>
      <c r="E52" s="9">
        <v>468.5</v>
      </c>
      <c r="F52" s="9">
        <v>92</v>
      </c>
      <c r="G52" s="9">
        <v>53</v>
      </c>
      <c r="H52" s="10">
        <v>71.7</v>
      </c>
    </row>
    <row r="53" spans="1:8">
      <c r="A53" s="894"/>
      <c r="B53" s="435">
        <v>2005</v>
      </c>
      <c r="C53" s="9">
        <v>967</v>
      </c>
      <c r="D53" s="9">
        <v>362.3</v>
      </c>
      <c r="E53" s="9">
        <v>503.7</v>
      </c>
      <c r="F53" s="9">
        <v>101</v>
      </c>
      <c r="G53" s="9">
        <v>53.4</v>
      </c>
      <c r="H53" s="10">
        <v>71.8</v>
      </c>
    </row>
    <row r="54" spans="1:8">
      <c r="A54" s="894"/>
      <c r="B54" s="435">
        <v>2006</v>
      </c>
      <c r="C54" s="9">
        <v>1151</v>
      </c>
      <c r="D54" s="9">
        <v>413.5</v>
      </c>
      <c r="E54" s="9">
        <v>625.1</v>
      </c>
      <c r="F54" s="9">
        <v>112.4</v>
      </c>
      <c r="G54" s="9">
        <v>49.1</v>
      </c>
      <c r="H54" s="10">
        <v>70.3</v>
      </c>
    </row>
    <row r="55" spans="1:8">
      <c r="A55" s="894"/>
      <c r="B55" s="435">
        <v>2007</v>
      </c>
      <c r="C55" s="9">
        <v>1256.2</v>
      </c>
      <c r="D55" s="9">
        <v>454.2</v>
      </c>
      <c r="E55" s="9">
        <v>680.2</v>
      </c>
      <c r="F55" s="9">
        <v>121.8</v>
      </c>
      <c r="G55" s="9">
        <v>48.5</v>
      </c>
      <c r="H55" s="10">
        <v>70.2</v>
      </c>
    </row>
    <row r="56" spans="1:8">
      <c r="A56" s="894"/>
      <c r="B56" s="435">
        <v>2008</v>
      </c>
      <c r="C56" s="9">
        <v>1324.8</v>
      </c>
      <c r="D56" s="9">
        <v>477.3</v>
      </c>
      <c r="E56" s="9">
        <v>717.5</v>
      </c>
      <c r="F56" s="9">
        <v>129.9</v>
      </c>
      <c r="G56" s="9">
        <v>49.9</v>
      </c>
      <c r="H56" s="10">
        <v>69.5</v>
      </c>
    </row>
    <row r="57" spans="1:8">
      <c r="A57" s="894"/>
      <c r="B57" s="435">
        <v>2009</v>
      </c>
      <c r="C57" s="9">
        <v>1675.7</v>
      </c>
      <c r="D57" s="9">
        <v>663.7</v>
      </c>
      <c r="E57" s="9">
        <v>842.4</v>
      </c>
      <c r="F57" s="9">
        <v>169.6</v>
      </c>
      <c r="G57" s="9">
        <v>49.2</v>
      </c>
      <c r="H57" s="10">
        <v>66.2</v>
      </c>
    </row>
    <row r="58" spans="1:8">
      <c r="A58" s="894"/>
      <c r="B58" s="435">
        <v>2010</v>
      </c>
      <c r="C58" s="11">
        <v>1726.8</v>
      </c>
      <c r="D58" s="11">
        <v>668.8</v>
      </c>
      <c r="E58" s="11">
        <v>892.6</v>
      </c>
      <c r="F58" s="11">
        <v>165.3</v>
      </c>
      <c r="G58" s="11">
        <v>48.9</v>
      </c>
      <c r="H58" s="12">
        <v>67.400000000000006</v>
      </c>
    </row>
    <row r="59" spans="1:8">
      <c r="A59" s="894"/>
      <c r="B59" s="435">
        <v>2011</v>
      </c>
      <c r="C59" s="11">
        <v>1704.1</v>
      </c>
      <c r="D59" s="11">
        <v>607.4</v>
      </c>
      <c r="E59" s="11">
        <v>935.5</v>
      </c>
      <c r="F59" s="11">
        <v>161.19999999999999</v>
      </c>
      <c r="G59" s="11">
        <v>51.2</v>
      </c>
      <c r="H59" s="12">
        <v>75.099999999999994</v>
      </c>
    </row>
    <row r="60" spans="1:8">
      <c r="A60" s="894"/>
      <c r="B60" s="435">
        <v>2012</v>
      </c>
      <c r="C60" s="11">
        <v>1752.3</v>
      </c>
      <c r="D60" s="11">
        <v>614.29999999999995</v>
      </c>
      <c r="E60" s="11">
        <v>970.9</v>
      </c>
      <c r="F60" s="11">
        <v>167.1</v>
      </c>
      <c r="G60" s="11">
        <v>52.4</v>
      </c>
      <c r="H60" s="12">
        <v>74.599999999999994</v>
      </c>
    </row>
    <row r="61" spans="1:8">
      <c r="A61" s="894"/>
      <c r="B61" s="435">
        <v>2013</v>
      </c>
      <c r="C61" s="9">
        <v>2014.2</v>
      </c>
      <c r="D61" s="9">
        <v>737.9</v>
      </c>
      <c r="E61" s="9">
        <v>1106</v>
      </c>
      <c r="F61" s="9">
        <v>170.3</v>
      </c>
      <c r="G61" s="9">
        <v>48.3</v>
      </c>
      <c r="H61" s="10">
        <v>76.3</v>
      </c>
    </row>
    <row r="62" spans="1:8">
      <c r="A62" s="894" t="s">
        <v>1123</v>
      </c>
      <c r="B62" s="435">
        <v>2000</v>
      </c>
      <c r="C62" s="9">
        <v>379.3</v>
      </c>
      <c r="D62" s="9">
        <v>32</v>
      </c>
      <c r="E62" s="9">
        <v>69.900000000000006</v>
      </c>
      <c r="F62" s="9">
        <v>277.39999999999998</v>
      </c>
      <c r="G62" s="9">
        <v>61.4</v>
      </c>
      <c r="H62" s="10">
        <v>63</v>
      </c>
    </row>
    <row r="63" spans="1:8">
      <c r="A63" s="894"/>
      <c r="B63" s="435">
        <v>2001</v>
      </c>
      <c r="C63" s="11">
        <v>416.6</v>
      </c>
      <c r="D63" s="11">
        <v>36.700000000000003</v>
      </c>
      <c r="E63" s="11">
        <v>68.2</v>
      </c>
      <c r="F63" s="11">
        <v>311.8</v>
      </c>
      <c r="G63" s="11">
        <v>59.3</v>
      </c>
      <c r="H63" s="12">
        <v>59.4</v>
      </c>
    </row>
    <row r="64" spans="1:8">
      <c r="A64" s="894"/>
      <c r="B64" s="435">
        <v>2002</v>
      </c>
      <c r="C64" s="11">
        <v>391.3</v>
      </c>
      <c r="D64" s="11">
        <v>31.2</v>
      </c>
      <c r="E64" s="11">
        <v>73.900000000000006</v>
      </c>
      <c r="F64" s="11">
        <v>286.2</v>
      </c>
      <c r="G64" s="11">
        <v>58.7</v>
      </c>
      <c r="H64" s="12">
        <v>58.7</v>
      </c>
    </row>
    <row r="65" spans="1:8">
      <c r="A65" s="894"/>
      <c r="B65" s="435">
        <v>2003</v>
      </c>
      <c r="C65" s="9">
        <v>368.5</v>
      </c>
      <c r="D65" s="9">
        <v>28.8</v>
      </c>
      <c r="E65" s="9">
        <v>81.3</v>
      </c>
      <c r="F65" s="9">
        <v>258.3</v>
      </c>
      <c r="G65" s="9">
        <v>62.1</v>
      </c>
      <c r="H65" s="10">
        <v>63.5</v>
      </c>
    </row>
    <row r="66" spans="1:8">
      <c r="A66" s="894"/>
      <c r="B66" s="435">
        <v>2004</v>
      </c>
      <c r="C66" s="9">
        <v>318.60000000000002</v>
      </c>
      <c r="D66" s="9">
        <v>28.3</v>
      </c>
      <c r="E66" s="9">
        <v>27.6</v>
      </c>
      <c r="F66" s="9">
        <v>262.7</v>
      </c>
      <c r="G66" s="9">
        <v>58.7</v>
      </c>
      <c r="H66" s="10">
        <v>59.9</v>
      </c>
    </row>
    <row r="67" spans="1:8">
      <c r="A67" s="894"/>
      <c r="B67" s="435">
        <v>2005</v>
      </c>
      <c r="C67" s="9">
        <v>403</v>
      </c>
      <c r="D67" s="9">
        <v>86.4</v>
      </c>
      <c r="E67" s="9">
        <v>28.9</v>
      </c>
      <c r="F67" s="9">
        <v>287.7</v>
      </c>
      <c r="G67" s="9">
        <v>53.7</v>
      </c>
      <c r="H67" s="10">
        <v>61.8</v>
      </c>
    </row>
    <row r="68" spans="1:8">
      <c r="A68" s="894"/>
      <c r="B68" s="435">
        <v>2006</v>
      </c>
      <c r="C68" s="9">
        <v>421.7</v>
      </c>
      <c r="D68" s="9">
        <v>87.8</v>
      </c>
      <c r="E68" s="9">
        <v>30.8</v>
      </c>
      <c r="F68" s="9">
        <v>303</v>
      </c>
      <c r="G68" s="9">
        <v>53</v>
      </c>
      <c r="H68" s="10">
        <v>59.6</v>
      </c>
    </row>
    <row r="69" spans="1:8">
      <c r="A69" s="894"/>
      <c r="B69" s="435">
        <v>2007</v>
      </c>
      <c r="C69" s="9">
        <v>404.1</v>
      </c>
      <c r="D69" s="9">
        <v>87.6</v>
      </c>
      <c r="E69" s="9">
        <v>31.1</v>
      </c>
      <c r="F69" s="9">
        <v>285.5</v>
      </c>
      <c r="G69" s="9">
        <v>53.8</v>
      </c>
      <c r="H69" s="10">
        <v>61.3</v>
      </c>
    </row>
    <row r="70" spans="1:8">
      <c r="A70" s="894"/>
      <c r="B70" s="435">
        <v>2008</v>
      </c>
      <c r="C70" s="9">
        <v>392.5</v>
      </c>
      <c r="D70" s="9">
        <v>64.2</v>
      </c>
      <c r="E70" s="9">
        <v>35.200000000000003</v>
      </c>
      <c r="F70" s="9">
        <v>293.10000000000002</v>
      </c>
      <c r="G70" s="9">
        <v>58.4</v>
      </c>
      <c r="H70" s="10">
        <v>63.9</v>
      </c>
    </row>
    <row r="71" spans="1:8">
      <c r="A71" s="894"/>
      <c r="B71" s="435">
        <v>2009</v>
      </c>
      <c r="C71" s="9">
        <v>457.1</v>
      </c>
      <c r="D71" s="9">
        <v>128.6</v>
      </c>
      <c r="E71" s="9">
        <v>38.9</v>
      </c>
      <c r="F71" s="9">
        <v>289.60000000000002</v>
      </c>
      <c r="G71" s="9">
        <v>54</v>
      </c>
      <c r="H71" s="10">
        <v>68</v>
      </c>
    </row>
    <row r="72" spans="1:8">
      <c r="A72" s="894"/>
      <c r="B72" s="435">
        <v>2010</v>
      </c>
      <c r="C72" s="11">
        <v>493.3</v>
      </c>
      <c r="D72" s="11">
        <v>142.1</v>
      </c>
      <c r="E72" s="11">
        <v>54.7</v>
      </c>
      <c r="F72" s="11">
        <v>296.5</v>
      </c>
      <c r="G72" s="11">
        <v>56.6</v>
      </c>
      <c r="H72" s="12">
        <v>70.3</v>
      </c>
    </row>
    <row r="73" spans="1:8">
      <c r="A73" s="894"/>
      <c r="B73" s="435">
        <v>2011</v>
      </c>
      <c r="C73" s="11">
        <v>535.5</v>
      </c>
      <c r="D73" s="11">
        <v>134.5</v>
      </c>
      <c r="E73" s="11">
        <v>46.8</v>
      </c>
      <c r="F73" s="11">
        <v>354.1</v>
      </c>
      <c r="G73" s="11">
        <v>52.8</v>
      </c>
      <c r="H73" s="12">
        <v>61.6</v>
      </c>
    </row>
    <row r="74" spans="1:8">
      <c r="A74" s="894"/>
      <c r="B74" s="435">
        <v>2012</v>
      </c>
      <c r="C74" s="11">
        <v>577.79999999999995</v>
      </c>
      <c r="D74" s="11">
        <v>152.4</v>
      </c>
      <c r="E74" s="11">
        <v>61.8</v>
      </c>
      <c r="F74" s="11">
        <v>363.6</v>
      </c>
      <c r="G74" s="11">
        <v>48.5</v>
      </c>
      <c r="H74" s="12">
        <v>57.3</v>
      </c>
    </row>
    <row r="75" spans="1:8">
      <c r="A75" s="894"/>
      <c r="B75" s="435">
        <v>2013</v>
      </c>
      <c r="C75" s="9">
        <v>609.1</v>
      </c>
      <c r="D75" s="9">
        <v>181.4</v>
      </c>
      <c r="E75" s="9">
        <v>75.5</v>
      </c>
      <c r="F75" s="9">
        <v>352.3</v>
      </c>
      <c r="G75" s="9">
        <v>49.7</v>
      </c>
      <c r="H75" s="10">
        <v>59.5</v>
      </c>
    </row>
    <row r="76" spans="1:8">
      <c r="A76" s="894" t="s">
        <v>1096</v>
      </c>
      <c r="B76" s="435">
        <v>2000</v>
      </c>
      <c r="C76" s="9">
        <v>178.6</v>
      </c>
      <c r="D76" s="9">
        <v>45.4</v>
      </c>
      <c r="E76" s="9">
        <v>39.200000000000003</v>
      </c>
      <c r="F76" s="9">
        <v>94</v>
      </c>
      <c r="G76" s="9">
        <v>55.6</v>
      </c>
      <c r="H76" s="10">
        <v>66.099999999999994</v>
      </c>
    </row>
    <row r="77" spans="1:8">
      <c r="A77" s="894"/>
      <c r="B77" s="435">
        <v>2001</v>
      </c>
      <c r="C77" s="11">
        <v>204.6</v>
      </c>
      <c r="D77" s="11">
        <v>65.5</v>
      </c>
      <c r="E77" s="11">
        <v>40.9</v>
      </c>
      <c r="F77" s="11">
        <v>98</v>
      </c>
      <c r="G77" s="11">
        <v>55.6</v>
      </c>
      <c r="H77" s="12">
        <v>72</v>
      </c>
    </row>
    <row r="78" spans="1:8">
      <c r="A78" s="894"/>
      <c r="B78" s="435">
        <v>2002</v>
      </c>
      <c r="C78" s="11">
        <v>231</v>
      </c>
      <c r="D78" s="11">
        <v>77.5</v>
      </c>
      <c r="E78" s="11">
        <v>43.1</v>
      </c>
      <c r="F78" s="11">
        <v>110.2</v>
      </c>
      <c r="G78" s="11">
        <v>54.8</v>
      </c>
      <c r="H78" s="12">
        <v>71.3</v>
      </c>
    </row>
    <row r="79" spans="1:8">
      <c r="A79" s="894"/>
      <c r="B79" s="435">
        <v>2003</v>
      </c>
      <c r="C79" s="9">
        <v>242.6</v>
      </c>
      <c r="D79" s="9">
        <v>74.599999999999994</v>
      </c>
      <c r="E79" s="9">
        <v>49.5</v>
      </c>
      <c r="F79" s="9">
        <v>118.4</v>
      </c>
      <c r="G79" s="9">
        <v>48.6</v>
      </c>
      <c r="H79" s="10">
        <v>58.8</v>
      </c>
    </row>
    <row r="80" spans="1:8">
      <c r="A80" s="894"/>
      <c r="B80" s="435">
        <v>2004</v>
      </c>
      <c r="C80" s="9">
        <v>259.7</v>
      </c>
      <c r="D80" s="9">
        <v>78</v>
      </c>
      <c r="E80" s="9">
        <v>46.5</v>
      </c>
      <c r="F80" s="9">
        <v>135.19999999999999</v>
      </c>
      <c r="G80" s="9">
        <v>48.7</v>
      </c>
      <c r="H80" s="10">
        <v>54.6</v>
      </c>
    </row>
    <row r="81" spans="1:8">
      <c r="A81" s="894"/>
      <c r="B81" s="435">
        <v>2005</v>
      </c>
      <c r="C81" s="9">
        <v>194.1</v>
      </c>
      <c r="D81" s="9">
        <v>54.9</v>
      </c>
      <c r="E81" s="9">
        <v>31.1</v>
      </c>
      <c r="F81" s="9">
        <v>108.2</v>
      </c>
      <c r="G81" s="9">
        <v>50.5</v>
      </c>
      <c r="H81" s="10">
        <v>52</v>
      </c>
    </row>
    <row r="82" spans="1:8">
      <c r="A82" s="894"/>
      <c r="B82" s="435">
        <v>2006</v>
      </c>
      <c r="C82" s="9">
        <v>204.9</v>
      </c>
      <c r="D82" s="9">
        <v>58.4</v>
      </c>
      <c r="E82" s="9">
        <v>33</v>
      </c>
      <c r="F82" s="9">
        <v>113.4</v>
      </c>
      <c r="G82" s="9">
        <v>51.6</v>
      </c>
      <c r="H82" s="10">
        <v>52.2</v>
      </c>
    </row>
    <row r="83" spans="1:8">
      <c r="A83" s="894"/>
      <c r="B83" s="435">
        <v>2007</v>
      </c>
      <c r="C83" s="9">
        <v>237.5</v>
      </c>
      <c r="D83" s="9">
        <v>77.2</v>
      </c>
      <c r="E83" s="9">
        <v>38.6</v>
      </c>
      <c r="F83" s="9">
        <v>121.7</v>
      </c>
      <c r="G83" s="9">
        <v>48.9</v>
      </c>
      <c r="H83" s="10">
        <v>53.1</v>
      </c>
    </row>
    <row r="84" spans="1:8">
      <c r="A84" s="894"/>
      <c r="B84" s="435">
        <v>2008</v>
      </c>
      <c r="C84" s="9">
        <v>226.8</v>
      </c>
      <c r="D84" s="9">
        <v>72.900000000000006</v>
      </c>
      <c r="E84" s="9">
        <v>97.5</v>
      </c>
      <c r="F84" s="9">
        <v>56.4</v>
      </c>
      <c r="G84" s="9">
        <v>48.4</v>
      </c>
      <c r="H84" s="10">
        <v>50.8</v>
      </c>
    </row>
    <row r="85" spans="1:8">
      <c r="A85" s="894"/>
      <c r="B85" s="435">
        <v>2009</v>
      </c>
      <c r="C85" s="9">
        <v>246.3</v>
      </c>
      <c r="D85" s="9">
        <v>124.7</v>
      </c>
      <c r="E85" s="9">
        <v>56.4</v>
      </c>
      <c r="F85" s="9">
        <v>65.3</v>
      </c>
      <c r="G85" s="9">
        <v>50.4</v>
      </c>
      <c r="H85" s="10">
        <v>52.3</v>
      </c>
    </row>
    <row r="86" spans="1:8">
      <c r="A86" s="894"/>
      <c r="B86" s="435">
        <v>2010</v>
      </c>
      <c r="C86" s="11">
        <v>260.3</v>
      </c>
      <c r="D86" s="11">
        <v>125.1</v>
      </c>
      <c r="E86" s="11">
        <v>65.3</v>
      </c>
      <c r="F86" s="11">
        <v>69.900000000000006</v>
      </c>
      <c r="G86" s="11">
        <v>54.3</v>
      </c>
      <c r="H86" s="12">
        <v>53.3</v>
      </c>
    </row>
    <row r="87" spans="1:8">
      <c r="A87" s="894"/>
      <c r="B87" s="435">
        <v>2011</v>
      </c>
      <c r="C87" s="11">
        <v>241.4</v>
      </c>
      <c r="D87" s="11">
        <v>123.5</v>
      </c>
      <c r="E87" s="11">
        <v>51.7</v>
      </c>
      <c r="F87" s="11">
        <v>66.2</v>
      </c>
      <c r="G87" s="11">
        <v>53</v>
      </c>
      <c r="H87" s="12">
        <v>52.1</v>
      </c>
    </row>
    <row r="88" spans="1:8">
      <c r="A88" s="894"/>
      <c r="B88" s="435">
        <v>2012</v>
      </c>
      <c r="C88" s="11">
        <v>233.5</v>
      </c>
      <c r="D88" s="11">
        <v>91.5</v>
      </c>
      <c r="E88" s="11">
        <v>63.4</v>
      </c>
      <c r="F88" s="11">
        <v>78.599999999999994</v>
      </c>
      <c r="G88" s="11">
        <v>52.1</v>
      </c>
      <c r="H88" s="12">
        <v>51.9</v>
      </c>
    </row>
    <row r="89" spans="1:8">
      <c r="A89" s="894"/>
      <c r="B89" s="435">
        <v>2013</v>
      </c>
      <c r="C89" s="9">
        <v>245.4</v>
      </c>
      <c r="D89" s="9">
        <v>91.9</v>
      </c>
      <c r="E89" s="9">
        <v>66.900000000000006</v>
      </c>
      <c r="F89" s="9">
        <v>86.5</v>
      </c>
      <c r="G89" s="9">
        <v>52.3</v>
      </c>
      <c r="H89" s="10">
        <v>52.3</v>
      </c>
    </row>
    <row r="90" spans="1:8">
      <c r="A90" s="894" t="s">
        <v>1097</v>
      </c>
      <c r="B90" s="435">
        <v>2000</v>
      </c>
      <c r="C90" s="9">
        <v>2438.8000000000002</v>
      </c>
      <c r="D90" s="9">
        <v>1844.5</v>
      </c>
      <c r="E90" s="9">
        <v>375.9</v>
      </c>
      <c r="F90" s="9">
        <v>218.5</v>
      </c>
      <c r="G90" s="9">
        <v>62.6</v>
      </c>
      <c r="H90" s="10">
        <v>88.1</v>
      </c>
    </row>
    <row r="91" spans="1:8">
      <c r="A91" s="894"/>
      <c r="B91" s="435">
        <v>2001</v>
      </c>
      <c r="C91" s="9">
        <v>2619.6</v>
      </c>
      <c r="D91" s="9">
        <v>2003.4</v>
      </c>
      <c r="E91" s="9">
        <v>393.2</v>
      </c>
      <c r="F91" s="9">
        <v>223.1</v>
      </c>
      <c r="G91" s="9">
        <v>57.6</v>
      </c>
      <c r="H91" s="10">
        <v>88.8</v>
      </c>
    </row>
    <row r="92" spans="1:8">
      <c r="A92" s="894"/>
      <c r="B92" s="435">
        <v>2002</v>
      </c>
      <c r="C92" s="9">
        <v>2650.6</v>
      </c>
      <c r="D92" s="9">
        <v>2055.9</v>
      </c>
      <c r="E92" s="9">
        <v>400.3</v>
      </c>
      <c r="F92" s="9">
        <v>194.4</v>
      </c>
      <c r="G92" s="9">
        <v>58.6</v>
      </c>
      <c r="H92" s="10">
        <v>89.8</v>
      </c>
    </row>
    <row r="93" spans="1:8">
      <c r="A93" s="894"/>
      <c r="B93" s="435">
        <v>2003</v>
      </c>
      <c r="C93" s="9">
        <v>2691.6</v>
      </c>
      <c r="D93" s="9">
        <v>2098.3000000000002</v>
      </c>
      <c r="E93" s="9">
        <v>405.4</v>
      </c>
      <c r="F93" s="9">
        <v>187.8</v>
      </c>
      <c r="G93" s="9">
        <v>60</v>
      </c>
      <c r="H93" s="10">
        <v>91.8</v>
      </c>
    </row>
    <row r="94" spans="1:8">
      <c r="A94" s="894"/>
      <c r="B94" s="435">
        <v>2004</v>
      </c>
      <c r="C94" s="9">
        <v>2757.9</v>
      </c>
      <c r="D94" s="9">
        <v>2152</v>
      </c>
      <c r="E94" s="9">
        <v>417.5</v>
      </c>
      <c r="F94" s="9">
        <v>188.4</v>
      </c>
      <c r="G94" s="9">
        <v>61.1</v>
      </c>
      <c r="H94" s="10">
        <v>92.8</v>
      </c>
    </row>
    <row r="95" spans="1:8">
      <c r="A95" s="894"/>
      <c r="B95" s="435">
        <v>2005</v>
      </c>
      <c r="C95" s="9">
        <v>2837.2</v>
      </c>
      <c r="D95" s="9">
        <v>2235.1</v>
      </c>
      <c r="E95" s="9">
        <v>420.4</v>
      </c>
      <c r="F95" s="9">
        <v>181.7</v>
      </c>
      <c r="G95" s="9">
        <v>61.4</v>
      </c>
      <c r="H95" s="10">
        <v>93.8</v>
      </c>
    </row>
    <row r="96" spans="1:8">
      <c r="A96" s="894"/>
      <c r="B96" s="435">
        <v>2006</v>
      </c>
      <c r="C96" s="9">
        <v>2896.5</v>
      </c>
      <c r="D96" s="9">
        <v>2364</v>
      </c>
      <c r="E96" s="9">
        <v>418.5</v>
      </c>
      <c r="F96" s="9">
        <v>114</v>
      </c>
      <c r="G96" s="9">
        <v>60.2</v>
      </c>
      <c r="H96" s="10">
        <v>94.4</v>
      </c>
    </row>
    <row r="97" spans="1:8">
      <c r="A97" s="894"/>
      <c r="B97" s="435">
        <v>2007</v>
      </c>
      <c r="C97" s="9">
        <v>2878.4</v>
      </c>
      <c r="D97" s="9">
        <v>2424.3000000000002</v>
      </c>
      <c r="E97" s="9">
        <v>347.5</v>
      </c>
      <c r="F97" s="9">
        <v>106.6</v>
      </c>
      <c r="G97" s="9">
        <v>59.9</v>
      </c>
      <c r="H97" s="10">
        <v>95</v>
      </c>
    </row>
    <row r="98" spans="1:8">
      <c r="A98" s="894"/>
      <c r="B98" s="435">
        <v>2008</v>
      </c>
      <c r="C98" s="9">
        <v>3144.4</v>
      </c>
      <c r="D98" s="9">
        <v>2655.1</v>
      </c>
      <c r="E98" s="9">
        <v>370.7</v>
      </c>
      <c r="F98" s="9">
        <v>118.7</v>
      </c>
      <c r="G98" s="9">
        <v>56.9</v>
      </c>
      <c r="H98" s="10">
        <v>85.8</v>
      </c>
    </row>
    <row r="99" spans="1:8">
      <c r="A99" s="894"/>
      <c r="B99" s="435">
        <v>2009</v>
      </c>
      <c r="C99" s="9">
        <v>3252.6</v>
      </c>
      <c r="D99" s="9">
        <v>2772.7</v>
      </c>
      <c r="E99" s="9">
        <v>374.6</v>
      </c>
      <c r="F99" s="9">
        <v>105.3</v>
      </c>
      <c r="G99" s="9">
        <v>56.9</v>
      </c>
      <c r="H99" s="10">
        <v>85.1</v>
      </c>
    </row>
    <row r="100" spans="1:8">
      <c r="A100" s="894"/>
      <c r="B100" s="435">
        <v>2010</v>
      </c>
      <c r="C100" s="11">
        <v>3397.8</v>
      </c>
      <c r="D100" s="11">
        <v>2917.8</v>
      </c>
      <c r="E100" s="11">
        <v>375.8</v>
      </c>
      <c r="F100" s="11">
        <v>104.2</v>
      </c>
      <c r="G100" s="11">
        <v>56.6</v>
      </c>
      <c r="H100" s="12">
        <v>86.5</v>
      </c>
    </row>
    <row r="101" spans="1:8">
      <c r="A101" s="894"/>
      <c r="B101" s="435">
        <v>2011</v>
      </c>
      <c r="C101" s="11">
        <v>3555.4</v>
      </c>
      <c r="D101" s="11">
        <v>3070.4</v>
      </c>
      <c r="E101" s="11">
        <v>380.1</v>
      </c>
      <c r="F101" s="11">
        <v>104.9</v>
      </c>
      <c r="G101" s="11">
        <v>56.5</v>
      </c>
      <c r="H101" s="12">
        <v>86.2</v>
      </c>
    </row>
    <row r="102" spans="1:8">
      <c r="A102" s="894"/>
      <c r="B102" s="435">
        <v>2012</v>
      </c>
      <c r="C102" s="11">
        <v>3518.2</v>
      </c>
      <c r="D102" s="11">
        <v>3113.1</v>
      </c>
      <c r="E102" s="11">
        <v>331.2</v>
      </c>
      <c r="F102" s="11">
        <v>73.900000000000006</v>
      </c>
      <c r="G102" s="11">
        <v>57.4</v>
      </c>
      <c r="H102" s="12">
        <v>82.6</v>
      </c>
    </row>
    <row r="103" spans="1:8">
      <c r="A103" s="894"/>
      <c r="B103" s="435">
        <v>2013</v>
      </c>
      <c r="C103" s="9">
        <v>3533.8</v>
      </c>
      <c r="D103" s="9">
        <v>3137.9</v>
      </c>
      <c r="E103" s="9">
        <v>333</v>
      </c>
      <c r="F103" s="9">
        <v>62.9</v>
      </c>
      <c r="G103" s="9">
        <v>59</v>
      </c>
      <c r="H103" s="10">
        <v>80.2</v>
      </c>
    </row>
    <row r="104" spans="1:8">
      <c r="A104" s="894" t="s">
        <v>1098</v>
      </c>
      <c r="B104" s="435">
        <v>2000</v>
      </c>
      <c r="C104" s="9">
        <v>1456.1</v>
      </c>
      <c r="D104" s="9">
        <v>343.8</v>
      </c>
      <c r="E104" s="9">
        <v>72.099999999999994</v>
      </c>
      <c r="F104" s="9">
        <v>1040.2</v>
      </c>
      <c r="G104" s="9">
        <v>66.5</v>
      </c>
      <c r="H104" s="10">
        <v>82.7</v>
      </c>
    </row>
    <row r="105" spans="1:8">
      <c r="A105" s="894"/>
      <c r="B105" s="435">
        <v>2001</v>
      </c>
      <c r="C105" s="9">
        <v>1226.7</v>
      </c>
      <c r="D105" s="9">
        <v>121.3</v>
      </c>
      <c r="E105" s="9">
        <v>38.1</v>
      </c>
      <c r="F105" s="9">
        <v>1067.3</v>
      </c>
      <c r="G105" s="9">
        <v>73.099999999999994</v>
      </c>
      <c r="H105" s="10">
        <v>79.099999999999994</v>
      </c>
    </row>
    <row r="106" spans="1:8">
      <c r="A106" s="894"/>
      <c r="B106" s="435">
        <v>2002</v>
      </c>
      <c r="C106" s="9">
        <v>1191.7</v>
      </c>
      <c r="D106" s="9">
        <v>181.8</v>
      </c>
      <c r="E106" s="9">
        <v>40.6</v>
      </c>
      <c r="F106" s="9">
        <v>969.3</v>
      </c>
      <c r="G106" s="9">
        <v>72.5</v>
      </c>
      <c r="H106" s="10">
        <v>81.900000000000006</v>
      </c>
    </row>
    <row r="107" spans="1:8">
      <c r="A107" s="894"/>
      <c r="B107" s="435">
        <v>2003</v>
      </c>
      <c r="C107" s="9">
        <v>1207.2</v>
      </c>
      <c r="D107" s="9">
        <v>171.2</v>
      </c>
      <c r="E107" s="9">
        <v>42.2</v>
      </c>
      <c r="F107" s="9">
        <v>993.8</v>
      </c>
      <c r="G107" s="9">
        <v>76</v>
      </c>
      <c r="H107" s="10">
        <v>83.4</v>
      </c>
    </row>
    <row r="108" spans="1:8">
      <c r="A108" s="894"/>
      <c r="B108" s="435">
        <v>2004</v>
      </c>
      <c r="C108" s="9">
        <v>1216</v>
      </c>
      <c r="D108" s="9">
        <v>176.8</v>
      </c>
      <c r="E108" s="9">
        <v>43.2</v>
      </c>
      <c r="F108" s="9">
        <v>996</v>
      </c>
      <c r="G108" s="9">
        <v>78.400000000000006</v>
      </c>
      <c r="H108" s="10">
        <v>85.5</v>
      </c>
    </row>
    <row r="109" spans="1:8">
      <c r="A109" s="894"/>
      <c r="B109" s="435">
        <v>2005</v>
      </c>
      <c r="C109" s="9">
        <v>1264.4000000000001</v>
      </c>
      <c r="D109" s="9">
        <v>177.2</v>
      </c>
      <c r="E109" s="9">
        <v>42.6</v>
      </c>
      <c r="F109" s="9">
        <v>1044.5999999999999</v>
      </c>
      <c r="G109" s="9">
        <v>77.5</v>
      </c>
      <c r="H109" s="10">
        <v>84.1</v>
      </c>
    </row>
    <row r="110" spans="1:8">
      <c r="A110" s="894"/>
      <c r="B110" s="435">
        <v>2006</v>
      </c>
      <c r="C110" s="9">
        <v>766.5</v>
      </c>
      <c r="D110" s="9">
        <v>175.4</v>
      </c>
      <c r="E110" s="9">
        <v>53.8</v>
      </c>
      <c r="F110" s="9">
        <v>537.20000000000005</v>
      </c>
      <c r="G110" s="9">
        <v>70.8</v>
      </c>
      <c r="H110" s="10">
        <v>81.2</v>
      </c>
    </row>
    <row r="111" spans="1:8">
      <c r="A111" s="894"/>
      <c r="B111" s="435">
        <v>2007</v>
      </c>
      <c r="C111" s="9">
        <v>1742.7</v>
      </c>
      <c r="D111" s="9">
        <v>628</v>
      </c>
      <c r="E111" s="9">
        <v>149.6</v>
      </c>
      <c r="F111" s="9">
        <v>965.2</v>
      </c>
      <c r="G111" s="9">
        <v>63.2</v>
      </c>
      <c r="H111" s="10">
        <v>86.1</v>
      </c>
    </row>
    <row r="112" spans="1:8">
      <c r="A112" s="894"/>
      <c r="B112" s="435">
        <v>2008</v>
      </c>
      <c r="C112" s="9">
        <v>1278.9000000000001</v>
      </c>
      <c r="D112" s="9">
        <v>568.1</v>
      </c>
      <c r="E112" s="9">
        <v>155.5</v>
      </c>
      <c r="F112" s="9">
        <v>555.20000000000005</v>
      </c>
      <c r="G112" s="9">
        <v>40.299999999999997</v>
      </c>
      <c r="H112" s="10">
        <v>78.099999999999994</v>
      </c>
    </row>
    <row r="113" spans="1:8">
      <c r="A113" s="894"/>
      <c r="B113" s="435">
        <v>2009</v>
      </c>
      <c r="C113" s="9">
        <v>1642.5</v>
      </c>
      <c r="D113" s="9">
        <v>526.29999999999995</v>
      </c>
      <c r="E113" s="9">
        <v>158.6</v>
      </c>
      <c r="F113" s="9">
        <v>957.6</v>
      </c>
      <c r="G113" s="9">
        <v>53.3</v>
      </c>
      <c r="H113" s="10">
        <v>83.6</v>
      </c>
    </row>
    <row r="114" spans="1:8">
      <c r="A114" s="894"/>
      <c r="B114" s="435">
        <v>2010</v>
      </c>
      <c r="C114" s="11">
        <v>1581.2</v>
      </c>
      <c r="D114" s="11">
        <v>538.29999999999995</v>
      </c>
      <c r="E114" s="11">
        <v>161.30000000000001</v>
      </c>
      <c r="F114" s="11">
        <v>881.5</v>
      </c>
      <c r="G114" s="11">
        <v>54.2</v>
      </c>
      <c r="H114" s="12">
        <v>86.8</v>
      </c>
    </row>
    <row r="115" spans="1:8">
      <c r="A115" s="894"/>
      <c r="B115" s="435">
        <v>2011</v>
      </c>
      <c r="C115" s="11">
        <v>1672.1</v>
      </c>
      <c r="D115" s="11">
        <v>540.5</v>
      </c>
      <c r="E115" s="11">
        <v>210.4</v>
      </c>
      <c r="F115" s="11">
        <v>921.2</v>
      </c>
      <c r="G115" s="11">
        <v>51.1</v>
      </c>
      <c r="H115" s="12">
        <v>80.900000000000006</v>
      </c>
    </row>
    <row r="116" spans="1:8">
      <c r="A116" s="894"/>
      <c r="B116" s="437">
        <v>2012</v>
      </c>
      <c r="C116" s="11">
        <v>1461.6</v>
      </c>
      <c r="D116" s="11">
        <v>565.6</v>
      </c>
      <c r="E116" s="11">
        <v>251</v>
      </c>
      <c r="F116" s="11">
        <v>645</v>
      </c>
      <c r="G116" s="11">
        <v>43.9</v>
      </c>
      <c r="H116" s="12">
        <v>79.2</v>
      </c>
    </row>
    <row r="117" spans="1:8">
      <c r="A117" s="894"/>
      <c r="B117" s="435">
        <v>2013</v>
      </c>
      <c r="C117" s="9">
        <v>1153.4000000000001</v>
      </c>
      <c r="D117" s="9">
        <v>574.6</v>
      </c>
      <c r="E117" s="9">
        <v>259.5</v>
      </c>
      <c r="F117" s="9">
        <v>319.39999999999998</v>
      </c>
      <c r="G117" s="9">
        <v>28.3</v>
      </c>
      <c r="H117" s="10">
        <v>54.3</v>
      </c>
    </row>
    <row r="118" spans="1:8">
      <c r="A118" s="894" t="s">
        <v>1124</v>
      </c>
      <c r="B118" s="435">
        <v>2000</v>
      </c>
      <c r="C118" s="9">
        <v>2946.8</v>
      </c>
      <c r="D118" s="9">
        <v>1472.1</v>
      </c>
      <c r="E118" s="9">
        <v>1168.7</v>
      </c>
      <c r="F118" s="9">
        <v>305.89999999999998</v>
      </c>
      <c r="G118" s="9">
        <v>54.4</v>
      </c>
      <c r="H118" s="10">
        <v>77.900000000000006</v>
      </c>
    </row>
    <row r="119" spans="1:8">
      <c r="A119" s="894"/>
      <c r="B119" s="435">
        <v>2001</v>
      </c>
      <c r="C119" s="11">
        <v>2979.5</v>
      </c>
      <c r="D119" s="11">
        <v>1567.6</v>
      </c>
      <c r="E119" s="11">
        <v>1102.3</v>
      </c>
      <c r="F119" s="11">
        <v>309.7</v>
      </c>
      <c r="G119" s="11">
        <v>50.3</v>
      </c>
      <c r="H119" s="12">
        <v>77.900000000000006</v>
      </c>
    </row>
    <row r="120" spans="1:8">
      <c r="A120" s="894"/>
      <c r="B120" s="435">
        <v>2002</v>
      </c>
      <c r="C120" s="9">
        <v>2371</v>
      </c>
      <c r="D120" s="9">
        <v>1171.8</v>
      </c>
      <c r="E120" s="9">
        <v>883.6</v>
      </c>
      <c r="F120" s="9">
        <v>315.60000000000002</v>
      </c>
      <c r="G120" s="9">
        <v>57.4</v>
      </c>
      <c r="H120" s="10">
        <v>78.599999999999994</v>
      </c>
    </row>
    <row r="121" spans="1:8">
      <c r="A121" s="894"/>
      <c r="B121" s="435">
        <v>2003</v>
      </c>
      <c r="C121" s="9">
        <v>2402.3000000000002</v>
      </c>
      <c r="D121" s="9">
        <v>1179.2</v>
      </c>
      <c r="E121" s="9">
        <v>890.5</v>
      </c>
      <c r="F121" s="9">
        <v>332.5</v>
      </c>
      <c r="G121" s="9">
        <v>61</v>
      </c>
      <c r="H121" s="10">
        <v>77.900000000000006</v>
      </c>
    </row>
    <row r="122" spans="1:8">
      <c r="A122" s="894"/>
      <c r="B122" s="435">
        <v>2004</v>
      </c>
      <c r="C122" s="9">
        <v>2457</v>
      </c>
      <c r="D122" s="9">
        <v>1194.8</v>
      </c>
      <c r="E122" s="9">
        <v>923.9</v>
      </c>
      <c r="F122" s="9">
        <v>338.4</v>
      </c>
      <c r="G122" s="9">
        <v>60.2</v>
      </c>
      <c r="H122" s="10">
        <v>77.3</v>
      </c>
    </row>
    <row r="123" spans="1:8">
      <c r="A123" s="894"/>
      <c r="B123" s="435">
        <v>2005</v>
      </c>
      <c r="C123" s="9">
        <v>2541.1999999999998</v>
      </c>
      <c r="D123" s="9">
        <v>1218.7</v>
      </c>
      <c r="E123" s="9">
        <v>953.8</v>
      </c>
      <c r="F123" s="9">
        <v>368.7</v>
      </c>
      <c r="G123" s="9">
        <v>61.8</v>
      </c>
      <c r="H123" s="10">
        <v>70.3</v>
      </c>
    </row>
    <row r="124" spans="1:8">
      <c r="A124" s="894"/>
      <c r="B124" s="435">
        <v>2006</v>
      </c>
      <c r="C124" s="9">
        <v>2616.9</v>
      </c>
      <c r="D124" s="9">
        <v>1236.5</v>
      </c>
      <c r="E124" s="9">
        <v>999.5</v>
      </c>
      <c r="F124" s="9">
        <v>380.9</v>
      </c>
      <c r="G124" s="9">
        <v>63.8</v>
      </c>
      <c r="H124" s="10">
        <v>72</v>
      </c>
    </row>
    <row r="125" spans="1:8">
      <c r="A125" s="894"/>
      <c r="B125" s="435">
        <v>2007</v>
      </c>
      <c r="C125" s="9">
        <v>2746.3</v>
      </c>
      <c r="D125" s="9">
        <v>1292.8</v>
      </c>
      <c r="E125" s="9">
        <v>1047.3</v>
      </c>
      <c r="F125" s="9">
        <v>406.3</v>
      </c>
      <c r="G125" s="9">
        <v>64.3</v>
      </c>
      <c r="H125" s="10">
        <v>71</v>
      </c>
    </row>
    <row r="126" spans="1:8">
      <c r="A126" s="894"/>
      <c r="B126" s="435">
        <v>2008</v>
      </c>
      <c r="C126" s="9">
        <v>2896.7</v>
      </c>
      <c r="D126" s="9">
        <v>1379.2</v>
      </c>
      <c r="E126" s="9">
        <v>1095.2</v>
      </c>
      <c r="F126" s="9">
        <v>422.3</v>
      </c>
      <c r="G126" s="9">
        <v>64.599999999999994</v>
      </c>
      <c r="H126" s="10">
        <v>72.7</v>
      </c>
    </row>
    <row r="127" spans="1:8">
      <c r="A127" s="894"/>
      <c r="B127" s="435">
        <v>2009</v>
      </c>
      <c r="C127" s="9">
        <v>3004.3</v>
      </c>
      <c r="D127" s="9">
        <v>1431.8</v>
      </c>
      <c r="E127" s="9">
        <v>1128.5</v>
      </c>
      <c r="F127" s="9">
        <v>443.9</v>
      </c>
      <c r="G127" s="9">
        <v>65.599999999999994</v>
      </c>
      <c r="H127" s="10">
        <v>71.900000000000006</v>
      </c>
    </row>
    <row r="128" spans="1:8">
      <c r="A128" s="894"/>
      <c r="B128" s="435">
        <v>2010</v>
      </c>
      <c r="C128" s="11">
        <v>3553.2</v>
      </c>
      <c r="D128" s="11">
        <v>1768.3</v>
      </c>
      <c r="E128" s="11">
        <v>1347.5</v>
      </c>
      <c r="F128" s="11">
        <v>437.4</v>
      </c>
      <c r="G128" s="11">
        <v>54.4</v>
      </c>
      <c r="H128" s="12">
        <v>75.599999999999994</v>
      </c>
    </row>
    <row r="129" spans="1:8">
      <c r="A129" s="894"/>
      <c r="B129" s="435">
        <v>2011</v>
      </c>
      <c r="C129" s="11">
        <v>3502.3</v>
      </c>
      <c r="D129" s="11">
        <v>1647.1</v>
      </c>
      <c r="E129" s="11">
        <v>1354.2</v>
      </c>
      <c r="F129" s="11">
        <v>501.1</v>
      </c>
      <c r="G129" s="11">
        <v>53.4</v>
      </c>
      <c r="H129" s="12">
        <v>69</v>
      </c>
    </row>
    <row r="130" spans="1:8">
      <c r="A130" s="894"/>
      <c r="B130" s="435">
        <v>2012</v>
      </c>
      <c r="C130" s="11">
        <v>3763.7</v>
      </c>
      <c r="D130" s="11">
        <v>1713.3</v>
      </c>
      <c r="E130" s="11">
        <v>1493.8</v>
      </c>
      <c r="F130" s="11">
        <v>556.6</v>
      </c>
      <c r="G130" s="11">
        <v>52.7</v>
      </c>
      <c r="H130" s="12">
        <v>66.8</v>
      </c>
    </row>
    <row r="131" spans="1:8">
      <c r="A131" s="894"/>
      <c r="B131" s="435">
        <v>2013</v>
      </c>
      <c r="C131" s="9">
        <v>3869.8</v>
      </c>
      <c r="D131" s="9">
        <v>1754.5</v>
      </c>
      <c r="E131" s="9">
        <v>1561.7</v>
      </c>
      <c r="F131" s="9">
        <v>553.6</v>
      </c>
      <c r="G131" s="9">
        <v>52.1</v>
      </c>
      <c r="H131" s="10">
        <v>64.8</v>
      </c>
    </row>
    <row r="132" spans="1:8">
      <c r="A132" s="894" t="s">
        <v>1294</v>
      </c>
      <c r="B132" s="435">
        <v>2000</v>
      </c>
      <c r="C132" s="9">
        <v>375.4</v>
      </c>
      <c r="D132" s="9">
        <v>61.2</v>
      </c>
      <c r="E132" s="9">
        <v>11.7</v>
      </c>
      <c r="F132" s="9">
        <v>302.5</v>
      </c>
      <c r="G132" s="9">
        <v>65.900000000000006</v>
      </c>
      <c r="H132" s="10">
        <v>66.8</v>
      </c>
    </row>
    <row r="133" spans="1:8">
      <c r="A133" s="894"/>
      <c r="B133" s="435">
        <v>2001</v>
      </c>
      <c r="C133" s="9">
        <v>215.3</v>
      </c>
      <c r="D133" s="9">
        <v>50.2</v>
      </c>
      <c r="E133" s="9">
        <v>10.5</v>
      </c>
      <c r="F133" s="9">
        <v>154.69999999999999</v>
      </c>
      <c r="G133" s="9">
        <v>72.599999999999994</v>
      </c>
      <c r="H133" s="10">
        <v>75.2</v>
      </c>
    </row>
    <row r="134" spans="1:8">
      <c r="A134" s="894"/>
      <c r="B134" s="435">
        <v>2002</v>
      </c>
      <c r="C134" s="9">
        <v>173.9</v>
      </c>
      <c r="D134" s="9">
        <v>49.4</v>
      </c>
      <c r="E134" s="9">
        <v>9.5</v>
      </c>
      <c r="F134" s="9">
        <v>115</v>
      </c>
      <c r="G134" s="9">
        <v>73.5</v>
      </c>
      <c r="H134" s="10">
        <v>76.2</v>
      </c>
    </row>
    <row r="135" spans="1:8">
      <c r="A135" s="894"/>
      <c r="B135" s="435">
        <v>2003</v>
      </c>
      <c r="C135" s="9">
        <v>120.3</v>
      </c>
      <c r="D135" s="9">
        <v>46.3</v>
      </c>
      <c r="E135" s="9">
        <v>7.5</v>
      </c>
      <c r="F135" s="9">
        <v>66.400000000000006</v>
      </c>
      <c r="G135" s="9">
        <v>66.2</v>
      </c>
      <c r="H135" s="10">
        <v>63</v>
      </c>
    </row>
    <row r="136" spans="1:8">
      <c r="A136" s="894"/>
      <c r="B136" s="435">
        <v>2004</v>
      </c>
      <c r="C136" s="9">
        <v>105.1</v>
      </c>
      <c r="D136" s="9">
        <v>48.3</v>
      </c>
      <c r="E136" s="9">
        <v>7.7</v>
      </c>
      <c r="F136" s="9">
        <v>49.2</v>
      </c>
      <c r="G136" s="9">
        <v>74.400000000000006</v>
      </c>
      <c r="H136" s="10">
        <v>78.2</v>
      </c>
    </row>
    <row r="137" spans="1:8">
      <c r="A137" s="894"/>
      <c r="B137" s="435">
        <v>2005</v>
      </c>
      <c r="C137" s="9">
        <v>143.19999999999999</v>
      </c>
      <c r="D137" s="9">
        <v>49.8</v>
      </c>
      <c r="E137" s="9">
        <v>7.8</v>
      </c>
      <c r="F137" s="9">
        <v>85.6</v>
      </c>
      <c r="G137" s="9">
        <v>54.3</v>
      </c>
      <c r="H137" s="10">
        <v>41.7</v>
      </c>
    </row>
    <row r="138" spans="1:8">
      <c r="A138" s="894"/>
      <c r="B138" s="435">
        <v>2006</v>
      </c>
      <c r="C138" s="9">
        <v>145.4</v>
      </c>
      <c r="D138" s="9">
        <v>49.8</v>
      </c>
      <c r="E138" s="9">
        <v>8.5</v>
      </c>
      <c r="F138" s="9">
        <v>87.2</v>
      </c>
      <c r="G138" s="9">
        <v>57</v>
      </c>
      <c r="H138" s="10">
        <v>43.8</v>
      </c>
    </row>
    <row r="139" spans="1:8">
      <c r="A139" s="894"/>
      <c r="B139" s="435">
        <v>2007</v>
      </c>
      <c r="C139" s="9">
        <v>107.7</v>
      </c>
      <c r="D139" s="9">
        <v>50.9</v>
      </c>
      <c r="E139" s="9">
        <v>8.8000000000000007</v>
      </c>
      <c r="F139" s="9">
        <v>47.9</v>
      </c>
      <c r="G139" s="9">
        <v>57.6</v>
      </c>
      <c r="H139" s="10">
        <v>28.7</v>
      </c>
    </row>
    <row r="140" spans="1:8">
      <c r="A140" s="894"/>
      <c r="B140" s="435">
        <v>2008</v>
      </c>
      <c r="C140" s="9">
        <v>30</v>
      </c>
      <c r="D140" s="9">
        <v>1.9</v>
      </c>
      <c r="E140" s="9">
        <v>0.2</v>
      </c>
      <c r="F140" s="9">
        <v>27.9</v>
      </c>
      <c r="G140" s="9">
        <v>13</v>
      </c>
      <c r="H140" s="10">
        <v>12.9</v>
      </c>
    </row>
    <row r="141" spans="1:8">
      <c r="A141" s="894"/>
      <c r="B141" s="435">
        <v>2009</v>
      </c>
      <c r="C141" s="9">
        <v>71.900000000000006</v>
      </c>
      <c r="D141" s="9">
        <v>50.4</v>
      </c>
      <c r="E141" s="9">
        <v>9.1999999999999993</v>
      </c>
      <c r="F141" s="9">
        <v>12.2</v>
      </c>
      <c r="G141" s="9">
        <v>73.8</v>
      </c>
      <c r="H141" s="10">
        <v>20.8</v>
      </c>
    </row>
    <row r="142" spans="1:8">
      <c r="A142" s="894"/>
      <c r="B142" s="435">
        <v>2010</v>
      </c>
      <c r="C142" s="11">
        <v>342.7</v>
      </c>
      <c r="D142" s="11">
        <v>36.6</v>
      </c>
      <c r="E142" s="11">
        <v>14.2</v>
      </c>
      <c r="F142" s="11">
        <v>291.8</v>
      </c>
      <c r="G142" s="11">
        <v>21.6</v>
      </c>
      <c r="H142" s="12">
        <v>13.3</v>
      </c>
    </row>
    <row r="143" spans="1:8">
      <c r="A143" s="894"/>
      <c r="B143" s="435">
        <v>2011</v>
      </c>
      <c r="C143" s="11">
        <v>48.1</v>
      </c>
      <c r="D143" s="11">
        <v>24.4</v>
      </c>
      <c r="E143" s="11">
        <v>7.3</v>
      </c>
      <c r="F143" s="11">
        <v>16.399999999999999</v>
      </c>
      <c r="G143" s="11">
        <v>55.2</v>
      </c>
      <c r="H143" s="12">
        <v>20.5</v>
      </c>
    </row>
    <row r="144" spans="1:8">
      <c r="A144" s="894"/>
      <c r="B144" s="435">
        <v>2012</v>
      </c>
      <c r="C144" s="11">
        <v>178.5</v>
      </c>
      <c r="D144" s="11">
        <v>5.2</v>
      </c>
      <c r="E144" s="11">
        <v>7.5</v>
      </c>
      <c r="F144" s="11">
        <v>165.9</v>
      </c>
      <c r="G144" s="11">
        <v>28.1</v>
      </c>
      <c r="H144" s="12">
        <v>25.6</v>
      </c>
    </row>
    <row r="145" spans="1:8">
      <c r="A145" s="894"/>
      <c r="B145" s="435">
        <v>2013</v>
      </c>
      <c r="C145" s="9">
        <v>217</v>
      </c>
      <c r="D145" s="9">
        <v>6.6</v>
      </c>
      <c r="E145" s="9">
        <v>6.9</v>
      </c>
      <c r="F145" s="9">
        <v>203.5</v>
      </c>
      <c r="G145" s="9">
        <v>32</v>
      </c>
      <c r="H145" s="10">
        <v>30.2</v>
      </c>
    </row>
    <row r="146" spans="1:8">
      <c r="A146" s="894" t="s">
        <v>1295</v>
      </c>
      <c r="B146" s="435">
        <v>2000</v>
      </c>
      <c r="C146" s="9">
        <v>418.7</v>
      </c>
      <c r="D146" s="9">
        <v>218.7</v>
      </c>
      <c r="E146" s="9">
        <v>153</v>
      </c>
      <c r="F146" s="9">
        <v>47</v>
      </c>
      <c r="G146" s="9">
        <v>34.5</v>
      </c>
      <c r="H146" s="10">
        <v>48.6</v>
      </c>
    </row>
    <row r="147" spans="1:8">
      <c r="A147" s="894"/>
      <c r="B147" s="435">
        <v>2001</v>
      </c>
      <c r="C147" s="11">
        <v>518.1</v>
      </c>
      <c r="D147" s="11">
        <v>280.89999999999998</v>
      </c>
      <c r="E147" s="11">
        <v>187.8</v>
      </c>
      <c r="F147" s="11">
        <v>49.4</v>
      </c>
      <c r="G147" s="11">
        <v>34.200000000000003</v>
      </c>
      <c r="H147" s="12">
        <v>54.1</v>
      </c>
    </row>
    <row r="148" spans="1:8">
      <c r="A148" s="894"/>
      <c r="B148" s="435">
        <v>2002</v>
      </c>
      <c r="C148" s="11">
        <v>541</v>
      </c>
      <c r="D148" s="11">
        <v>299.3</v>
      </c>
      <c r="E148" s="11">
        <v>188.1</v>
      </c>
      <c r="F148" s="11">
        <v>53.5</v>
      </c>
      <c r="G148" s="11">
        <v>37.4</v>
      </c>
      <c r="H148" s="12">
        <v>61.6</v>
      </c>
    </row>
    <row r="149" spans="1:8">
      <c r="A149" s="894"/>
      <c r="B149" s="435">
        <v>2003</v>
      </c>
      <c r="C149" s="9">
        <v>643.20000000000005</v>
      </c>
      <c r="D149" s="9">
        <v>357.5</v>
      </c>
      <c r="E149" s="9">
        <v>228.1</v>
      </c>
      <c r="F149" s="9">
        <v>57.6</v>
      </c>
      <c r="G149" s="9">
        <v>37.200000000000003</v>
      </c>
      <c r="H149" s="10">
        <v>60</v>
      </c>
    </row>
    <row r="150" spans="1:8">
      <c r="A150" s="894"/>
      <c r="B150" s="435">
        <v>2004</v>
      </c>
      <c r="C150" s="9">
        <v>755.8</v>
      </c>
      <c r="D150" s="9">
        <v>414.8</v>
      </c>
      <c r="E150" s="9">
        <v>269.60000000000002</v>
      </c>
      <c r="F150" s="9">
        <v>71.400000000000006</v>
      </c>
      <c r="G150" s="9">
        <v>36.4</v>
      </c>
      <c r="H150" s="10">
        <v>53.7</v>
      </c>
    </row>
    <row r="151" spans="1:8">
      <c r="A151" s="894"/>
      <c r="B151" s="435">
        <v>2005</v>
      </c>
      <c r="C151" s="9">
        <v>880.3</v>
      </c>
      <c r="D151" s="9">
        <v>475.3</v>
      </c>
      <c r="E151" s="9">
        <v>331.7</v>
      </c>
      <c r="F151" s="9">
        <v>73.3</v>
      </c>
      <c r="G151" s="9">
        <v>35.6</v>
      </c>
      <c r="H151" s="10">
        <v>58.1</v>
      </c>
    </row>
    <row r="152" spans="1:8">
      <c r="A152" s="894"/>
      <c r="B152" s="435">
        <v>2006</v>
      </c>
      <c r="C152" s="9">
        <v>1149.3</v>
      </c>
      <c r="D152" s="9">
        <v>599.79999999999995</v>
      </c>
      <c r="E152" s="9">
        <v>451.5</v>
      </c>
      <c r="F152" s="9">
        <v>98</v>
      </c>
      <c r="G152" s="9">
        <v>35.200000000000003</v>
      </c>
      <c r="H152" s="10">
        <v>55.9</v>
      </c>
    </row>
    <row r="153" spans="1:8">
      <c r="A153" s="894"/>
      <c r="B153" s="435">
        <v>2007</v>
      </c>
      <c r="C153" s="9">
        <v>1334.7</v>
      </c>
      <c r="D153" s="9">
        <v>661.9</v>
      </c>
      <c r="E153" s="9">
        <v>559</v>
      </c>
      <c r="F153" s="9">
        <v>113.9</v>
      </c>
      <c r="G153" s="9">
        <v>35.9</v>
      </c>
      <c r="H153" s="10">
        <v>56.9</v>
      </c>
    </row>
    <row r="154" spans="1:8">
      <c r="A154" s="894"/>
      <c r="B154" s="435">
        <v>2008</v>
      </c>
      <c r="C154" s="9">
        <v>1623.8</v>
      </c>
      <c r="D154" s="9">
        <v>757</v>
      </c>
      <c r="E154" s="9">
        <v>737.1</v>
      </c>
      <c r="F154" s="9">
        <v>129.69999999999999</v>
      </c>
      <c r="G154" s="9">
        <v>33.299999999999997</v>
      </c>
      <c r="H154" s="10">
        <v>59.2</v>
      </c>
    </row>
    <row r="155" spans="1:8">
      <c r="A155" s="894"/>
      <c r="B155" s="435">
        <v>2009</v>
      </c>
      <c r="C155" s="9">
        <v>1853.2</v>
      </c>
      <c r="D155" s="9">
        <v>877.2</v>
      </c>
      <c r="E155" s="9">
        <v>856.7</v>
      </c>
      <c r="F155" s="9">
        <v>119.3</v>
      </c>
      <c r="G155" s="9">
        <v>35</v>
      </c>
      <c r="H155" s="10">
        <v>64.900000000000006</v>
      </c>
    </row>
    <row r="156" spans="1:8">
      <c r="A156" s="894"/>
      <c r="B156" s="435">
        <v>2010</v>
      </c>
      <c r="C156" s="11">
        <v>2097.3000000000002</v>
      </c>
      <c r="D156" s="11">
        <v>980.1</v>
      </c>
      <c r="E156" s="11">
        <v>981.8</v>
      </c>
      <c r="F156" s="11">
        <v>135.4</v>
      </c>
      <c r="G156" s="11">
        <v>38.5</v>
      </c>
      <c r="H156" s="12">
        <v>65.3</v>
      </c>
    </row>
    <row r="157" spans="1:8">
      <c r="A157" s="894"/>
      <c r="B157" s="435">
        <v>2011</v>
      </c>
      <c r="C157" s="11">
        <v>2215.9</v>
      </c>
      <c r="D157" s="11">
        <v>1032.0999999999999</v>
      </c>
      <c r="E157" s="11">
        <v>1047.5999999999999</v>
      </c>
      <c r="F157" s="11">
        <v>136.19999999999999</v>
      </c>
      <c r="G157" s="11">
        <v>38.6</v>
      </c>
      <c r="H157" s="12">
        <v>67.400000000000006</v>
      </c>
    </row>
    <row r="158" spans="1:8">
      <c r="A158" s="894"/>
      <c r="B158" s="435">
        <v>2012</v>
      </c>
      <c r="C158" s="11">
        <v>2392.6</v>
      </c>
      <c r="D158" s="11">
        <v>1099.8</v>
      </c>
      <c r="E158" s="11">
        <v>1152.7</v>
      </c>
      <c r="F158" s="11">
        <v>140.19999999999999</v>
      </c>
      <c r="G158" s="11">
        <v>39.200000000000003</v>
      </c>
      <c r="H158" s="12">
        <v>67.7</v>
      </c>
    </row>
    <row r="159" spans="1:8">
      <c r="A159" s="894"/>
      <c r="B159" s="435">
        <v>2013</v>
      </c>
      <c r="C159" s="9">
        <v>2682.3</v>
      </c>
      <c r="D159" s="9">
        <v>1240.0999999999999</v>
      </c>
      <c r="E159" s="9">
        <v>1292</v>
      </c>
      <c r="F159" s="9">
        <v>150.19999999999999</v>
      </c>
      <c r="G159" s="9">
        <v>40.200000000000003</v>
      </c>
      <c r="H159" s="10">
        <v>66.099999999999994</v>
      </c>
    </row>
    <row r="160" spans="1:8">
      <c r="A160" s="894" t="s">
        <v>1296</v>
      </c>
      <c r="B160" s="435">
        <v>2000</v>
      </c>
      <c r="C160" s="9">
        <v>19.5</v>
      </c>
      <c r="D160" s="9">
        <v>7</v>
      </c>
      <c r="E160" s="9">
        <v>5.6</v>
      </c>
      <c r="F160" s="9">
        <v>6.9</v>
      </c>
      <c r="G160" s="9">
        <v>36.6</v>
      </c>
      <c r="H160" s="10">
        <v>49.6</v>
      </c>
    </row>
    <row r="161" spans="1:8">
      <c r="A161" s="894"/>
      <c r="B161" s="435">
        <v>2001</v>
      </c>
      <c r="C161" s="9">
        <v>38.299999999999997</v>
      </c>
      <c r="D161" s="9">
        <v>17.3</v>
      </c>
      <c r="E161" s="9">
        <v>10.8</v>
      </c>
      <c r="F161" s="9">
        <v>10.1</v>
      </c>
      <c r="G161" s="9">
        <v>32.1</v>
      </c>
      <c r="H161" s="10">
        <v>52.2</v>
      </c>
    </row>
    <row r="162" spans="1:8">
      <c r="A162" s="894"/>
      <c r="B162" s="435">
        <v>2002</v>
      </c>
      <c r="C162" s="11">
        <v>52.8</v>
      </c>
      <c r="D162" s="11">
        <v>26</v>
      </c>
      <c r="E162" s="11">
        <v>16.2</v>
      </c>
      <c r="F162" s="11">
        <v>10.6</v>
      </c>
      <c r="G162" s="11">
        <v>40.200000000000003</v>
      </c>
      <c r="H162" s="12">
        <v>59.4</v>
      </c>
    </row>
    <row r="163" spans="1:8">
      <c r="A163" s="894"/>
      <c r="B163" s="435">
        <v>2003</v>
      </c>
      <c r="C163" s="9">
        <v>24.1</v>
      </c>
      <c r="D163" s="9">
        <v>12</v>
      </c>
      <c r="E163" s="9">
        <v>5.7</v>
      </c>
      <c r="F163" s="9">
        <v>6.4</v>
      </c>
      <c r="G163" s="9">
        <v>43.9</v>
      </c>
      <c r="H163" s="10">
        <v>66.5</v>
      </c>
    </row>
    <row r="164" spans="1:8">
      <c r="A164" s="894"/>
      <c r="B164" s="435">
        <v>2004</v>
      </c>
      <c r="C164" s="9">
        <v>44.1</v>
      </c>
      <c r="D164" s="9">
        <v>21.1</v>
      </c>
      <c r="E164" s="9">
        <v>14.1</v>
      </c>
      <c r="F164" s="9">
        <v>8.9</v>
      </c>
      <c r="G164" s="9">
        <v>25.7</v>
      </c>
      <c r="H164" s="10">
        <v>51.7</v>
      </c>
    </row>
    <row r="165" spans="1:8">
      <c r="A165" s="894"/>
      <c r="B165" s="435">
        <v>2005</v>
      </c>
      <c r="C165" s="9">
        <v>23.6</v>
      </c>
      <c r="D165" s="9">
        <v>9.4</v>
      </c>
      <c r="E165" s="9">
        <v>4.8</v>
      </c>
      <c r="F165" s="9">
        <v>9.3000000000000007</v>
      </c>
      <c r="G165" s="9">
        <v>46.5</v>
      </c>
      <c r="H165" s="10">
        <v>54</v>
      </c>
    </row>
    <row r="166" spans="1:8">
      <c r="A166" s="894"/>
      <c r="B166" s="435">
        <v>2006</v>
      </c>
      <c r="C166" s="9">
        <v>52</v>
      </c>
      <c r="D166" s="9">
        <v>20.399999999999999</v>
      </c>
      <c r="E166" s="9">
        <v>13.1</v>
      </c>
      <c r="F166" s="9">
        <v>18.5</v>
      </c>
      <c r="G166" s="9">
        <v>46.3</v>
      </c>
      <c r="H166" s="10">
        <v>52.5</v>
      </c>
    </row>
    <row r="167" spans="1:8">
      <c r="A167" s="894"/>
      <c r="B167" s="435">
        <v>2007</v>
      </c>
      <c r="C167" s="9">
        <v>59.9</v>
      </c>
      <c r="D167" s="9">
        <v>24.5</v>
      </c>
      <c r="E167" s="9">
        <v>15.8</v>
      </c>
      <c r="F167" s="9">
        <v>19.7</v>
      </c>
      <c r="G167" s="9">
        <v>45.6</v>
      </c>
      <c r="H167" s="10">
        <v>56.9</v>
      </c>
    </row>
    <row r="168" spans="1:8">
      <c r="A168" s="894"/>
      <c r="B168" s="435">
        <v>2008</v>
      </c>
      <c r="C168" s="9">
        <v>91.3</v>
      </c>
      <c r="D168" s="9">
        <v>32.9</v>
      </c>
      <c r="E168" s="9">
        <v>29.9</v>
      </c>
      <c r="F168" s="9">
        <v>28.5</v>
      </c>
      <c r="G168" s="9">
        <v>44.7</v>
      </c>
      <c r="H168" s="10">
        <v>54.7</v>
      </c>
    </row>
    <row r="169" spans="1:8">
      <c r="A169" s="894"/>
      <c r="B169" s="435">
        <v>2009</v>
      </c>
      <c r="C169" s="9">
        <v>110.8</v>
      </c>
      <c r="D169" s="9">
        <v>43.7</v>
      </c>
      <c r="E169" s="9">
        <v>35.9</v>
      </c>
      <c r="F169" s="9">
        <v>31.2</v>
      </c>
      <c r="G169" s="9">
        <v>46</v>
      </c>
      <c r="H169" s="10">
        <v>61.8</v>
      </c>
    </row>
    <row r="170" spans="1:8">
      <c r="A170" s="894"/>
      <c r="B170" s="435">
        <v>2010</v>
      </c>
      <c r="C170" s="11">
        <v>143</v>
      </c>
      <c r="D170" s="11">
        <v>68.099999999999994</v>
      </c>
      <c r="E170" s="11">
        <v>34</v>
      </c>
      <c r="F170" s="11">
        <v>40.9</v>
      </c>
      <c r="G170" s="11">
        <v>46</v>
      </c>
      <c r="H170" s="12">
        <v>58.3</v>
      </c>
    </row>
    <row r="171" spans="1:8">
      <c r="A171" s="894"/>
      <c r="B171" s="435">
        <v>2011</v>
      </c>
      <c r="C171" s="11">
        <v>163.1</v>
      </c>
      <c r="D171" s="11">
        <v>75</v>
      </c>
      <c r="E171" s="11">
        <v>46.7</v>
      </c>
      <c r="F171" s="11">
        <v>41.4</v>
      </c>
      <c r="G171" s="11">
        <v>41.1</v>
      </c>
      <c r="H171" s="12">
        <v>61.3</v>
      </c>
    </row>
    <row r="172" spans="1:8">
      <c r="A172" s="894"/>
      <c r="B172" s="435">
        <v>2012</v>
      </c>
      <c r="C172" s="11">
        <v>167.9</v>
      </c>
      <c r="D172" s="11">
        <v>75.3</v>
      </c>
      <c r="E172" s="11">
        <v>48</v>
      </c>
      <c r="F172" s="11">
        <v>44.6</v>
      </c>
      <c r="G172" s="11">
        <v>44.8</v>
      </c>
      <c r="H172" s="12">
        <v>63.8</v>
      </c>
    </row>
    <row r="173" spans="1:8">
      <c r="A173" s="894"/>
      <c r="B173" s="435">
        <v>2013</v>
      </c>
      <c r="C173" s="9">
        <v>223</v>
      </c>
      <c r="D173" s="9">
        <v>101</v>
      </c>
      <c r="E173" s="9">
        <v>66.099999999999994</v>
      </c>
      <c r="F173" s="9">
        <v>55.9</v>
      </c>
      <c r="G173" s="9">
        <v>40.799999999999997</v>
      </c>
      <c r="H173" s="10">
        <v>59.3</v>
      </c>
    </row>
    <row r="174" spans="1:8">
      <c r="A174" s="894" t="s">
        <v>1102</v>
      </c>
      <c r="B174" s="435">
        <v>2000</v>
      </c>
      <c r="C174" s="9">
        <v>430.1</v>
      </c>
      <c r="D174" s="9">
        <v>161.30000000000001</v>
      </c>
      <c r="E174" s="9">
        <v>160.9</v>
      </c>
      <c r="F174" s="9">
        <v>107.8</v>
      </c>
      <c r="G174" s="9">
        <v>45.4</v>
      </c>
      <c r="H174" s="10">
        <v>39.299999999999997</v>
      </c>
    </row>
    <row r="175" spans="1:8">
      <c r="A175" s="894"/>
      <c r="B175" s="435">
        <v>2001</v>
      </c>
      <c r="C175" s="11">
        <v>448.4</v>
      </c>
      <c r="D175" s="11">
        <v>166.6</v>
      </c>
      <c r="E175" s="11">
        <v>173.5</v>
      </c>
      <c r="F175" s="11">
        <v>108.4</v>
      </c>
      <c r="G175" s="11">
        <v>49.9</v>
      </c>
      <c r="H175" s="12">
        <v>44.8</v>
      </c>
    </row>
    <row r="176" spans="1:8">
      <c r="A176" s="894"/>
      <c r="B176" s="435">
        <v>2002</v>
      </c>
      <c r="C176" s="11">
        <v>459.3</v>
      </c>
      <c r="D176" s="11">
        <v>170.1</v>
      </c>
      <c r="E176" s="11">
        <v>180.9</v>
      </c>
      <c r="F176" s="11">
        <v>108.3</v>
      </c>
      <c r="G176" s="11">
        <v>53.6</v>
      </c>
      <c r="H176" s="12">
        <v>50.1</v>
      </c>
    </row>
    <row r="177" spans="1:8">
      <c r="A177" s="894"/>
      <c r="B177" s="435">
        <v>2003</v>
      </c>
      <c r="C177" s="9">
        <v>410.6</v>
      </c>
      <c r="D177" s="9">
        <v>138.69999999999999</v>
      </c>
      <c r="E177" s="9">
        <v>164.4</v>
      </c>
      <c r="F177" s="9">
        <v>107.5</v>
      </c>
      <c r="G177" s="9">
        <v>58.2</v>
      </c>
      <c r="H177" s="10">
        <v>54.2</v>
      </c>
    </row>
    <row r="178" spans="1:8">
      <c r="A178" s="894"/>
      <c r="B178" s="435">
        <v>2004</v>
      </c>
      <c r="C178" s="9">
        <v>440.9</v>
      </c>
      <c r="D178" s="9">
        <v>154.4</v>
      </c>
      <c r="E178" s="9">
        <v>178</v>
      </c>
      <c r="F178" s="9">
        <v>108.5</v>
      </c>
      <c r="G178" s="9">
        <v>62.5</v>
      </c>
      <c r="H178" s="10">
        <v>60</v>
      </c>
    </row>
    <row r="179" spans="1:8">
      <c r="A179" s="894"/>
      <c r="B179" s="435">
        <v>2005</v>
      </c>
      <c r="C179" s="9">
        <v>455.4</v>
      </c>
      <c r="D179" s="9">
        <v>159.4</v>
      </c>
      <c r="E179" s="9">
        <v>187.5</v>
      </c>
      <c r="F179" s="9">
        <v>108.5</v>
      </c>
      <c r="G179" s="9">
        <v>65.3</v>
      </c>
      <c r="H179" s="10">
        <v>65.2</v>
      </c>
    </row>
    <row r="180" spans="1:8">
      <c r="A180" s="894"/>
      <c r="B180" s="435">
        <v>2006</v>
      </c>
      <c r="C180" s="9">
        <v>486.5</v>
      </c>
      <c r="D180" s="9">
        <v>169.7</v>
      </c>
      <c r="E180" s="9">
        <v>195.7</v>
      </c>
      <c r="F180" s="9">
        <v>121.1</v>
      </c>
      <c r="G180" s="9">
        <v>64.2</v>
      </c>
      <c r="H180" s="10">
        <v>63</v>
      </c>
    </row>
    <row r="181" spans="1:8">
      <c r="A181" s="894"/>
      <c r="B181" s="435">
        <v>2007</v>
      </c>
      <c r="C181" s="9">
        <v>510.3</v>
      </c>
      <c r="D181" s="9">
        <v>174.1</v>
      </c>
      <c r="E181" s="9">
        <v>206.8</v>
      </c>
      <c r="F181" s="9">
        <v>129.5</v>
      </c>
      <c r="G181" s="9">
        <v>64.900000000000006</v>
      </c>
      <c r="H181" s="10">
        <v>64.7</v>
      </c>
    </row>
    <row r="182" spans="1:8">
      <c r="A182" s="894"/>
      <c r="B182" s="435">
        <v>2008</v>
      </c>
      <c r="C182" s="9">
        <v>510.3</v>
      </c>
      <c r="D182" s="9">
        <v>175.2</v>
      </c>
      <c r="E182" s="9">
        <v>205.8</v>
      </c>
      <c r="F182" s="9">
        <v>129.30000000000001</v>
      </c>
      <c r="G182" s="9">
        <v>65.400000000000006</v>
      </c>
      <c r="H182" s="10">
        <v>70.599999999999994</v>
      </c>
    </row>
    <row r="183" spans="1:8">
      <c r="A183" s="894"/>
      <c r="B183" s="435">
        <v>2009</v>
      </c>
      <c r="C183" s="9">
        <v>524.5</v>
      </c>
      <c r="D183" s="9">
        <v>183.8</v>
      </c>
      <c r="E183" s="9">
        <v>207.7</v>
      </c>
      <c r="F183" s="9">
        <v>133</v>
      </c>
      <c r="G183" s="9">
        <v>66.5</v>
      </c>
      <c r="H183" s="10">
        <v>73.900000000000006</v>
      </c>
    </row>
    <row r="184" spans="1:8">
      <c r="A184" s="894"/>
      <c r="B184" s="435">
        <v>2010</v>
      </c>
      <c r="C184" s="11">
        <v>586</v>
      </c>
      <c r="D184" s="11">
        <v>212.4</v>
      </c>
      <c r="E184" s="11">
        <v>237</v>
      </c>
      <c r="F184" s="11">
        <v>136.5</v>
      </c>
      <c r="G184" s="11">
        <v>66</v>
      </c>
      <c r="H184" s="12">
        <v>73.3</v>
      </c>
    </row>
    <row r="185" spans="1:8">
      <c r="A185" s="894"/>
      <c r="B185" s="435">
        <v>2011</v>
      </c>
      <c r="C185" s="11">
        <v>674.7</v>
      </c>
      <c r="D185" s="11">
        <v>235.9</v>
      </c>
      <c r="E185" s="11">
        <v>278.7</v>
      </c>
      <c r="F185" s="11">
        <v>160.1</v>
      </c>
      <c r="G185" s="11">
        <v>62.5</v>
      </c>
      <c r="H185" s="12">
        <v>68.900000000000006</v>
      </c>
    </row>
    <row r="186" spans="1:8">
      <c r="A186" s="894"/>
      <c r="B186" s="435">
        <v>2012</v>
      </c>
      <c r="C186" s="11">
        <v>787.7</v>
      </c>
      <c r="D186" s="11">
        <v>297.89999999999998</v>
      </c>
      <c r="E186" s="11">
        <v>328.1</v>
      </c>
      <c r="F186" s="11">
        <v>161.69999999999999</v>
      </c>
      <c r="G186" s="11">
        <v>59.9</v>
      </c>
      <c r="H186" s="12">
        <v>73.599999999999994</v>
      </c>
    </row>
    <row r="187" spans="1:8">
      <c r="A187" s="894"/>
      <c r="B187" s="435">
        <v>2013</v>
      </c>
      <c r="C187" s="9">
        <v>822.1</v>
      </c>
      <c r="D187" s="9">
        <v>307.60000000000002</v>
      </c>
      <c r="E187" s="9">
        <v>351.7</v>
      </c>
      <c r="F187" s="9">
        <v>162.80000000000001</v>
      </c>
      <c r="G187" s="9">
        <v>61.7</v>
      </c>
      <c r="H187" s="10">
        <v>77.3</v>
      </c>
    </row>
    <row r="188" spans="1:8">
      <c r="A188" s="894" t="s">
        <v>1103</v>
      </c>
      <c r="B188" s="435">
        <v>2000</v>
      </c>
      <c r="C188" s="9">
        <v>300.7</v>
      </c>
      <c r="D188" s="9">
        <v>225.8</v>
      </c>
      <c r="E188" s="9">
        <v>30.9</v>
      </c>
      <c r="F188" s="9">
        <v>44</v>
      </c>
      <c r="G188" s="9">
        <v>45.6</v>
      </c>
      <c r="H188" s="10">
        <v>60.7</v>
      </c>
    </row>
    <row r="189" spans="1:8">
      <c r="A189" s="894"/>
      <c r="B189" s="435">
        <v>2001</v>
      </c>
      <c r="C189" s="9">
        <v>433.9</v>
      </c>
      <c r="D189" s="9">
        <v>340.1</v>
      </c>
      <c r="E189" s="9">
        <v>49.1</v>
      </c>
      <c r="F189" s="9">
        <v>44.7</v>
      </c>
      <c r="G189" s="9">
        <v>53.3</v>
      </c>
      <c r="H189" s="10">
        <v>65.2</v>
      </c>
    </row>
    <row r="190" spans="1:8">
      <c r="A190" s="894"/>
      <c r="B190" s="435">
        <v>2002</v>
      </c>
      <c r="C190" s="9">
        <v>450.4</v>
      </c>
      <c r="D190" s="9">
        <v>354.4</v>
      </c>
      <c r="E190" s="9">
        <v>50.3</v>
      </c>
      <c r="F190" s="9">
        <v>45.6</v>
      </c>
      <c r="G190" s="9">
        <v>53.7</v>
      </c>
      <c r="H190" s="10">
        <v>69.099999999999994</v>
      </c>
    </row>
    <row r="191" spans="1:8">
      <c r="A191" s="894"/>
      <c r="B191" s="435">
        <v>2003</v>
      </c>
      <c r="C191" s="9">
        <v>481.4</v>
      </c>
      <c r="D191" s="9">
        <v>365.8</v>
      </c>
      <c r="E191" s="9">
        <v>70</v>
      </c>
      <c r="F191" s="9">
        <v>45.5</v>
      </c>
      <c r="G191" s="9">
        <v>52.6</v>
      </c>
      <c r="H191" s="10">
        <v>73.2</v>
      </c>
    </row>
    <row r="192" spans="1:8">
      <c r="A192" s="894"/>
      <c r="B192" s="435">
        <v>2004</v>
      </c>
      <c r="C192" s="9">
        <v>496</v>
      </c>
      <c r="D192" s="9">
        <v>381</v>
      </c>
      <c r="E192" s="9">
        <v>69.099999999999994</v>
      </c>
      <c r="F192" s="9">
        <v>45.9</v>
      </c>
      <c r="G192" s="9">
        <v>54.2</v>
      </c>
      <c r="H192" s="10">
        <v>75.5</v>
      </c>
    </row>
    <row r="193" spans="1:8">
      <c r="A193" s="894"/>
      <c r="B193" s="435">
        <v>2005</v>
      </c>
      <c r="C193" s="9">
        <v>600.70000000000005</v>
      </c>
      <c r="D193" s="9">
        <v>479.7</v>
      </c>
      <c r="E193" s="9">
        <v>74.400000000000006</v>
      </c>
      <c r="F193" s="9">
        <v>46.7</v>
      </c>
      <c r="G193" s="9">
        <v>47.7</v>
      </c>
      <c r="H193" s="10">
        <v>77.5</v>
      </c>
    </row>
    <row r="194" spans="1:8">
      <c r="A194" s="894"/>
      <c r="B194" s="435">
        <v>2006</v>
      </c>
      <c r="C194" s="9">
        <v>618.9</v>
      </c>
      <c r="D194" s="9">
        <v>493.7</v>
      </c>
      <c r="E194" s="9">
        <v>76.599999999999994</v>
      </c>
      <c r="F194" s="9">
        <v>48.6</v>
      </c>
      <c r="G194" s="9">
        <v>49.4</v>
      </c>
      <c r="H194" s="10">
        <v>77.400000000000006</v>
      </c>
    </row>
    <row r="195" spans="1:8">
      <c r="A195" s="894"/>
      <c r="B195" s="435">
        <v>2007</v>
      </c>
      <c r="C195" s="9">
        <v>675.6</v>
      </c>
      <c r="D195" s="9">
        <v>543.6</v>
      </c>
      <c r="E195" s="9">
        <v>80</v>
      </c>
      <c r="F195" s="9">
        <v>52</v>
      </c>
      <c r="G195" s="9">
        <v>48.6</v>
      </c>
      <c r="H195" s="10">
        <v>75.2</v>
      </c>
    </row>
    <row r="196" spans="1:8">
      <c r="A196" s="894"/>
      <c r="B196" s="435">
        <v>2008</v>
      </c>
      <c r="C196" s="9">
        <v>740</v>
      </c>
      <c r="D196" s="9">
        <v>601</v>
      </c>
      <c r="E196" s="9">
        <v>85</v>
      </c>
      <c r="F196" s="9">
        <v>54</v>
      </c>
      <c r="G196" s="9">
        <v>46.7</v>
      </c>
      <c r="H196" s="10">
        <v>76.5</v>
      </c>
    </row>
    <row r="197" spans="1:8">
      <c r="A197" s="894"/>
      <c r="B197" s="435">
        <v>2009</v>
      </c>
      <c r="C197" s="9">
        <v>1074.8</v>
      </c>
      <c r="D197" s="9">
        <v>930.4</v>
      </c>
      <c r="E197" s="9">
        <v>90.5</v>
      </c>
      <c r="F197" s="9">
        <v>53.8</v>
      </c>
      <c r="G197" s="9">
        <v>33.5</v>
      </c>
      <c r="H197" s="10">
        <v>78.900000000000006</v>
      </c>
    </row>
    <row r="198" spans="1:8">
      <c r="A198" s="894"/>
      <c r="B198" s="435">
        <v>2010</v>
      </c>
      <c r="C198" s="11">
        <v>1154.7</v>
      </c>
      <c r="D198" s="11">
        <v>1005.2</v>
      </c>
      <c r="E198" s="11">
        <v>89.7</v>
      </c>
      <c r="F198" s="11">
        <v>59.8</v>
      </c>
      <c r="G198" s="11">
        <v>32.4</v>
      </c>
      <c r="H198" s="12">
        <v>70.2</v>
      </c>
    </row>
    <row r="199" spans="1:8">
      <c r="A199" s="894"/>
      <c r="B199" s="435">
        <v>2011</v>
      </c>
      <c r="C199" s="11">
        <v>1202.9000000000001</v>
      </c>
      <c r="D199" s="11">
        <v>1052.8</v>
      </c>
      <c r="E199" s="11">
        <v>90.4</v>
      </c>
      <c r="F199" s="11">
        <v>59.7</v>
      </c>
      <c r="G199" s="11">
        <v>32.700000000000003</v>
      </c>
      <c r="H199" s="12">
        <v>73.400000000000006</v>
      </c>
    </row>
    <row r="200" spans="1:8">
      <c r="A200" s="894"/>
      <c r="B200" s="435">
        <v>2012</v>
      </c>
      <c r="C200" s="11">
        <v>1551.4</v>
      </c>
      <c r="D200" s="11">
        <v>1398.2</v>
      </c>
      <c r="E200" s="11">
        <v>87.1</v>
      </c>
      <c r="F200" s="11">
        <v>66</v>
      </c>
      <c r="G200" s="11">
        <v>27.3</v>
      </c>
      <c r="H200" s="12">
        <v>70.5</v>
      </c>
    </row>
    <row r="201" spans="1:8">
      <c r="A201" s="894"/>
      <c r="B201" s="435">
        <v>2013</v>
      </c>
      <c r="C201" s="9">
        <v>1652.1</v>
      </c>
      <c r="D201" s="9">
        <v>1491.6</v>
      </c>
      <c r="E201" s="9">
        <v>88.5</v>
      </c>
      <c r="F201" s="9">
        <v>71.900000000000006</v>
      </c>
      <c r="G201" s="9">
        <v>27.7</v>
      </c>
      <c r="H201" s="10">
        <v>69.599999999999994</v>
      </c>
    </row>
    <row r="202" spans="1:8">
      <c r="A202" s="894" t="s">
        <v>1104</v>
      </c>
      <c r="B202" s="435">
        <v>2000</v>
      </c>
      <c r="C202" s="9">
        <v>571.20000000000005</v>
      </c>
      <c r="D202" s="9">
        <v>180.4</v>
      </c>
      <c r="E202" s="9">
        <v>138.80000000000001</v>
      </c>
      <c r="F202" s="9">
        <v>252</v>
      </c>
      <c r="G202" s="9">
        <v>53.9</v>
      </c>
      <c r="H202" s="10">
        <v>72.2</v>
      </c>
    </row>
    <row r="203" spans="1:8">
      <c r="A203" s="894"/>
      <c r="B203" s="435">
        <v>2001</v>
      </c>
      <c r="C203" s="9">
        <v>594.20000000000005</v>
      </c>
      <c r="D203" s="9">
        <v>183.4</v>
      </c>
      <c r="E203" s="9">
        <v>157</v>
      </c>
      <c r="F203" s="9">
        <v>253.8</v>
      </c>
      <c r="G203" s="9">
        <v>58.9</v>
      </c>
      <c r="H203" s="10">
        <v>78.3</v>
      </c>
    </row>
    <row r="204" spans="1:8">
      <c r="A204" s="894"/>
      <c r="B204" s="435">
        <v>2002</v>
      </c>
      <c r="C204" s="9">
        <v>631.70000000000005</v>
      </c>
      <c r="D204" s="9">
        <v>188.1</v>
      </c>
      <c r="E204" s="9">
        <v>175.5</v>
      </c>
      <c r="F204" s="9">
        <v>268.10000000000002</v>
      </c>
      <c r="G204" s="9">
        <v>63</v>
      </c>
      <c r="H204" s="10">
        <v>79.400000000000006</v>
      </c>
    </row>
    <row r="205" spans="1:8">
      <c r="A205" s="894"/>
      <c r="B205" s="435">
        <v>2003</v>
      </c>
      <c r="C205" s="9">
        <v>1223.5999999999999</v>
      </c>
      <c r="D205" s="9">
        <v>640.4</v>
      </c>
      <c r="E205" s="9">
        <v>307.8</v>
      </c>
      <c r="F205" s="9">
        <v>275.39999999999998</v>
      </c>
      <c r="G205" s="9">
        <v>50.5</v>
      </c>
      <c r="H205" s="10">
        <v>78.2</v>
      </c>
    </row>
    <row r="206" spans="1:8">
      <c r="A206" s="894"/>
      <c r="B206" s="435">
        <v>2004</v>
      </c>
      <c r="C206" s="9">
        <v>621.1</v>
      </c>
      <c r="D206" s="9">
        <v>234.4</v>
      </c>
      <c r="E206" s="9">
        <v>181.7</v>
      </c>
      <c r="F206" s="9">
        <v>204.9</v>
      </c>
      <c r="G206" s="9">
        <v>66.099999999999994</v>
      </c>
      <c r="H206" s="10">
        <v>76.900000000000006</v>
      </c>
    </row>
    <row r="207" spans="1:8">
      <c r="A207" s="894"/>
      <c r="B207" s="435">
        <v>2005</v>
      </c>
      <c r="C207" s="9">
        <v>647.4</v>
      </c>
      <c r="D207" s="9">
        <v>212.1</v>
      </c>
      <c r="E207" s="9">
        <v>239.9</v>
      </c>
      <c r="F207" s="9">
        <v>195.4</v>
      </c>
      <c r="G207" s="9">
        <v>60.3</v>
      </c>
      <c r="H207" s="10">
        <v>76.400000000000006</v>
      </c>
    </row>
    <row r="208" spans="1:8">
      <c r="A208" s="894"/>
      <c r="B208" s="435">
        <v>2006</v>
      </c>
      <c r="C208" s="9">
        <v>1073.2</v>
      </c>
      <c r="D208" s="9">
        <v>269.5</v>
      </c>
      <c r="E208" s="9">
        <v>244.5</v>
      </c>
      <c r="F208" s="9">
        <v>559.29999999999995</v>
      </c>
      <c r="G208" s="9">
        <v>68.8</v>
      </c>
      <c r="H208" s="10">
        <v>87.7</v>
      </c>
    </row>
    <row r="209" spans="1:16">
      <c r="A209" s="894"/>
      <c r="B209" s="435">
        <v>2007</v>
      </c>
      <c r="C209" s="9">
        <v>695</v>
      </c>
      <c r="D209" s="9">
        <v>345.2</v>
      </c>
      <c r="E209" s="9">
        <v>190.1</v>
      </c>
      <c r="F209" s="9">
        <v>159.69999999999999</v>
      </c>
      <c r="G209" s="9">
        <v>55.3</v>
      </c>
      <c r="H209" s="10">
        <v>71.5</v>
      </c>
    </row>
    <row r="210" spans="1:16">
      <c r="A210" s="894"/>
      <c r="B210" s="435">
        <v>2008</v>
      </c>
      <c r="C210" s="9">
        <v>1361.4</v>
      </c>
      <c r="D210" s="9">
        <v>467.8</v>
      </c>
      <c r="E210" s="9">
        <v>241.7</v>
      </c>
      <c r="F210" s="9">
        <v>651.9</v>
      </c>
      <c r="G210" s="9">
        <v>67.5</v>
      </c>
      <c r="H210" s="10">
        <v>86</v>
      </c>
    </row>
    <row r="211" spans="1:16">
      <c r="A211" s="894"/>
      <c r="B211" s="435">
        <v>2009</v>
      </c>
      <c r="C211" s="9">
        <v>958.6</v>
      </c>
      <c r="D211" s="9">
        <v>425.1</v>
      </c>
      <c r="E211" s="9">
        <v>205.3</v>
      </c>
      <c r="F211" s="9">
        <v>328.3</v>
      </c>
      <c r="G211" s="9">
        <v>40.9</v>
      </c>
      <c r="H211" s="10">
        <v>50.5</v>
      </c>
    </row>
    <row r="212" spans="1:16">
      <c r="A212" s="894"/>
      <c r="B212" s="435">
        <v>2010</v>
      </c>
      <c r="C212" s="11">
        <v>1214.2</v>
      </c>
      <c r="D212" s="11">
        <v>490.9</v>
      </c>
      <c r="E212" s="11">
        <v>316.60000000000002</v>
      </c>
      <c r="F212" s="11">
        <v>406.7</v>
      </c>
      <c r="G212" s="11">
        <v>43.5</v>
      </c>
      <c r="H212" s="12">
        <v>47.5</v>
      </c>
    </row>
    <row r="213" spans="1:16">
      <c r="A213" s="894"/>
      <c r="B213" s="435">
        <v>2011</v>
      </c>
      <c r="C213" s="11">
        <v>1262.8</v>
      </c>
      <c r="D213" s="11">
        <v>500.9</v>
      </c>
      <c r="E213" s="11">
        <v>355.7</v>
      </c>
      <c r="F213" s="11">
        <v>406.2</v>
      </c>
      <c r="G213" s="11">
        <v>46.4</v>
      </c>
      <c r="H213" s="12">
        <v>48.5</v>
      </c>
    </row>
    <row r="214" spans="1:16">
      <c r="A214" s="894"/>
      <c r="B214" s="435">
        <v>2012</v>
      </c>
      <c r="C214" s="11">
        <v>1339.8</v>
      </c>
      <c r="D214" s="11">
        <v>523.6</v>
      </c>
      <c r="E214" s="11">
        <v>360</v>
      </c>
      <c r="F214" s="11">
        <v>456.2</v>
      </c>
      <c r="G214" s="11">
        <v>50.4</v>
      </c>
      <c r="H214" s="12">
        <v>49.2</v>
      </c>
    </row>
    <row r="215" spans="1:16">
      <c r="A215" s="894"/>
      <c r="B215" s="435">
        <v>2013</v>
      </c>
      <c r="C215" s="9">
        <v>1434.4</v>
      </c>
      <c r="D215" s="9">
        <v>560.79999999999995</v>
      </c>
      <c r="E215" s="9">
        <v>410.9</v>
      </c>
      <c r="F215" s="9">
        <v>462.7</v>
      </c>
      <c r="G215" s="9">
        <v>53.7</v>
      </c>
      <c r="H215" s="10">
        <v>56.3</v>
      </c>
    </row>
    <row r="216" spans="1:16" ht="15">
      <c r="A216" s="842" t="s">
        <v>1071</v>
      </c>
      <c r="B216" s="843"/>
      <c r="C216" s="843"/>
      <c r="D216" s="843"/>
      <c r="E216" s="843"/>
      <c r="F216" s="843"/>
      <c r="G216" s="843"/>
      <c r="H216" s="843"/>
      <c r="I216" s="843"/>
      <c r="J216" s="843"/>
      <c r="K216" s="843"/>
      <c r="L216" s="843"/>
      <c r="M216" s="843"/>
      <c r="N216" s="843"/>
      <c r="O216" s="843"/>
      <c r="P216" s="843"/>
    </row>
    <row r="217" spans="1:16" ht="15">
      <c r="A217" s="844" t="s">
        <v>979</v>
      </c>
      <c r="B217" s="843"/>
      <c r="C217" s="843"/>
      <c r="D217" s="843"/>
      <c r="E217" s="843"/>
      <c r="F217" s="843"/>
      <c r="G217" s="843"/>
      <c r="H217" s="843"/>
      <c r="I217" s="843"/>
      <c r="J217" s="843"/>
      <c r="K217" s="843"/>
      <c r="L217" s="843"/>
      <c r="M217" s="843"/>
      <c r="N217" s="843"/>
      <c r="O217" s="843"/>
      <c r="P217" s="843"/>
    </row>
  </sheetData>
  <mergeCells count="25">
    <mergeCell ref="A76:A89"/>
    <mergeCell ref="A90:A103"/>
    <mergeCell ref="A62:A75"/>
    <mergeCell ref="A1:H1"/>
    <mergeCell ref="A2:B4"/>
    <mergeCell ref="C2:C3"/>
    <mergeCell ref="D2:F2"/>
    <mergeCell ref="G2:H2"/>
    <mergeCell ref="C4:F4"/>
    <mergeCell ref="G4:H4"/>
    <mergeCell ref="A5:A18"/>
    <mergeCell ref="A19:A32"/>
    <mergeCell ref="A33:A46"/>
    <mergeCell ref="A47:H47"/>
    <mergeCell ref="A48:A61"/>
    <mergeCell ref="A104:A117"/>
    <mergeCell ref="A118:A131"/>
    <mergeCell ref="A132:A145"/>
    <mergeCell ref="A216:P216"/>
    <mergeCell ref="A217:P217"/>
    <mergeCell ref="A160:A173"/>
    <mergeCell ref="A174:A187"/>
    <mergeCell ref="A188:A201"/>
    <mergeCell ref="A202:A215"/>
    <mergeCell ref="A146:A159"/>
  </mergeCells>
  <hyperlinks>
    <hyperlink ref="J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1"/>
  <sheetViews>
    <sheetView zoomScaleNormal="100" zoomScaleSheetLayoutView="80" workbookViewId="0">
      <selection activeCell="Q1" sqref="Q1"/>
    </sheetView>
  </sheetViews>
  <sheetFormatPr defaultColWidth="9" defaultRowHeight="14.1" customHeight="1"/>
  <cols>
    <col min="1" max="12" width="9" style="185"/>
    <col min="13" max="13" width="9.75" style="185" customWidth="1"/>
    <col min="14" max="16384" width="9" style="185"/>
  </cols>
  <sheetData>
    <row r="1" spans="1:15" s="193" customFormat="1" ht="20.100000000000001" customHeight="1">
      <c r="A1" s="201" t="s">
        <v>1043</v>
      </c>
      <c r="B1" s="194" t="s">
        <v>684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O1" s="768" t="s">
        <v>1038</v>
      </c>
    </row>
    <row r="2" spans="1:15" s="193" customFormat="1" ht="20.100000000000001" customHeight="1">
      <c r="A2" s="192"/>
      <c r="B2" s="209" t="s">
        <v>685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O2" s="768"/>
    </row>
    <row r="3" spans="1:15" ht="20.100000000000001" customHeight="1">
      <c r="A3" s="318"/>
      <c r="B3" s="319" t="s">
        <v>671</v>
      </c>
      <c r="C3" s="925" t="s">
        <v>677</v>
      </c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320"/>
    </row>
    <row r="4" spans="1:15" ht="20.100000000000001" customHeight="1">
      <c r="A4" s="318"/>
      <c r="B4" s="321"/>
      <c r="C4" s="926" t="s">
        <v>1040</v>
      </c>
      <c r="D4" s="926"/>
      <c r="E4" s="926"/>
      <c r="F4" s="926"/>
      <c r="G4" s="926"/>
      <c r="H4" s="926"/>
      <c r="I4" s="926"/>
      <c r="J4" s="926"/>
      <c r="K4" s="926"/>
      <c r="L4" s="926"/>
      <c r="M4" s="926"/>
      <c r="N4" s="320"/>
    </row>
    <row r="5" spans="1:15" ht="20.100000000000001" customHeight="1">
      <c r="A5" s="318"/>
      <c r="B5" s="319" t="s">
        <v>672</v>
      </c>
      <c r="C5" s="925" t="s">
        <v>679</v>
      </c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320"/>
    </row>
    <row r="6" spans="1:15" ht="20.100000000000001" customHeight="1">
      <c r="A6" s="318"/>
      <c r="B6" s="319"/>
      <c r="C6" s="926" t="s">
        <v>1297</v>
      </c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320"/>
    </row>
    <row r="7" spans="1:15" ht="20.100000000000001" customHeight="1">
      <c r="A7" s="318"/>
      <c r="B7" s="319" t="s">
        <v>673</v>
      </c>
      <c r="C7" s="925" t="s">
        <v>678</v>
      </c>
      <c r="D7" s="925"/>
      <c r="E7" s="925"/>
      <c r="F7" s="925"/>
      <c r="G7" s="925"/>
      <c r="H7" s="925"/>
      <c r="I7" s="925"/>
      <c r="J7" s="925"/>
      <c r="K7" s="925"/>
      <c r="L7" s="925"/>
      <c r="M7" s="925"/>
      <c r="N7" s="320"/>
    </row>
    <row r="8" spans="1:15" ht="20.100000000000001" customHeight="1">
      <c r="A8" s="318"/>
      <c r="B8" s="321"/>
      <c r="C8" s="926" t="s">
        <v>1236</v>
      </c>
      <c r="D8" s="926"/>
      <c r="E8" s="926"/>
      <c r="F8" s="926"/>
      <c r="G8" s="926"/>
      <c r="H8" s="926"/>
      <c r="I8" s="926"/>
      <c r="J8" s="926"/>
      <c r="K8" s="926"/>
      <c r="L8" s="926"/>
      <c r="M8" s="926"/>
      <c r="N8" s="320"/>
      <c r="O8" s="524"/>
    </row>
    <row r="9" spans="1:15" ht="20.100000000000001" customHeight="1">
      <c r="A9" s="318"/>
      <c r="B9" s="319" t="s">
        <v>674</v>
      </c>
      <c r="C9" s="925" t="s">
        <v>683</v>
      </c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320"/>
    </row>
    <row r="10" spans="1:15" ht="20.100000000000001" customHeight="1">
      <c r="A10" s="318"/>
      <c r="B10" s="319"/>
      <c r="C10" s="926" t="s">
        <v>1227</v>
      </c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320"/>
      <c r="O10" s="524"/>
    </row>
    <row r="11" spans="1:15" ht="20.100000000000001" customHeight="1">
      <c r="A11" s="318"/>
      <c r="B11" s="319" t="s">
        <v>686</v>
      </c>
      <c r="C11" s="925" t="s">
        <v>680</v>
      </c>
      <c r="D11" s="925"/>
      <c r="E11" s="925"/>
      <c r="F11" s="925"/>
      <c r="G11" s="925"/>
      <c r="H11" s="925"/>
      <c r="I11" s="925"/>
      <c r="J11" s="925"/>
      <c r="K11" s="925"/>
      <c r="L11" s="925"/>
      <c r="M11" s="925"/>
      <c r="N11" s="320"/>
    </row>
    <row r="12" spans="1:15" ht="20.100000000000001" customHeight="1">
      <c r="A12" s="318"/>
      <c r="B12" s="319"/>
      <c r="C12" s="926" t="s">
        <v>1235</v>
      </c>
      <c r="D12" s="926"/>
      <c r="E12" s="926"/>
      <c r="F12" s="926"/>
      <c r="G12" s="926"/>
      <c r="H12" s="926"/>
      <c r="I12" s="926"/>
      <c r="J12" s="926"/>
      <c r="K12" s="926"/>
      <c r="L12" s="926"/>
      <c r="M12" s="926"/>
      <c r="N12" s="320"/>
      <c r="O12" s="524"/>
    </row>
    <row r="13" spans="1:15" ht="20.100000000000001" customHeight="1">
      <c r="A13" s="318"/>
      <c r="B13" s="319" t="s">
        <v>676</v>
      </c>
      <c r="C13" s="925" t="s">
        <v>681</v>
      </c>
      <c r="D13" s="925"/>
      <c r="E13" s="925"/>
      <c r="F13" s="925"/>
      <c r="G13" s="925"/>
      <c r="H13" s="925"/>
      <c r="I13" s="925"/>
      <c r="J13" s="925"/>
      <c r="K13" s="925"/>
      <c r="L13" s="925"/>
      <c r="M13" s="925"/>
      <c r="N13" s="320"/>
    </row>
    <row r="14" spans="1:15" ht="20.100000000000001" customHeight="1">
      <c r="A14" s="318"/>
      <c r="B14" s="321"/>
      <c r="C14" s="926" t="s">
        <v>682</v>
      </c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320"/>
    </row>
    <row r="17" spans="3:13" ht="14.1" customHeight="1">
      <c r="C17" s="925"/>
      <c r="D17" s="925"/>
      <c r="E17" s="925"/>
      <c r="F17" s="925"/>
      <c r="G17" s="925"/>
      <c r="H17" s="925"/>
      <c r="I17" s="925"/>
      <c r="J17" s="925"/>
      <c r="K17" s="925"/>
      <c r="L17" s="925"/>
      <c r="M17" s="925"/>
    </row>
    <row r="18" spans="3:13" ht="14.1" customHeight="1">
      <c r="C18" s="926"/>
      <c r="D18" s="926"/>
      <c r="E18" s="926"/>
      <c r="F18" s="926"/>
      <c r="G18" s="926"/>
      <c r="H18" s="926"/>
      <c r="I18" s="926"/>
      <c r="J18" s="926"/>
      <c r="K18" s="926"/>
      <c r="L18" s="926"/>
      <c r="M18" s="926"/>
    </row>
    <row r="20" spans="3:13" ht="14.1" customHeight="1">
      <c r="C20" s="925"/>
      <c r="D20" s="925"/>
      <c r="E20" s="925"/>
      <c r="F20" s="925"/>
      <c r="G20" s="925"/>
      <c r="H20" s="925"/>
      <c r="I20" s="925"/>
      <c r="J20" s="925"/>
      <c r="K20" s="925"/>
      <c r="L20" s="925"/>
      <c r="M20" s="925"/>
    </row>
    <row r="21" spans="3:13" ht="14.1" customHeight="1">
      <c r="C21" s="926"/>
      <c r="D21" s="926"/>
      <c r="E21" s="926"/>
      <c r="F21" s="926"/>
      <c r="G21" s="926"/>
      <c r="H21" s="926"/>
      <c r="I21" s="926"/>
      <c r="J21" s="926"/>
      <c r="K21" s="926"/>
      <c r="L21" s="926"/>
      <c r="M21" s="926"/>
    </row>
  </sheetData>
  <mergeCells count="17">
    <mergeCell ref="C5:M5"/>
    <mergeCell ref="C17:M17"/>
    <mergeCell ref="C18:M18"/>
    <mergeCell ref="C20:M20"/>
    <mergeCell ref="C21:M21"/>
    <mergeCell ref="O1:O2"/>
    <mergeCell ref="C4:M4"/>
    <mergeCell ref="C3:M3"/>
    <mergeCell ref="C14:M14"/>
    <mergeCell ref="C13:M13"/>
    <mergeCell ref="C12:M12"/>
    <mergeCell ref="C11:M11"/>
    <mergeCell ref="C10:M10"/>
    <mergeCell ref="C9:M9"/>
    <mergeCell ref="C8:M8"/>
    <mergeCell ref="C7:M7"/>
    <mergeCell ref="C6:M6"/>
  </mergeCells>
  <hyperlinks>
    <hyperlink ref="C3:M4" location="'4.1'!A1" display="OBROTY ŁADUNKOWE W PORTACH MORSKICH WEDŁUG RELACJI PRZEŁADUNKOWYCH, GRUP ŁADUNKÓW I PORTÓW"/>
    <hyperlink ref="C5:M6" location="'4.2'!Obszar_wydruku" display="KONTENERY W MIĘDZYNARODOWYM OBROCIE MORSKIM WEDŁUG  RELACJI I PORTÓW"/>
    <hyperlink ref="C7:M8" location="'4.3'!Obszar_wydruku" display="OBRÓT ŁADUNKÓW TRANZYTOWYCH WEDŁUG RODZAJÓW TRANZYTU I PORTÓW"/>
    <hyperlink ref="C13:M14" location="'4.6'!Obszar_wydruku" display="MIĘDZYNARODOWY RUCH PASAŻARÓW W PORTACH MORSKICH"/>
    <hyperlink ref="C11:M12" location="'4.5 '!Obszar_wydruku" display="STATKI TRANSPORTOWE WCHODZĄCE DO PORTÓW MORSKICH W RUCHU WEDŁUG PORTÓW"/>
    <hyperlink ref="C9:M10" location="'4.4 '!Obszar_wydruku" display="OBROTY ŁADUNKOWE W PORTACH MORSKICH WEDŁUG KATEGORII ŁADUNKOWYCH ORAZ MIEJSCA ZAŁADUNKU LUB WYŁADUNKU"/>
    <hyperlink ref="O1" location="'DZIAŁ III - Inwestycje'!A1" display="'DZIAŁ III - Inwestycje'!A1"/>
    <hyperlink ref="O1:O2" location="SPIS!A1" display="SPIS!A1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5"/>
  <sheetViews>
    <sheetView zoomScaleNormal="100" zoomScaleSheetLayoutView="90" workbookViewId="0">
      <pane ySplit="4" topLeftCell="A5" activePane="bottomLeft" state="frozen"/>
      <selection activeCell="I1" sqref="I1"/>
      <selection pane="bottomLeft" activeCell="J80" sqref="J80"/>
    </sheetView>
  </sheetViews>
  <sheetFormatPr defaultRowHeight="14.25"/>
  <cols>
    <col min="1" max="1" width="23.625" style="105" customWidth="1"/>
    <col min="2" max="2" width="4.375" style="105" bestFit="1" customWidth="1"/>
    <col min="3" max="7" width="9" style="104"/>
    <col min="9" max="9" width="9" customWidth="1"/>
  </cols>
  <sheetData>
    <row r="1" spans="1:21" ht="37.5" customHeight="1">
      <c r="A1" s="929" t="s">
        <v>1039</v>
      </c>
      <c r="B1" s="929"/>
      <c r="C1" s="929"/>
      <c r="D1" s="929"/>
      <c r="E1" s="929"/>
      <c r="F1" s="929"/>
      <c r="G1" s="929"/>
      <c r="I1" s="536" t="s">
        <v>1037</v>
      </c>
      <c r="J1" s="241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</row>
    <row r="2" spans="1:21" ht="25.5" customHeight="1">
      <c r="A2" s="930" t="s">
        <v>487</v>
      </c>
      <c r="B2" s="931"/>
      <c r="C2" s="932" t="s">
        <v>1126</v>
      </c>
      <c r="D2" s="933" t="s">
        <v>492</v>
      </c>
      <c r="E2" s="933"/>
      <c r="F2" s="933"/>
      <c r="G2" s="934" t="s">
        <v>493</v>
      </c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</row>
    <row r="3" spans="1:21" ht="39.75" customHeight="1">
      <c r="A3" s="930"/>
      <c r="B3" s="931"/>
      <c r="C3" s="933"/>
      <c r="D3" s="563" t="s">
        <v>489</v>
      </c>
      <c r="E3" s="563" t="s">
        <v>490</v>
      </c>
      <c r="F3" s="563" t="s">
        <v>491</v>
      </c>
      <c r="G3" s="934"/>
      <c r="I3" s="438"/>
    </row>
    <row r="4" spans="1:21">
      <c r="A4" s="930"/>
      <c r="B4" s="931"/>
      <c r="C4" s="933" t="s">
        <v>471</v>
      </c>
      <c r="D4" s="933"/>
      <c r="E4" s="933"/>
      <c r="F4" s="933"/>
      <c r="G4" s="934"/>
    </row>
    <row r="5" spans="1:21" ht="27" customHeight="1">
      <c r="A5" s="935" t="s">
        <v>494</v>
      </c>
      <c r="B5" s="935"/>
      <c r="C5" s="935"/>
      <c r="D5" s="935"/>
      <c r="E5" s="935"/>
      <c r="F5" s="935"/>
      <c r="G5" s="935"/>
    </row>
    <row r="6" spans="1:21">
      <c r="A6" s="152" t="s">
        <v>126</v>
      </c>
      <c r="B6" s="149">
        <v>2000</v>
      </c>
      <c r="C6" s="150">
        <v>47871.199999999997</v>
      </c>
      <c r="D6" s="150">
        <v>47334.400000000001</v>
      </c>
      <c r="E6" s="150">
        <v>15809.7</v>
      </c>
      <c r="F6" s="150">
        <v>31524.7</v>
      </c>
      <c r="G6" s="151">
        <v>536.79999999999995</v>
      </c>
    </row>
    <row r="7" spans="1:21">
      <c r="A7" s="153" t="s">
        <v>129</v>
      </c>
      <c r="B7" s="149">
        <v>2001</v>
      </c>
      <c r="C7" s="150">
        <v>47754.1</v>
      </c>
      <c r="D7" s="150">
        <v>46209.8</v>
      </c>
      <c r="E7" s="150">
        <v>14683.6</v>
      </c>
      <c r="F7" s="150">
        <v>31526.2</v>
      </c>
      <c r="G7" s="151">
        <v>1544.3</v>
      </c>
    </row>
    <row r="8" spans="1:21">
      <c r="A8" s="154"/>
      <c r="B8" s="149">
        <v>2002</v>
      </c>
      <c r="C8" s="150">
        <v>48966.2</v>
      </c>
      <c r="D8" s="150">
        <v>48111.199999999997</v>
      </c>
      <c r="E8" s="150">
        <v>14942.9</v>
      </c>
      <c r="F8" s="150">
        <v>33168.300000000003</v>
      </c>
      <c r="G8" s="151">
        <v>855</v>
      </c>
    </row>
    <row r="9" spans="1:21">
      <c r="A9" s="152"/>
      <c r="B9" s="149">
        <v>2003</v>
      </c>
      <c r="C9" s="150">
        <v>51885.4</v>
      </c>
      <c r="D9" s="150">
        <v>51019.7</v>
      </c>
      <c r="E9" s="150">
        <v>15171.4</v>
      </c>
      <c r="F9" s="150">
        <v>35848.300000000003</v>
      </c>
      <c r="G9" s="151">
        <v>865.7</v>
      </c>
    </row>
    <row r="10" spans="1:21">
      <c r="A10" s="154"/>
      <c r="B10" s="149">
        <v>2004</v>
      </c>
      <c r="C10" s="150">
        <v>56917.9</v>
      </c>
      <c r="D10" s="150">
        <v>56010.6</v>
      </c>
      <c r="E10" s="150">
        <v>17148.5</v>
      </c>
      <c r="F10" s="150">
        <v>38862.1</v>
      </c>
      <c r="G10" s="151">
        <v>907.3</v>
      </c>
    </row>
    <row r="11" spans="1:21">
      <c r="A11" s="152"/>
      <c r="B11" s="149">
        <v>2005</v>
      </c>
      <c r="C11" s="150">
        <v>54769.5</v>
      </c>
      <c r="D11" s="150">
        <v>53748.3</v>
      </c>
      <c r="E11" s="150">
        <v>15795.6</v>
      </c>
      <c r="F11" s="150">
        <v>37952.699999999997</v>
      </c>
      <c r="G11" s="151">
        <v>1021.1</v>
      </c>
    </row>
    <row r="12" spans="1:21">
      <c r="A12" s="154"/>
      <c r="B12" s="149">
        <v>2006</v>
      </c>
      <c r="C12" s="150">
        <v>53131.3</v>
      </c>
      <c r="D12" s="150">
        <v>52041.1</v>
      </c>
      <c r="E12" s="150">
        <v>19307.8</v>
      </c>
      <c r="F12" s="150">
        <v>32733.3</v>
      </c>
      <c r="G12" s="151">
        <v>1090.2</v>
      </c>
    </row>
    <row r="13" spans="1:21">
      <c r="A13" s="152"/>
      <c r="B13" s="149">
        <v>2007</v>
      </c>
      <c r="C13" s="150">
        <v>52433.8</v>
      </c>
      <c r="D13" s="150">
        <v>51603.5</v>
      </c>
      <c r="E13" s="150">
        <v>25574.3</v>
      </c>
      <c r="F13" s="150">
        <v>26029.3</v>
      </c>
      <c r="G13" s="151">
        <v>830.3</v>
      </c>
    </row>
    <row r="14" spans="1:21">
      <c r="A14" s="154"/>
      <c r="B14" s="149">
        <v>2008</v>
      </c>
      <c r="C14" s="150">
        <v>48832.6</v>
      </c>
      <c r="D14" s="150">
        <v>47805.4</v>
      </c>
      <c r="E14" s="150">
        <v>27372</v>
      </c>
      <c r="F14" s="150">
        <v>20433.400000000001</v>
      </c>
      <c r="G14" s="151">
        <v>1027.2</v>
      </c>
    </row>
    <row r="15" spans="1:21">
      <c r="A15" s="154"/>
      <c r="B15" s="149">
        <v>2009</v>
      </c>
      <c r="C15" s="150">
        <v>45079.4</v>
      </c>
      <c r="D15" s="150">
        <v>44250.400000000001</v>
      </c>
      <c r="E15" s="150">
        <v>22557.5</v>
      </c>
      <c r="F15" s="150">
        <v>21692.9</v>
      </c>
      <c r="G15" s="151">
        <v>829</v>
      </c>
    </row>
    <row r="16" spans="1:21">
      <c r="A16" s="154"/>
      <c r="B16" s="149">
        <v>2010</v>
      </c>
      <c r="C16" s="150">
        <v>59506.5</v>
      </c>
      <c r="D16" s="150">
        <v>58613.4</v>
      </c>
      <c r="E16" s="150">
        <v>28113</v>
      </c>
      <c r="F16" s="150">
        <v>30500.5</v>
      </c>
      <c r="G16" s="151">
        <v>893.1</v>
      </c>
    </row>
    <row r="17" spans="1:7">
      <c r="A17" s="154"/>
      <c r="B17" s="149">
        <v>2011</v>
      </c>
      <c r="C17" s="150">
        <v>57738.2</v>
      </c>
      <c r="D17" s="150">
        <v>56609.3</v>
      </c>
      <c r="E17" s="150">
        <v>32663.5</v>
      </c>
      <c r="F17" s="150">
        <v>23945.8</v>
      </c>
      <c r="G17" s="151">
        <v>1128.8</v>
      </c>
    </row>
    <row r="18" spans="1:7">
      <c r="A18" s="154"/>
      <c r="B18" s="149">
        <v>2012</v>
      </c>
      <c r="C18" s="150">
        <v>58825.2</v>
      </c>
      <c r="D18" s="150">
        <v>57727.6</v>
      </c>
      <c r="E18" s="150">
        <v>33745.300000000003</v>
      </c>
      <c r="F18" s="150">
        <v>23982.2</v>
      </c>
      <c r="G18" s="151">
        <v>1097.5999999999999</v>
      </c>
    </row>
    <row r="19" spans="1:7">
      <c r="A19" s="154"/>
      <c r="B19" s="149">
        <v>2013</v>
      </c>
      <c r="C19" s="150">
        <v>64282.5</v>
      </c>
      <c r="D19" s="150">
        <v>62995.199999999997</v>
      </c>
      <c r="E19" s="150">
        <v>34264.199999999997</v>
      </c>
      <c r="F19" s="150">
        <v>28731</v>
      </c>
      <c r="G19" s="151">
        <v>1287.3</v>
      </c>
    </row>
    <row r="20" spans="1:7">
      <c r="A20" s="154"/>
      <c r="B20" s="149">
        <v>2014</v>
      </c>
      <c r="C20" s="150">
        <v>68744</v>
      </c>
      <c r="D20" s="150">
        <v>68018.100000000006</v>
      </c>
      <c r="E20" s="150">
        <v>38526.400000000001</v>
      </c>
      <c r="F20" s="150">
        <v>29491.599999999999</v>
      </c>
      <c r="G20" s="151">
        <v>726</v>
      </c>
    </row>
    <row r="21" spans="1:7" ht="30" customHeight="1">
      <c r="A21" s="564" t="s">
        <v>472</v>
      </c>
      <c r="B21" s="565">
        <v>2005</v>
      </c>
      <c r="C21" s="566">
        <v>13918.6</v>
      </c>
      <c r="D21" s="566">
        <v>13539.8</v>
      </c>
      <c r="E21" s="566">
        <v>1820</v>
      </c>
      <c r="F21" s="566">
        <v>11719.8</v>
      </c>
      <c r="G21" s="567">
        <v>378.7</v>
      </c>
    </row>
    <row r="22" spans="1:7">
      <c r="A22" s="541" t="s">
        <v>473</v>
      </c>
      <c r="B22" s="565">
        <v>2006</v>
      </c>
      <c r="C22" s="566">
        <v>15963.8</v>
      </c>
      <c r="D22" s="566">
        <v>15436.6</v>
      </c>
      <c r="E22" s="566">
        <v>3397.3</v>
      </c>
      <c r="F22" s="566">
        <v>12039.3</v>
      </c>
      <c r="G22" s="567">
        <v>527.1</v>
      </c>
    </row>
    <row r="23" spans="1:7">
      <c r="A23" s="564"/>
      <c r="B23" s="565">
        <v>2007</v>
      </c>
      <c r="C23" s="566">
        <v>15665.2</v>
      </c>
      <c r="D23" s="566">
        <v>15067.3</v>
      </c>
      <c r="E23" s="566">
        <v>5202.3999999999996</v>
      </c>
      <c r="F23" s="566">
        <v>9864.9</v>
      </c>
      <c r="G23" s="567">
        <v>598</v>
      </c>
    </row>
    <row r="24" spans="1:7">
      <c r="A24" s="542"/>
      <c r="B24" s="565">
        <v>2008</v>
      </c>
      <c r="C24" s="566">
        <v>13670.6</v>
      </c>
      <c r="D24" s="566">
        <v>12963.2</v>
      </c>
      <c r="E24" s="566">
        <v>5410</v>
      </c>
      <c r="F24" s="566">
        <v>7553.1</v>
      </c>
      <c r="G24" s="567">
        <v>707.4</v>
      </c>
    </row>
    <row r="25" spans="1:7">
      <c r="A25" s="564"/>
      <c r="B25" s="565">
        <v>2009</v>
      </c>
      <c r="C25" s="566">
        <v>12797.1</v>
      </c>
      <c r="D25" s="566">
        <v>12224.8</v>
      </c>
      <c r="E25" s="566">
        <v>5696.9</v>
      </c>
      <c r="F25" s="566">
        <v>6527.8</v>
      </c>
      <c r="G25" s="567">
        <v>572.4</v>
      </c>
    </row>
    <row r="26" spans="1:7">
      <c r="A26" s="542"/>
      <c r="B26" s="565">
        <v>2010</v>
      </c>
      <c r="C26" s="566">
        <v>18179.599999999999</v>
      </c>
      <c r="D26" s="566">
        <v>17499.5</v>
      </c>
      <c r="E26" s="566">
        <v>6090</v>
      </c>
      <c r="F26" s="566">
        <v>11409.5</v>
      </c>
      <c r="G26" s="567">
        <v>680.1</v>
      </c>
    </row>
    <row r="27" spans="1:7">
      <c r="A27" s="564"/>
      <c r="B27" s="565">
        <v>2011</v>
      </c>
      <c r="C27" s="566">
        <v>14633.5</v>
      </c>
      <c r="D27" s="566">
        <v>14183</v>
      </c>
      <c r="E27" s="566">
        <v>6001.9</v>
      </c>
      <c r="F27" s="566">
        <v>8181</v>
      </c>
      <c r="G27" s="567">
        <v>450.5</v>
      </c>
    </row>
    <row r="28" spans="1:7">
      <c r="A28" s="542"/>
      <c r="B28" s="565">
        <v>2012</v>
      </c>
      <c r="C28" s="566">
        <v>14008.7</v>
      </c>
      <c r="D28" s="566">
        <v>13603.5</v>
      </c>
      <c r="E28" s="566">
        <v>7770.7</v>
      </c>
      <c r="F28" s="566">
        <v>5832.8</v>
      </c>
      <c r="G28" s="567">
        <v>405.2</v>
      </c>
    </row>
    <row r="29" spans="1:7">
      <c r="A29" s="564"/>
      <c r="B29" s="565">
        <v>2013</v>
      </c>
      <c r="C29" s="566">
        <v>14508.4</v>
      </c>
      <c r="D29" s="566">
        <v>14127.8</v>
      </c>
      <c r="E29" s="566">
        <v>8846.6</v>
      </c>
      <c r="F29" s="566">
        <v>5281.1</v>
      </c>
      <c r="G29" s="567">
        <v>380.6</v>
      </c>
    </row>
    <row r="30" spans="1:7">
      <c r="A30" s="542"/>
      <c r="B30" s="565">
        <v>2014</v>
      </c>
      <c r="C30" s="566">
        <v>16033.7</v>
      </c>
      <c r="D30" s="566">
        <v>15608.9</v>
      </c>
      <c r="E30" s="566">
        <v>9714.5</v>
      </c>
      <c r="F30" s="566">
        <v>5894.4</v>
      </c>
      <c r="G30" s="567">
        <v>424.8</v>
      </c>
    </row>
    <row r="31" spans="1:7" ht="30" customHeight="1">
      <c r="A31" s="564" t="s">
        <v>474</v>
      </c>
      <c r="B31" s="565">
        <v>2005</v>
      </c>
      <c r="C31" s="566">
        <v>26714.1</v>
      </c>
      <c r="D31" s="566">
        <v>26100.7</v>
      </c>
      <c r="E31" s="566">
        <v>8100</v>
      </c>
      <c r="F31" s="566">
        <v>18000.7</v>
      </c>
      <c r="G31" s="567">
        <v>613.4</v>
      </c>
    </row>
    <row r="32" spans="1:7">
      <c r="A32" s="541" t="s">
        <v>475</v>
      </c>
      <c r="B32" s="565">
        <v>2006</v>
      </c>
      <c r="C32" s="566">
        <v>22543.1</v>
      </c>
      <c r="D32" s="566">
        <v>22008.7</v>
      </c>
      <c r="E32" s="566">
        <v>8933.7000000000007</v>
      </c>
      <c r="F32" s="566">
        <v>13075</v>
      </c>
      <c r="G32" s="567">
        <v>534.4</v>
      </c>
    </row>
    <row r="33" spans="1:7">
      <c r="A33" s="564"/>
      <c r="B33" s="565">
        <v>2007</v>
      </c>
      <c r="C33" s="566">
        <v>20412.8</v>
      </c>
      <c r="D33" s="566">
        <v>20202.3</v>
      </c>
      <c r="E33" s="566">
        <v>11594.7</v>
      </c>
      <c r="F33" s="566">
        <v>8607.6</v>
      </c>
      <c r="G33" s="567">
        <v>210.5</v>
      </c>
    </row>
    <row r="34" spans="1:7">
      <c r="A34" s="542"/>
      <c r="B34" s="565">
        <v>2008</v>
      </c>
      <c r="C34" s="566">
        <v>19993.900000000001</v>
      </c>
      <c r="D34" s="566">
        <v>19742.5</v>
      </c>
      <c r="E34" s="566">
        <v>13886.4</v>
      </c>
      <c r="F34" s="566">
        <v>5856.1</v>
      </c>
      <c r="G34" s="567">
        <v>251.4</v>
      </c>
    </row>
    <row r="35" spans="1:7">
      <c r="A35" s="564"/>
      <c r="B35" s="565">
        <v>2009</v>
      </c>
      <c r="C35" s="566">
        <v>19209.3</v>
      </c>
      <c r="D35" s="566">
        <v>18962.5</v>
      </c>
      <c r="E35" s="566">
        <v>10243</v>
      </c>
      <c r="F35" s="566">
        <v>8719.5</v>
      </c>
      <c r="G35" s="567">
        <v>246.8</v>
      </c>
    </row>
    <row r="36" spans="1:7">
      <c r="A36" s="542"/>
      <c r="B36" s="565">
        <v>2010</v>
      </c>
      <c r="C36" s="566">
        <v>24255.200000000001</v>
      </c>
      <c r="D36" s="566">
        <v>24058.3</v>
      </c>
      <c r="E36" s="566">
        <v>13090.4</v>
      </c>
      <c r="F36" s="566">
        <v>10967.9</v>
      </c>
      <c r="G36" s="567">
        <v>196.9</v>
      </c>
    </row>
    <row r="37" spans="1:7">
      <c r="A37" s="564"/>
      <c r="B37" s="565">
        <v>2011</v>
      </c>
      <c r="C37" s="566">
        <v>24130.2</v>
      </c>
      <c r="D37" s="566">
        <v>23468.5</v>
      </c>
      <c r="E37" s="566">
        <v>16355.8</v>
      </c>
      <c r="F37" s="566">
        <v>7112.8</v>
      </c>
      <c r="G37" s="567">
        <v>661.7</v>
      </c>
    </row>
    <row r="38" spans="1:7">
      <c r="A38" s="542"/>
      <c r="B38" s="565">
        <v>2012</v>
      </c>
      <c r="C38" s="566">
        <v>24153.5</v>
      </c>
      <c r="D38" s="566">
        <v>23479.7</v>
      </c>
      <c r="E38" s="566">
        <v>15214.7</v>
      </c>
      <c r="F38" s="566">
        <v>8265</v>
      </c>
      <c r="G38" s="567">
        <v>673.8</v>
      </c>
    </row>
    <row r="39" spans="1:7">
      <c r="A39" s="564"/>
      <c r="B39" s="565">
        <v>2013</v>
      </c>
      <c r="C39" s="566">
        <v>26833.599999999999</v>
      </c>
      <c r="D39" s="566">
        <v>25978.400000000001</v>
      </c>
      <c r="E39" s="566">
        <v>13614.8</v>
      </c>
      <c r="F39" s="566">
        <v>12363.5</v>
      </c>
      <c r="G39" s="567">
        <v>855.3</v>
      </c>
    </row>
    <row r="40" spans="1:7">
      <c r="A40" s="542"/>
      <c r="B40" s="565">
        <v>2014</v>
      </c>
      <c r="C40" s="566">
        <v>26644</v>
      </c>
      <c r="D40" s="566">
        <v>26366.2</v>
      </c>
      <c r="E40" s="566">
        <v>14894.8</v>
      </c>
      <c r="F40" s="566">
        <v>11471.4</v>
      </c>
      <c r="G40" s="567">
        <v>227.8</v>
      </c>
    </row>
    <row r="41" spans="1:7" ht="30" customHeight="1">
      <c r="A41" s="564" t="s">
        <v>503</v>
      </c>
      <c r="B41" s="565">
        <v>2005</v>
      </c>
      <c r="C41" s="566">
        <v>4291.8999999999996</v>
      </c>
      <c r="D41" s="566">
        <v>4291.2</v>
      </c>
      <c r="E41" s="566">
        <v>2098.9</v>
      </c>
      <c r="F41" s="566">
        <v>2192.1999999999998</v>
      </c>
      <c r="G41" s="567">
        <v>0.8</v>
      </c>
    </row>
    <row r="42" spans="1:7">
      <c r="A42" s="541" t="s">
        <v>1048</v>
      </c>
      <c r="B42" s="565">
        <v>2006</v>
      </c>
      <c r="C42" s="566">
        <v>4684.6000000000004</v>
      </c>
      <c r="D42" s="566">
        <v>4683</v>
      </c>
      <c r="E42" s="566">
        <v>2453.6999999999998</v>
      </c>
      <c r="F42" s="566">
        <v>2229.3000000000002</v>
      </c>
      <c r="G42" s="567">
        <v>1.6</v>
      </c>
    </row>
    <row r="43" spans="1:7">
      <c r="A43" s="564"/>
      <c r="B43" s="565">
        <v>2007</v>
      </c>
      <c r="C43" s="566">
        <v>5900</v>
      </c>
      <c r="D43" s="566">
        <v>5899</v>
      </c>
      <c r="E43" s="566">
        <v>3534.8</v>
      </c>
      <c r="F43" s="566">
        <v>2364.1999999999998</v>
      </c>
      <c r="G43" s="567">
        <v>1</v>
      </c>
    </row>
    <row r="44" spans="1:7">
      <c r="A44" s="542"/>
      <c r="B44" s="565">
        <v>2008</v>
      </c>
      <c r="C44" s="566">
        <v>5609.5</v>
      </c>
      <c r="D44" s="566">
        <v>5607.8</v>
      </c>
      <c r="E44" s="566">
        <v>3312.7</v>
      </c>
      <c r="F44" s="566">
        <v>2295.1</v>
      </c>
      <c r="G44" s="567">
        <v>1.7</v>
      </c>
    </row>
    <row r="45" spans="1:7">
      <c r="A45" s="564"/>
      <c r="B45" s="565">
        <v>2009</v>
      </c>
      <c r="C45" s="566">
        <v>5092.8</v>
      </c>
      <c r="D45" s="566">
        <v>5092.2</v>
      </c>
      <c r="E45" s="566">
        <v>2644</v>
      </c>
      <c r="F45" s="566">
        <v>2448.1999999999998</v>
      </c>
      <c r="G45" s="567">
        <v>0.6</v>
      </c>
    </row>
    <row r="46" spans="1:7">
      <c r="A46" s="542"/>
      <c r="B46" s="565">
        <v>2010</v>
      </c>
      <c r="C46" s="566">
        <v>7828</v>
      </c>
      <c r="D46" s="566">
        <v>7818.1</v>
      </c>
      <c r="E46" s="566">
        <v>4037.3</v>
      </c>
      <c r="F46" s="566">
        <v>3780.8</v>
      </c>
      <c r="G46" s="567">
        <v>9.9</v>
      </c>
    </row>
    <row r="47" spans="1:7">
      <c r="A47" s="564"/>
      <c r="B47" s="565">
        <v>2011</v>
      </c>
      <c r="C47" s="566">
        <v>9420.5</v>
      </c>
      <c r="D47" s="566">
        <v>9418.7000000000007</v>
      </c>
      <c r="E47" s="566">
        <v>4896.8999999999996</v>
      </c>
      <c r="F47" s="566">
        <v>4521.8</v>
      </c>
      <c r="G47" s="567">
        <v>1.8</v>
      </c>
    </row>
    <row r="48" spans="1:7">
      <c r="A48" s="542"/>
      <c r="B48" s="565">
        <v>2012</v>
      </c>
      <c r="C48" s="566">
        <v>10781.4</v>
      </c>
      <c r="D48" s="566">
        <v>10772.6</v>
      </c>
      <c r="E48" s="566">
        <v>5392.1</v>
      </c>
      <c r="F48" s="566">
        <v>5380.5</v>
      </c>
      <c r="G48" s="567">
        <v>8.9</v>
      </c>
    </row>
    <row r="49" spans="1:7">
      <c r="A49" s="564"/>
      <c r="B49" s="565">
        <v>2013</v>
      </c>
      <c r="C49" s="566">
        <v>13060.4</v>
      </c>
      <c r="D49" s="566">
        <v>13022.7</v>
      </c>
      <c r="E49" s="566">
        <v>6533.9</v>
      </c>
      <c r="F49" s="566">
        <v>6488.8</v>
      </c>
      <c r="G49" s="567">
        <v>37.700000000000003</v>
      </c>
    </row>
    <row r="50" spans="1:7">
      <c r="A50" s="542"/>
      <c r="B50" s="565">
        <v>2014</v>
      </c>
      <c r="C50" s="566">
        <v>15448</v>
      </c>
      <c r="D50" s="566">
        <v>15447.3</v>
      </c>
      <c r="E50" s="566">
        <v>8142.6</v>
      </c>
      <c r="F50" s="566">
        <v>7304.7</v>
      </c>
      <c r="G50" s="567">
        <v>0.8</v>
      </c>
    </row>
    <row r="51" spans="1:7" ht="30" customHeight="1">
      <c r="A51" s="564" t="s">
        <v>476</v>
      </c>
      <c r="B51" s="565">
        <v>2005</v>
      </c>
      <c r="C51" s="566">
        <v>3387.7</v>
      </c>
      <c r="D51" s="566">
        <v>3387.7</v>
      </c>
      <c r="E51" s="566">
        <v>1669.2</v>
      </c>
      <c r="F51" s="566">
        <v>1718.5</v>
      </c>
      <c r="G51" s="567" t="s">
        <v>25</v>
      </c>
    </row>
    <row r="52" spans="1:7">
      <c r="A52" s="541" t="s">
        <v>477</v>
      </c>
      <c r="B52" s="565">
        <v>2006</v>
      </c>
      <c r="C52" s="566">
        <v>3890.6</v>
      </c>
      <c r="D52" s="566">
        <v>3890.6</v>
      </c>
      <c r="E52" s="566">
        <v>2116.9</v>
      </c>
      <c r="F52" s="566">
        <v>1773.7</v>
      </c>
      <c r="G52" s="567" t="s">
        <v>25</v>
      </c>
    </row>
    <row r="53" spans="1:7">
      <c r="A53" s="564"/>
      <c r="B53" s="565">
        <v>2007</v>
      </c>
      <c r="C53" s="566">
        <v>4178.7</v>
      </c>
      <c r="D53" s="566">
        <v>4178.7</v>
      </c>
      <c r="E53" s="566">
        <v>2238.1999999999998</v>
      </c>
      <c r="F53" s="566">
        <v>1940.6</v>
      </c>
      <c r="G53" s="567" t="s">
        <v>25</v>
      </c>
    </row>
    <row r="54" spans="1:7">
      <c r="A54" s="542"/>
      <c r="B54" s="565">
        <v>2008</v>
      </c>
      <c r="C54" s="566">
        <v>4394</v>
      </c>
      <c r="D54" s="566">
        <v>4346.3</v>
      </c>
      <c r="E54" s="566">
        <v>2379.6999999999998</v>
      </c>
      <c r="F54" s="566">
        <v>1966.6</v>
      </c>
      <c r="G54" s="567">
        <v>47.6</v>
      </c>
    </row>
    <row r="55" spans="1:7">
      <c r="A55" s="564"/>
      <c r="B55" s="565">
        <v>2009</v>
      </c>
      <c r="C55" s="566">
        <v>3883.3</v>
      </c>
      <c r="D55" s="566">
        <v>3882.9</v>
      </c>
      <c r="E55" s="566">
        <v>2129.1999999999998</v>
      </c>
      <c r="F55" s="566">
        <v>1753.7</v>
      </c>
      <c r="G55" s="567">
        <v>0.4</v>
      </c>
    </row>
    <row r="56" spans="1:7">
      <c r="A56" s="542"/>
      <c r="B56" s="565">
        <v>2010</v>
      </c>
      <c r="C56" s="566">
        <v>4862.3999999999996</v>
      </c>
      <c r="D56" s="566">
        <v>4862.3999999999996</v>
      </c>
      <c r="E56" s="566">
        <v>2662.7</v>
      </c>
      <c r="F56" s="566">
        <v>2199.6999999999998</v>
      </c>
      <c r="G56" s="567" t="s">
        <v>25</v>
      </c>
    </row>
    <row r="57" spans="1:7">
      <c r="A57" s="564"/>
      <c r="B57" s="565">
        <v>2011</v>
      </c>
      <c r="C57" s="566">
        <v>5140.8</v>
      </c>
      <c r="D57" s="566">
        <v>5140.8</v>
      </c>
      <c r="E57" s="566">
        <v>2774.5</v>
      </c>
      <c r="F57" s="566">
        <v>2366.3000000000002</v>
      </c>
      <c r="G57" s="567" t="s">
        <v>25</v>
      </c>
    </row>
    <row r="58" spans="1:7">
      <c r="A58" s="542"/>
      <c r="B58" s="565">
        <v>2012</v>
      </c>
      <c r="C58" s="566">
        <v>5238.1000000000004</v>
      </c>
      <c r="D58" s="566">
        <v>5238.1000000000004</v>
      </c>
      <c r="E58" s="566">
        <v>2823.7</v>
      </c>
      <c r="F58" s="566">
        <v>2414.4</v>
      </c>
      <c r="G58" s="567" t="s">
        <v>25</v>
      </c>
    </row>
    <row r="59" spans="1:7">
      <c r="A59" s="564"/>
      <c r="B59" s="565">
        <v>2013</v>
      </c>
      <c r="C59" s="566">
        <v>5487.2</v>
      </c>
      <c r="D59" s="566">
        <v>5487.2</v>
      </c>
      <c r="E59" s="566">
        <v>2855.4</v>
      </c>
      <c r="F59" s="566">
        <v>2631.8</v>
      </c>
      <c r="G59" s="567" t="s">
        <v>25</v>
      </c>
    </row>
    <row r="60" spans="1:7">
      <c r="A60" s="542"/>
      <c r="B60" s="565">
        <v>2014</v>
      </c>
      <c r="C60" s="566">
        <v>6119.6</v>
      </c>
      <c r="D60" s="566">
        <v>6119.6</v>
      </c>
      <c r="E60" s="566">
        <v>3224.3</v>
      </c>
      <c r="F60" s="566">
        <v>2895.2</v>
      </c>
      <c r="G60" s="567" t="s">
        <v>25</v>
      </c>
    </row>
    <row r="61" spans="1:7" ht="30" customHeight="1">
      <c r="A61" s="564" t="s">
        <v>478</v>
      </c>
      <c r="B61" s="565">
        <v>2005</v>
      </c>
      <c r="C61" s="566">
        <v>1090.3</v>
      </c>
      <c r="D61" s="566">
        <v>1090.3</v>
      </c>
      <c r="E61" s="566">
        <v>566.1</v>
      </c>
      <c r="F61" s="566">
        <v>524.20000000000005</v>
      </c>
      <c r="G61" s="567" t="s">
        <v>25</v>
      </c>
    </row>
    <row r="62" spans="1:7">
      <c r="A62" s="541" t="s">
        <v>479</v>
      </c>
      <c r="B62" s="565">
        <v>2006</v>
      </c>
      <c r="C62" s="566">
        <v>1646.8</v>
      </c>
      <c r="D62" s="566">
        <v>1646.8</v>
      </c>
      <c r="E62" s="566">
        <v>988.9</v>
      </c>
      <c r="F62" s="566">
        <v>657.9</v>
      </c>
      <c r="G62" s="567" t="s">
        <v>25</v>
      </c>
    </row>
    <row r="63" spans="1:7">
      <c r="A63" s="564"/>
      <c r="B63" s="565">
        <v>2007</v>
      </c>
      <c r="C63" s="566">
        <v>1677.3</v>
      </c>
      <c r="D63" s="566">
        <v>1677.3</v>
      </c>
      <c r="E63" s="566">
        <v>990.7</v>
      </c>
      <c r="F63" s="566">
        <v>686.6</v>
      </c>
      <c r="G63" s="567" t="s">
        <v>25</v>
      </c>
    </row>
    <row r="64" spans="1:7">
      <c r="A64" s="542"/>
      <c r="B64" s="565">
        <v>2008</v>
      </c>
      <c r="C64" s="566">
        <v>1320.1</v>
      </c>
      <c r="D64" s="566">
        <v>1320.1</v>
      </c>
      <c r="E64" s="566">
        <v>765.7</v>
      </c>
      <c r="F64" s="566">
        <v>554.4</v>
      </c>
      <c r="G64" s="567" t="s">
        <v>25</v>
      </c>
    </row>
    <row r="65" spans="1:7">
      <c r="A65" s="564"/>
      <c r="B65" s="565">
        <v>2009</v>
      </c>
      <c r="C65" s="566">
        <v>926.4</v>
      </c>
      <c r="D65" s="566">
        <v>926.4</v>
      </c>
      <c r="E65" s="566">
        <v>580.70000000000005</v>
      </c>
      <c r="F65" s="566">
        <v>345.8</v>
      </c>
      <c r="G65" s="567" t="s">
        <v>25</v>
      </c>
    </row>
    <row r="66" spans="1:7">
      <c r="A66" s="542"/>
      <c r="B66" s="565">
        <v>2010</v>
      </c>
      <c r="C66" s="566">
        <v>990.2</v>
      </c>
      <c r="D66" s="566">
        <v>990.2</v>
      </c>
      <c r="E66" s="566">
        <v>587.70000000000005</v>
      </c>
      <c r="F66" s="566">
        <v>402.5</v>
      </c>
      <c r="G66" s="567" t="s">
        <v>25</v>
      </c>
    </row>
    <row r="67" spans="1:7">
      <c r="A67" s="564"/>
      <c r="B67" s="565">
        <v>2011</v>
      </c>
      <c r="C67" s="566">
        <v>1060.2</v>
      </c>
      <c r="D67" s="566">
        <v>1060.2</v>
      </c>
      <c r="E67" s="566">
        <v>618.79999999999995</v>
      </c>
      <c r="F67" s="566">
        <v>441.4</v>
      </c>
      <c r="G67" s="567" t="s">
        <v>25</v>
      </c>
    </row>
    <row r="68" spans="1:7">
      <c r="A68" s="564"/>
      <c r="B68" s="565">
        <v>2012</v>
      </c>
      <c r="C68" s="566">
        <v>995.4</v>
      </c>
      <c r="D68" s="566">
        <v>995.4</v>
      </c>
      <c r="E68" s="566">
        <v>577.79999999999995</v>
      </c>
      <c r="F68" s="566">
        <v>417.6</v>
      </c>
      <c r="G68" s="567" t="s">
        <v>25</v>
      </c>
    </row>
    <row r="69" spans="1:7">
      <c r="A69" s="564"/>
      <c r="B69" s="565">
        <v>2013</v>
      </c>
      <c r="C69" s="566">
        <v>885.6</v>
      </c>
      <c r="D69" s="566">
        <v>885.6</v>
      </c>
      <c r="E69" s="566">
        <v>522.6</v>
      </c>
      <c r="F69" s="566">
        <v>363.1</v>
      </c>
      <c r="G69" s="567" t="s">
        <v>25</v>
      </c>
    </row>
    <row r="70" spans="1:7">
      <c r="A70" s="564"/>
      <c r="B70" s="565">
        <v>2014</v>
      </c>
      <c r="C70" s="566">
        <v>989.4</v>
      </c>
      <c r="D70" s="566">
        <v>989.4</v>
      </c>
      <c r="E70" s="566">
        <v>575.79999999999995</v>
      </c>
      <c r="F70" s="566">
        <v>413.7</v>
      </c>
      <c r="G70" s="567" t="s">
        <v>25</v>
      </c>
    </row>
    <row r="71" spans="1:7" ht="30" customHeight="1">
      <c r="A71" s="564" t="s">
        <v>480</v>
      </c>
      <c r="B71" s="568">
        <v>2005</v>
      </c>
      <c r="C71" s="566">
        <v>5366.8</v>
      </c>
      <c r="D71" s="566">
        <v>5338.6</v>
      </c>
      <c r="E71" s="566">
        <v>1541.4</v>
      </c>
      <c r="F71" s="566">
        <v>3797.2</v>
      </c>
      <c r="G71" s="567">
        <v>28.2</v>
      </c>
    </row>
    <row r="72" spans="1:7">
      <c r="A72" s="541" t="s">
        <v>481</v>
      </c>
      <c r="B72" s="565">
        <v>2006</v>
      </c>
      <c r="C72" s="566">
        <v>4402.5</v>
      </c>
      <c r="D72" s="566">
        <v>4375.3999999999996</v>
      </c>
      <c r="E72" s="566">
        <v>1417.3</v>
      </c>
      <c r="F72" s="566">
        <v>2958.1</v>
      </c>
      <c r="G72" s="567">
        <v>27.1</v>
      </c>
    </row>
    <row r="73" spans="1:7">
      <c r="A73" s="564"/>
      <c r="B73" s="565">
        <v>2007</v>
      </c>
      <c r="C73" s="566">
        <v>4599.8</v>
      </c>
      <c r="D73" s="566">
        <v>4579</v>
      </c>
      <c r="E73" s="566">
        <v>2013.5</v>
      </c>
      <c r="F73" s="566">
        <v>2565.5</v>
      </c>
      <c r="G73" s="567">
        <v>20.8</v>
      </c>
    </row>
    <row r="74" spans="1:7">
      <c r="A74" s="542"/>
      <c r="B74" s="565">
        <v>2008</v>
      </c>
      <c r="C74" s="566">
        <v>3844.5</v>
      </c>
      <c r="D74" s="566">
        <v>3825.6</v>
      </c>
      <c r="E74" s="566">
        <v>1617.5</v>
      </c>
      <c r="F74" s="566">
        <v>2208.1</v>
      </c>
      <c r="G74" s="567">
        <v>18.899999999999999</v>
      </c>
    </row>
    <row r="75" spans="1:7">
      <c r="A75" s="564"/>
      <c r="B75" s="565">
        <v>2009</v>
      </c>
      <c r="C75" s="566">
        <v>3170.5</v>
      </c>
      <c r="D75" s="566">
        <v>3161.6</v>
      </c>
      <c r="E75" s="566">
        <v>1263.7</v>
      </c>
      <c r="F75" s="566">
        <v>1897.9</v>
      </c>
      <c r="G75" s="567">
        <v>8.9</v>
      </c>
    </row>
    <row r="76" spans="1:7">
      <c r="A76" s="542"/>
      <c r="B76" s="565">
        <v>2010</v>
      </c>
      <c r="C76" s="566">
        <v>3391.2</v>
      </c>
      <c r="D76" s="566">
        <v>3385</v>
      </c>
      <c r="E76" s="566">
        <v>1644.9</v>
      </c>
      <c r="F76" s="566">
        <v>1740.1</v>
      </c>
      <c r="G76" s="567">
        <v>6.2</v>
      </c>
    </row>
    <row r="77" spans="1:7">
      <c r="A77" s="564"/>
      <c r="B77" s="565">
        <v>2011</v>
      </c>
      <c r="C77" s="566">
        <v>3352.9</v>
      </c>
      <c r="D77" s="566">
        <v>3338.1</v>
      </c>
      <c r="E77" s="566">
        <v>2015.7</v>
      </c>
      <c r="F77" s="566">
        <v>1322.5</v>
      </c>
      <c r="G77" s="567">
        <v>14.8</v>
      </c>
    </row>
    <row r="78" spans="1:7">
      <c r="A78" s="542"/>
      <c r="B78" s="565">
        <v>2012</v>
      </c>
      <c r="C78" s="566">
        <v>3648.1</v>
      </c>
      <c r="D78" s="566">
        <v>3638.3</v>
      </c>
      <c r="E78" s="566">
        <v>1966.3</v>
      </c>
      <c r="F78" s="566">
        <v>1372</v>
      </c>
      <c r="G78" s="567">
        <v>9.8000000000000007</v>
      </c>
    </row>
    <row r="79" spans="1:7">
      <c r="A79" s="564"/>
      <c r="B79" s="565">
        <v>2013</v>
      </c>
      <c r="C79" s="566">
        <v>3507.3</v>
      </c>
      <c r="D79" s="566">
        <v>3493.6</v>
      </c>
      <c r="E79" s="566">
        <v>1890.9</v>
      </c>
      <c r="F79" s="566">
        <v>1602.6</v>
      </c>
      <c r="G79" s="567">
        <v>13.7</v>
      </c>
    </row>
    <row r="80" spans="1:7">
      <c r="A80" s="542"/>
      <c r="B80" s="565">
        <v>2014</v>
      </c>
      <c r="C80" s="566">
        <v>3509.3</v>
      </c>
      <c r="D80" s="566">
        <v>3486.7</v>
      </c>
      <c r="E80" s="566">
        <v>1974.4</v>
      </c>
      <c r="F80" s="566">
        <v>1512.3</v>
      </c>
      <c r="G80" s="567">
        <v>22.6</v>
      </c>
    </row>
    <row r="81" spans="1:7" s="155" customFormat="1" ht="39.75" customHeight="1">
      <c r="A81" s="833" t="s">
        <v>1580</v>
      </c>
      <c r="B81" s="927"/>
      <c r="C81" s="927"/>
      <c r="D81" s="927"/>
      <c r="E81" s="927"/>
      <c r="F81" s="927"/>
      <c r="G81" s="928"/>
    </row>
    <row r="82" spans="1:7">
      <c r="A82" s="152" t="s">
        <v>128</v>
      </c>
      <c r="B82" s="149">
        <v>2000</v>
      </c>
      <c r="C82" s="150">
        <v>16711.900000000001</v>
      </c>
      <c r="D82" s="150">
        <v>16470.900000000001</v>
      </c>
      <c r="E82" s="150">
        <v>4024</v>
      </c>
      <c r="F82" s="150">
        <v>12446.9</v>
      </c>
      <c r="G82" s="151">
        <v>241</v>
      </c>
    </row>
    <row r="83" spans="1:7">
      <c r="A83" s="153" t="s">
        <v>129</v>
      </c>
      <c r="B83" s="149">
        <v>2001</v>
      </c>
      <c r="C83" s="150">
        <v>17913.400000000001</v>
      </c>
      <c r="D83" s="150">
        <v>16970.5</v>
      </c>
      <c r="E83" s="150">
        <v>2676.8</v>
      </c>
      <c r="F83" s="150">
        <v>14293.7</v>
      </c>
      <c r="G83" s="151">
        <v>942.9</v>
      </c>
    </row>
    <row r="84" spans="1:7">
      <c r="A84" s="154"/>
      <c r="B84" s="149">
        <v>2002</v>
      </c>
      <c r="C84" s="150">
        <v>17487.2</v>
      </c>
      <c r="D84" s="150">
        <v>17166</v>
      </c>
      <c r="E84" s="150">
        <v>3196.3</v>
      </c>
      <c r="F84" s="150">
        <v>13969.7</v>
      </c>
      <c r="G84" s="151">
        <v>321.2</v>
      </c>
    </row>
    <row r="85" spans="1:7">
      <c r="A85" s="152"/>
      <c r="B85" s="149">
        <v>2003</v>
      </c>
      <c r="C85" s="150">
        <v>21631.3</v>
      </c>
      <c r="D85" s="150">
        <v>21322.5</v>
      </c>
      <c r="E85" s="150">
        <v>2712.2</v>
      </c>
      <c r="F85" s="150">
        <v>18610.3</v>
      </c>
      <c r="G85" s="151">
        <v>308.8</v>
      </c>
    </row>
    <row r="86" spans="1:7">
      <c r="A86" s="154"/>
      <c r="B86" s="149">
        <v>2004</v>
      </c>
      <c r="C86" s="150">
        <v>24077.8</v>
      </c>
      <c r="D86" s="150">
        <v>23825.8</v>
      </c>
      <c r="E86" s="150">
        <v>2820.2</v>
      </c>
      <c r="F86" s="150">
        <v>21005.599999999999</v>
      </c>
      <c r="G86" s="151">
        <v>252</v>
      </c>
    </row>
    <row r="87" spans="1:7">
      <c r="A87" s="152"/>
      <c r="B87" s="149">
        <v>2005</v>
      </c>
      <c r="C87" s="150">
        <v>22477.8</v>
      </c>
      <c r="D87" s="150">
        <v>22225.9</v>
      </c>
      <c r="E87" s="150">
        <v>2442.6</v>
      </c>
      <c r="F87" s="150">
        <v>19783.400000000001</v>
      </c>
      <c r="G87" s="151">
        <v>251.9</v>
      </c>
    </row>
    <row r="88" spans="1:7">
      <c r="A88" s="154"/>
      <c r="B88" s="149">
        <v>2006</v>
      </c>
      <c r="C88" s="150">
        <v>22033.5</v>
      </c>
      <c r="D88" s="150">
        <v>21726</v>
      </c>
      <c r="E88" s="150">
        <v>4134.3999999999996</v>
      </c>
      <c r="F88" s="150">
        <v>17591.5</v>
      </c>
      <c r="G88" s="151">
        <v>307.60000000000002</v>
      </c>
    </row>
    <row r="89" spans="1:7">
      <c r="A89" s="152"/>
      <c r="B89" s="149">
        <v>2007</v>
      </c>
      <c r="C89" s="150">
        <v>19944.099999999999</v>
      </c>
      <c r="D89" s="150">
        <v>19648.8</v>
      </c>
      <c r="E89" s="150">
        <v>7201.2</v>
      </c>
      <c r="F89" s="150">
        <v>12447.6</v>
      </c>
      <c r="G89" s="151">
        <v>295.2</v>
      </c>
    </row>
    <row r="90" spans="1:7">
      <c r="A90" s="154"/>
      <c r="B90" s="149">
        <v>2008</v>
      </c>
      <c r="C90" s="150">
        <v>17072.5</v>
      </c>
      <c r="D90" s="150">
        <v>16597.599999999999</v>
      </c>
      <c r="E90" s="150">
        <v>7230.4</v>
      </c>
      <c r="F90" s="150">
        <v>9367.2000000000007</v>
      </c>
      <c r="G90" s="151">
        <v>474.9</v>
      </c>
    </row>
    <row r="91" spans="1:7">
      <c r="A91" s="154"/>
      <c r="B91" s="149">
        <v>2009</v>
      </c>
      <c r="C91" s="150">
        <v>18757.8</v>
      </c>
      <c r="D91" s="150">
        <v>18359.099999999999</v>
      </c>
      <c r="E91" s="150">
        <v>7994.4</v>
      </c>
      <c r="F91" s="150">
        <v>10364.700000000001</v>
      </c>
      <c r="G91" s="151">
        <v>398.7</v>
      </c>
    </row>
    <row r="92" spans="1:7">
      <c r="A92" s="154"/>
      <c r="B92" s="149">
        <v>2010</v>
      </c>
      <c r="C92" s="150">
        <v>26421.200000000001</v>
      </c>
      <c r="D92" s="150">
        <v>26074.1</v>
      </c>
      <c r="E92" s="150">
        <v>9253.2000000000007</v>
      </c>
      <c r="F92" s="150">
        <v>16820.900000000001</v>
      </c>
      <c r="G92" s="151">
        <v>347.2</v>
      </c>
    </row>
    <row r="93" spans="1:7">
      <c r="A93" s="154"/>
      <c r="B93" s="149">
        <v>2011</v>
      </c>
      <c r="C93" s="150">
        <v>23512.9</v>
      </c>
      <c r="D93" s="150">
        <v>22722.6</v>
      </c>
      <c r="E93" s="150">
        <v>11245.5</v>
      </c>
      <c r="F93" s="150">
        <v>11477.1</v>
      </c>
      <c r="G93" s="151">
        <v>790.3</v>
      </c>
    </row>
    <row r="94" spans="1:7">
      <c r="A94" s="154"/>
      <c r="B94" s="149">
        <v>2012</v>
      </c>
      <c r="C94" s="150">
        <v>24379.4</v>
      </c>
      <c r="D94" s="150">
        <v>23757.4</v>
      </c>
      <c r="E94" s="150">
        <v>13758.5</v>
      </c>
      <c r="F94" s="150">
        <v>9998.9</v>
      </c>
      <c r="G94" s="151">
        <v>622</v>
      </c>
    </row>
    <row r="95" spans="1:7">
      <c r="A95" s="154"/>
      <c r="B95" s="149">
        <v>2013</v>
      </c>
      <c r="C95" s="150">
        <v>27335.4</v>
      </c>
      <c r="D95" s="150">
        <v>26711.5</v>
      </c>
      <c r="E95" s="150">
        <v>14972.2</v>
      </c>
      <c r="F95" s="150">
        <v>11739.4</v>
      </c>
      <c r="G95" s="151">
        <v>623.9</v>
      </c>
    </row>
    <row r="96" spans="1:7">
      <c r="A96" s="154"/>
      <c r="B96" s="149">
        <v>2014</v>
      </c>
      <c r="C96" s="150">
        <v>28771</v>
      </c>
      <c r="D96" s="150">
        <v>28544.9</v>
      </c>
      <c r="E96" s="150">
        <v>17391.8</v>
      </c>
      <c r="F96" s="150">
        <v>11153.1</v>
      </c>
      <c r="G96" s="151">
        <v>226.1</v>
      </c>
    </row>
    <row r="97" spans="1:7" ht="30" customHeight="1">
      <c r="A97" s="564" t="s">
        <v>482</v>
      </c>
      <c r="B97" s="565">
        <v>2005</v>
      </c>
      <c r="C97" s="566">
        <v>11731.6</v>
      </c>
      <c r="D97" s="566">
        <v>11491.2</v>
      </c>
      <c r="E97" s="566">
        <v>915</v>
      </c>
      <c r="F97" s="566">
        <v>10576.2</v>
      </c>
      <c r="G97" s="567">
        <v>240.4</v>
      </c>
    </row>
    <row r="98" spans="1:7">
      <c r="A98" s="541" t="s">
        <v>473</v>
      </c>
      <c r="B98" s="565">
        <v>2006</v>
      </c>
      <c r="C98" s="566">
        <v>13320.9</v>
      </c>
      <c r="D98" s="566">
        <v>13034.3</v>
      </c>
      <c r="E98" s="566">
        <v>2116.1</v>
      </c>
      <c r="F98" s="566">
        <v>10918.2</v>
      </c>
      <c r="G98" s="567">
        <v>286.60000000000002</v>
      </c>
    </row>
    <row r="99" spans="1:7">
      <c r="A99" s="564"/>
      <c r="B99" s="565">
        <v>2007</v>
      </c>
      <c r="C99" s="566">
        <v>12085.1</v>
      </c>
      <c r="D99" s="566">
        <v>11817</v>
      </c>
      <c r="E99" s="566">
        <v>3411.3</v>
      </c>
      <c r="F99" s="566">
        <v>8405.7000000000007</v>
      </c>
      <c r="G99" s="567">
        <v>268.10000000000002</v>
      </c>
    </row>
    <row r="100" spans="1:7">
      <c r="A100" s="542"/>
      <c r="B100" s="565">
        <v>2008</v>
      </c>
      <c r="C100" s="566">
        <v>10608.1</v>
      </c>
      <c r="D100" s="566">
        <v>10291.200000000001</v>
      </c>
      <c r="E100" s="566">
        <v>3966.7</v>
      </c>
      <c r="F100" s="566">
        <v>6324.5</v>
      </c>
      <c r="G100" s="567">
        <v>316.89999999999998</v>
      </c>
    </row>
    <row r="101" spans="1:7">
      <c r="A101" s="564"/>
      <c r="B101" s="565">
        <v>2009</v>
      </c>
      <c r="C101" s="566">
        <v>9992.7000000000007</v>
      </c>
      <c r="D101" s="566">
        <v>9718.7999999999993</v>
      </c>
      <c r="E101" s="566">
        <v>4216.7</v>
      </c>
      <c r="F101" s="566">
        <v>5502.1</v>
      </c>
      <c r="G101" s="567">
        <v>273.89999999999998</v>
      </c>
    </row>
    <row r="102" spans="1:7">
      <c r="A102" s="542"/>
      <c r="B102" s="565">
        <v>2010</v>
      </c>
      <c r="C102" s="566">
        <v>14778.4</v>
      </c>
      <c r="D102" s="566">
        <v>14496.4</v>
      </c>
      <c r="E102" s="566">
        <v>4354.8</v>
      </c>
      <c r="F102" s="566">
        <v>10141.6</v>
      </c>
      <c r="G102" s="567">
        <v>282</v>
      </c>
    </row>
    <row r="103" spans="1:7">
      <c r="A103" s="564"/>
      <c r="B103" s="565">
        <v>2011</v>
      </c>
      <c r="C103" s="566">
        <v>11237.4</v>
      </c>
      <c r="D103" s="566">
        <v>11054.8</v>
      </c>
      <c r="E103" s="566">
        <v>4365.3999999999996</v>
      </c>
      <c r="F103" s="566">
        <v>6689.4</v>
      </c>
      <c r="G103" s="567">
        <v>182.5</v>
      </c>
    </row>
    <row r="104" spans="1:7">
      <c r="A104" s="542"/>
      <c r="B104" s="565">
        <v>2012</v>
      </c>
      <c r="C104" s="566">
        <v>11030.9</v>
      </c>
      <c r="D104" s="566">
        <v>10790.3</v>
      </c>
      <c r="E104" s="566">
        <v>6850.4</v>
      </c>
      <c r="F104" s="566">
        <v>3939.8</v>
      </c>
      <c r="G104" s="567">
        <v>240.6</v>
      </c>
    </row>
    <row r="105" spans="1:7">
      <c r="A105" s="564"/>
      <c r="B105" s="565">
        <v>2013</v>
      </c>
      <c r="C105" s="566">
        <v>11365.9</v>
      </c>
      <c r="D105" s="566">
        <v>11167.2</v>
      </c>
      <c r="E105" s="566">
        <v>8055.3</v>
      </c>
      <c r="F105" s="566">
        <v>3111.9</v>
      </c>
      <c r="G105" s="567">
        <v>198.7</v>
      </c>
    </row>
    <row r="106" spans="1:7">
      <c r="A106" s="542"/>
      <c r="B106" s="565">
        <v>2014</v>
      </c>
      <c r="C106" s="566">
        <v>12612.8</v>
      </c>
      <c r="D106" s="566">
        <v>12418.8</v>
      </c>
      <c r="E106" s="566">
        <v>8739.2000000000007</v>
      </c>
      <c r="F106" s="566">
        <v>3679.5</v>
      </c>
      <c r="G106" s="567">
        <v>194.1</v>
      </c>
    </row>
    <row r="107" spans="1:7" ht="30" customHeight="1">
      <c r="A107" s="564" t="s">
        <v>474</v>
      </c>
      <c r="B107" s="565">
        <v>2005</v>
      </c>
      <c r="C107" s="566">
        <v>9273.9</v>
      </c>
      <c r="D107" s="566">
        <v>9263.6</v>
      </c>
      <c r="E107" s="566">
        <v>1210.4000000000001</v>
      </c>
      <c r="F107" s="566">
        <v>8053.2</v>
      </c>
      <c r="G107" s="567">
        <v>10.3</v>
      </c>
    </row>
    <row r="108" spans="1:7">
      <c r="A108" s="541" t="s">
        <v>475</v>
      </c>
      <c r="B108" s="565">
        <v>2006</v>
      </c>
      <c r="C108" s="566">
        <v>7060</v>
      </c>
      <c r="D108" s="566">
        <v>7049.3</v>
      </c>
      <c r="E108" s="566">
        <v>1546.4</v>
      </c>
      <c r="F108" s="566">
        <v>5502.9</v>
      </c>
      <c r="G108" s="567">
        <v>10.7</v>
      </c>
    </row>
    <row r="109" spans="1:7">
      <c r="A109" s="542"/>
      <c r="B109" s="565">
        <v>2007</v>
      </c>
      <c r="C109" s="566">
        <v>5753.9</v>
      </c>
      <c r="D109" s="566">
        <v>5731.2</v>
      </c>
      <c r="E109" s="566">
        <v>2862.2</v>
      </c>
      <c r="F109" s="566">
        <v>2869.1</v>
      </c>
      <c r="G109" s="567">
        <v>22.6</v>
      </c>
    </row>
    <row r="110" spans="1:7">
      <c r="A110" s="564"/>
      <c r="B110" s="565">
        <v>2008</v>
      </c>
      <c r="C110" s="566">
        <v>4037.3</v>
      </c>
      <c r="D110" s="566">
        <v>3888.8</v>
      </c>
      <c r="E110" s="566">
        <v>2348.8000000000002</v>
      </c>
      <c r="F110" s="566">
        <v>1540</v>
      </c>
      <c r="G110" s="567">
        <v>148.4</v>
      </c>
    </row>
    <row r="111" spans="1:7">
      <c r="A111" s="542"/>
      <c r="B111" s="565">
        <v>2009</v>
      </c>
      <c r="C111" s="566">
        <v>5852.7</v>
      </c>
      <c r="D111" s="566">
        <v>5731.7</v>
      </c>
      <c r="E111" s="566">
        <v>2814.9</v>
      </c>
      <c r="F111" s="566">
        <v>2916.8</v>
      </c>
      <c r="G111" s="567">
        <v>120.9</v>
      </c>
    </row>
    <row r="112" spans="1:7">
      <c r="A112" s="564"/>
      <c r="B112" s="565">
        <v>2010</v>
      </c>
      <c r="C112" s="566">
        <v>6664</v>
      </c>
      <c r="D112" s="566">
        <v>6599</v>
      </c>
      <c r="E112" s="566">
        <v>2801.3</v>
      </c>
      <c r="F112" s="566">
        <v>3797.7</v>
      </c>
      <c r="G112" s="567">
        <v>65</v>
      </c>
    </row>
    <row r="113" spans="1:7">
      <c r="A113" s="542"/>
      <c r="B113" s="565">
        <v>2011</v>
      </c>
      <c r="C113" s="566">
        <v>7017.3</v>
      </c>
      <c r="D113" s="566">
        <v>6411.8</v>
      </c>
      <c r="E113" s="566">
        <v>4220.8</v>
      </c>
      <c r="F113" s="566">
        <v>2191</v>
      </c>
      <c r="G113" s="567">
        <v>605.6</v>
      </c>
    </row>
    <row r="114" spans="1:7">
      <c r="A114" s="542"/>
      <c r="B114" s="565">
        <v>2012</v>
      </c>
      <c r="C114" s="566">
        <v>6958.6</v>
      </c>
      <c r="D114" s="566">
        <v>6578.9</v>
      </c>
      <c r="E114" s="566">
        <v>3833.9</v>
      </c>
      <c r="F114" s="566">
        <v>2745</v>
      </c>
      <c r="G114" s="567">
        <v>379.8</v>
      </c>
    </row>
    <row r="115" spans="1:7">
      <c r="A115" s="542"/>
      <c r="B115" s="565">
        <v>2013</v>
      </c>
      <c r="C115" s="566">
        <v>8336.6</v>
      </c>
      <c r="D115" s="566">
        <v>7912.8</v>
      </c>
      <c r="E115" s="566">
        <v>3156.8</v>
      </c>
      <c r="F115" s="566">
        <v>4756</v>
      </c>
      <c r="G115" s="567">
        <v>423.8</v>
      </c>
    </row>
    <row r="116" spans="1:7">
      <c r="A116" s="542"/>
      <c r="B116" s="565">
        <v>2014</v>
      </c>
      <c r="C116" s="566">
        <v>7810.4</v>
      </c>
      <c r="D116" s="566">
        <v>7784</v>
      </c>
      <c r="E116" s="566">
        <v>4449.1000000000004</v>
      </c>
      <c r="F116" s="566">
        <v>3335</v>
      </c>
      <c r="G116" s="567">
        <v>26.4</v>
      </c>
    </row>
    <row r="117" spans="1:7" ht="30" customHeight="1">
      <c r="A117" s="564" t="s">
        <v>503</v>
      </c>
      <c r="B117" s="565">
        <v>2005</v>
      </c>
      <c r="C117" s="566">
        <v>491.6</v>
      </c>
      <c r="D117" s="566">
        <v>491.6</v>
      </c>
      <c r="E117" s="566">
        <v>133.4</v>
      </c>
      <c r="F117" s="566">
        <v>358.1</v>
      </c>
      <c r="G117" s="567" t="s">
        <v>25</v>
      </c>
    </row>
    <row r="118" spans="1:7">
      <c r="A118" s="541" t="s">
        <v>1048</v>
      </c>
      <c r="B118" s="565">
        <v>2006</v>
      </c>
      <c r="C118" s="566">
        <v>539.9</v>
      </c>
      <c r="D118" s="566">
        <v>539.5</v>
      </c>
      <c r="E118" s="566">
        <v>152.5</v>
      </c>
      <c r="F118" s="566">
        <v>387</v>
      </c>
      <c r="G118" s="567">
        <v>0.4</v>
      </c>
    </row>
    <row r="119" spans="1:7">
      <c r="A119" s="564"/>
      <c r="B119" s="565">
        <v>2007</v>
      </c>
      <c r="C119" s="566">
        <v>600.4</v>
      </c>
      <c r="D119" s="566">
        <v>600.20000000000005</v>
      </c>
      <c r="E119" s="566">
        <v>224.1</v>
      </c>
      <c r="F119" s="566">
        <v>376.1</v>
      </c>
      <c r="G119" s="567">
        <v>0.2</v>
      </c>
    </row>
    <row r="120" spans="1:7">
      <c r="A120" s="542"/>
      <c r="B120" s="565">
        <v>2008</v>
      </c>
      <c r="C120" s="566">
        <v>954.6</v>
      </c>
      <c r="D120" s="566">
        <v>953.7</v>
      </c>
      <c r="E120" s="566">
        <v>370.7</v>
      </c>
      <c r="F120" s="566">
        <v>583.1</v>
      </c>
      <c r="G120" s="567">
        <v>0.9</v>
      </c>
    </row>
    <row r="121" spans="1:7">
      <c r="A121" s="564"/>
      <c r="B121" s="565">
        <v>2009</v>
      </c>
      <c r="C121" s="566">
        <v>1873.1</v>
      </c>
      <c r="D121" s="566">
        <v>1872.9</v>
      </c>
      <c r="E121" s="566">
        <v>685.6</v>
      </c>
      <c r="F121" s="566">
        <v>1187.3</v>
      </c>
      <c r="G121" s="567">
        <v>0.2</v>
      </c>
    </row>
    <row r="122" spans="1:7">
      <c r="A122" s="542"/>
      <c r="B122" s="565">
        <v>2010</v>
      </c>
      <c r="C122" s="566">
        <v>3927.8</v>
      </c>
      <c r="D122" s="566">
        <v>3927.8</v>
      </c>
      <c r="E122" s="566">
        <v>1785.1</v>
      </c>
      <c r="F122" s="566">
        <v>2142.6999999999998</v>
      </c>
      <c r="G122" s="567">
        <v>0.1</v>
      </c>
    </row>
    <row r="123" spans="1:7">
      <c r="A123" s="564"/>
      <c r="B123" s="565">
        <v>2011</v>
      </c>
      <c r="C123" s="566">
        <v>4560</v>
      </c>
      <c r="D123" s="566">
        <v>4559.7</v>
      </c>
      <c r="E123" s="566">
        <v>2329.8000000000002</v>
      </c>
      <c r="F123" s="566">
        <v>2229.9</v>
      </c>
      <c r="G123" s="567">
        <v>0.3</v>
      </c>
    </row>
    <row r="124" spans="1:7">
      <c r="A124" s="542"/>
      <c r="B124" s="565">
        <v>2012</v>
      </c>
      <c r="C124" s="566">
        <v>5600.4</v>
      </c>
      <c r="D124" s="566">
        <v>5600.4</v>
      </c>
      <c r="E124" s="566">
        <v>2786.1</v>
      </c>
      <c r="F124" s="566">
        <v>2814.3</v>
      </c>
      <c r="G124" s="567" t="s">
        <v>25</v>
      </c>
    </row>
    <row r="125" spans="1:7">
      <c r="A125" s="564"/>
      <c r="B125" s="565">
        <v>2013</v>
      </c>
      <c r="C125" s="566">
        <v>7186.8</v>
      </c>
      <c r="D125" s="566">
        <v>7186.8</v>
      </c>
      <c r="E125" s="566">
        <v>3579.8</v>
      </c>
      <c r="F125" s="566">
        <v>3607</v>
      </c>
      <c r="G125" s="567" t="s">
        <v>25</v>
      </c>
    </row>
    <row r="126" spans="1:7">
      <c r="A126" s="542"/>
      <c r="B126" s="565">
        <v>2014</v>
      </c>
      <c r="C126" s="566">
        <v>7776.7</v>
      </c>
      <c r="D126" s="566">
        <v>7776.2</v>
      </c>
      <c r="E126" s="566">
        <v>3954.8</v>
      </c>
      <c r="F126" s="566">
        <v>3821.4</v>
      </c>
      <c r="G126" s="567">
        <v>0.5</v>
      </c>
    </row>
    <row r="127" spans="1:7" ht="30" customHeight="1">
      <c r="A127" s="564" t="s">
        <v>483</v>
      </c>
      <c r="B127" s="565">
        <v>2005</v>
      </c>
      <c r="C127" s="566">
        <v>112.2</v>
      </c>
      <c r="D127" s="566">
        <v>112.2</v>
      </c>
      <c r="E127" s="566">
        <v>63.3</v>
      </c>
      <c r="F127" s="566">
        <v>48.9</v>
      </c>
      <c r="G127" s="567" t="s">
        <v>25</v>
      </c>
    </row>
    <row r="128" spans="1:7">
      <c r="A128" s="541" t="s">
        <v>477</v>
      </c>
      <c r="B128" s="565">
        <v>2006</v>
      </c>
      <c r="C128" s="566">
        <v>221.8</v>
      </c>
      <c r="D128" s="566">
        <v>221.8</v>
      </c>
      <c r="E128" s="566">
        <v>140.19999999999999</v>
      </c>
      <c r="F128" s="566">
        <v>81.599999999999994</v>
      </c>
      <c r="G128" s="567" t="s">
        <v>25</v>
      </c>
    </row>
    <row r="129" spans="1:7">
      <c r="A129" s="564"/>
      <c r="B129" s="565">
        <v>2007</v>
      </c>
      <c r="C129" s="566">
        <v>427.9</v>
      </c>
      <c r="D129" s="566">
        <v>427.9</v>
      </c>
      <c r="E129" s="566">
        <v>294.3</v>
      </c>
      <c r="F129" s="566">
        <v>133.6</v>
      </c>
      <c r="G129" s="567" t="s">
        <v>25</v>
      </c>
    </row>
    <row r="130" spans="1:7">
      <c r="A130" s="542"/>
      <c r="B130" s="565">
        <v>2008</v>
      </c>
      <c r="C130" s="566">
        <v>592.79999999999995</v>
      </c>
      <c r="D130" s="566">
        <v>592.79999999999995</v>
      </c>
      <c r="E130" s="566">
        <v>406.2</v>
      </c>
      <c r="F130" s="566">
        <v>186.6</v>
      </c>
      <c r="G130" s="567" t="s">
        <v>25</v>
      </c>
    </row>
    <row r="131" spans="1:7">
      <c r="A131" s="564"/>
      <c r="B131" s="565">
        <v>2009</v>
      </c>
      <c r="C131" s="566">
        <v>322.7</v>
      </c>
      <c r="D131" s="566">
        <v>322.7</v>
      </c>
      <c r="E131" s="566">
        <v>197.9</v>
      </c>
      <c r="F131" s="566">
        <v>124.8</v>
      </c>
      <c r="G131" s="567" t="s">
        <v>25</v>
      </c>
    </row>
    <row r="132" spans="1:7">
      <c r="A132" s="542"/>
      <c r="B132" s="565">
        <v>2010</v>
      </c>
      <c r="C132" s="566">
        <v>346.1</v>
      </c>
      <c r="D132" s="566">
        <v>346.1</v>
      </c>
      <c r="E132" s="566">
        <v>216.9</v>
      </c>
      <c r="F132" s="566">
        <v>129.19999999999999</v>
      </c>
      <c r="G132" s="567" t="s">
        <v>25</v>
      </c>
    </row>
    <row r="133" spans="1:7">
      <c r="A133" s="564"/>
      <c r="B133" s="565">
        <v>2011</v>
      </c>
      <c r="C133" s="566">
        <v>326.60000000000002</v>
      </c>
      <c r="D133" s="566">
        <v>326.60000000000002</v>
      </c>
      <c r="E133" s="566">
        <v>203</v>
      </c>
      <c r="F133" s="566">
        <v>123.6</v>
      </c>
      <c r="G133" s="567" t="s">
        <v>25</v>
      </c>
    </row>
    <row r="134" spans="1:7">
      <c r="A134" s="542"/>
      <c r="B134" s="565">
        <v>2012</v>
      </c>
      <c r="C134" s="566">
        <v>263.39999999999998</v>
      </c>
      <c r="D134" s="566">
        <v>263.39999999999998</v>
      </c>
      <c r="E134" s="566">
        <v>166.2</v>
      </c>
      <c r="F134" s="566">
        <v>97.2</v>
      </c>
      <c r="G134" s="567" t="s">
        <v>25</v>
      </c>
    </row>
    <row r="135" spans="1:7">
      <c r="A135" s="564"/>
      <c r="B135" s="565">
        <v>2013</v>
      </c>
      <c r="C135" s="566">
        <v>118.1</v>
      </c>
      <c r="D135" s="566">
        <v>118.1</v>
      </c>
      <c r="E135" s="566">
        <v>77.3</v>
      </c>
      <c r="F135" s="566">
        <v>40.799999999999997</v>
      </c>
      <c r="G135" s="567" t="s">
        <v>25</v>
      </c>
    </row>
    <row r="136" spans="1:7">
      <c r="A136" s="542"/>
      <c r="B136" s="565">
        <v>2014</v>
      </c>
      <c r="C136" s="566">
        <v>103.3</v>
      </c>
      <c r="D136" s="566">
        <v>103.3</v>
      </c>
      <c r="E136" s="566">
        <v>69.400000000000006</v>
      </c>
      <c r="F136" s="566">
        <v>34</v>
      </c>
      <c r="G136" s="567" t="s">
        <v>25</v>
      </c>
    </row>
    <row r="137" spans="1:7" ht="30" customHeight="1">
      <c r="A137" s="564" t="s">
        <v>478</v>
      </c>
      <c r="B137" s="565">
        <v>2005</v>
      </c>
      <c r="C137" s="566">
        <v>4.9000000000000004</v>
      </c>
      <c r="D137" s="566">
        <v>4.9000000000000004</v>
      </c>
      <c r="E137" s="566">
        <v>0.9</v>
      </c>
      <c r="F137" s="566">
        <v>4.0999999999999996</v>
      </c>
      <c r="G137" s="567" t="s">
        <v>25</v>
      </c>
    </row>
    <row r="138" spans="1:7">
      <c r="A138" s="541" t="s">
        <v>479</v>
      </c>
      <c r="B138" s="565">
        <v>2006</v>
      </c>
      <c r="C138" s="566">
        <v>6.9</v>
      </c>
      <c r="D138" s="566">
        <v>6.9</v>
      </c>
      <c r="E138" s="566">
        <v>1.5</v>
      </c>
      <c r="F138" s="566">
        <v>5.4</v>
      </c>
      <c r="G138" s="567" t="s">
        <v>25</v>
      </c>
    </row>
    <row r="139" spans="1:7">
      <c r="A139" s="564"/>
      <c r="B139" s="565">
        <v>2007</v>
      </c>
      <c r="C139" s="566">
        <v>8.1</v>
      </c>
      <c r="D139" s="566">
        <v>8.1</v>
      </c>
      <c r="E139" s="566">
        <v>1.8</v>
      </c>
      <c r="F139" s="566">
        <v>6.3</v>
      </c>
      <c r="G139" s="567" t="s">
        <v>25</v>
      </c>
    </row>
    <row r="140" spans="1:7">
      <c r="A140" s="542"/>
      <c r="B140" s="565">
        <v>2008</v>
      </c>
      <c r="C140" s="566">
        <v>8.9</v>
      </c>
      <c r="D140" s="566">
        <v>8.9</v>
      </c>
      <c r="E140" s="566">
        <v>2</v>
      </c>
      <c r="F140" s="566">
        <v>6.9</v>
      </c>
      <c r="G140" s="567" t="s">
        <v>25</v>
      </c>
    </row>
    <row r="141" spans="1:7">
      <c r="A141" s="564"/>
      <c r="B141" s="565">
        <v>2009</v>
      </c>
      <c r="C141" s="566">
        <v>13.2</v>
      </c>
      <c r="D141" s="566">
        <v>13.2</v>
      </c>
      <c r="E141" s="566">
        <v>5.4</v>
      </c>
      <c r="F141" s="566">
        <v>7.8</v>
      </c>
      <c r="G141" s="567" t="s">
        <v>25</v>
      </c>
    </row>
    <row r="142" spans="1:7">
      <c r="A142" s="542"/>
      <c r="B142" s="565">
        <v>2010</v>
      </c>
      <c r="C142" s="566">
        <v>14.5</v>
      </c>
      <c r="D142" s="566">
        <v>14.5</v>
      </c>
      <c r="E142" s="566">
        <v>4.7</v>
      </c>
      <c r="F142" s="566">
        <v>9.8000000000000007</v>
      </c>
      <c r="G142" s="567" t="s">
        <v>25</v>
      </c>
    </row>
    <row r="143" spans="1:7">
      <c r="A143" s="564"/>
      <c r="B143" s="565">
        <v>2011</v>
      </c>
      <c r="C143" s="566">
        <v>21.2</v>
      </c>
      <c r="D143" s="566">
        <v>21.2</v>
      </c>
      <c r="E143" s="566">
        <v>7.3</v>
      </c>
      <c r="F143" s="566">
        <v>13.9</v>
      </c>
      <c r="G143" s="567" t="s">
        <v>25</v>
      </c>
    </row>
    <row r="144" spans="1:7">
      <c r="A144" s="542"/>
      <c r="B144" s="565">
        <v>2012</v>
      </c>
      <c r="C144" s="566">
        <v>31.1</v>
      </c>
      <c r="D144" s="566">
        <v>31.1</v>
      </c>
      <c r="E144" s="566">
        <v>12.6</v>
      </c>
      <c r="F144" s="566">
        <v>18.5</v>
      </c>
      <c r="G144" s="567" t="s">
        <v>25</v>
      </c>
    </row>
    <row r="145" spans="1:7">
      <c r="A145" s="564"/>
      <c r="B145" s="565">
        <v>2013</v>
      </c>
      <c r="C145" s="566">
        <v>14.9</v>
      </c>
      <c r="D145" s="566">
        <v>14.9</v>
      </c>
      <c r="E145" s="566">
        <v>6.4</v>
      </c>
      <c r="F145" s="566">
        <v>8.5</v>
      </c>
      <c r="G145" s="567" t="s">
        <v>25</v>
      </c>
    </row>
    <row r="146" spans="1:7">
      <c r="A146" s="542"/>
      <c r="B146" s="565">
        <v>2014</v>
      </c>
      <c r="C146" s="566">
        <v>13.9</v>
      </c>
      <c r="D146" s="566">
        <v>13.9</v>
      </c>
      <c r="E146" s="566">
        <v>4.0999999999999996</v>
      </c>
      <c r="F146" s="566">
        <v>9.8000000000000007</v>
      </c>
      <c r="G146" s="567" t="s">
        <v>25</v>
      </c>
    </row>
    <row r="147" spans="1:7" ht="30" customHeight="1">
      <c r="A147" s="564" t="s">
        <v>480</v>
      </c>
      <c r="B147" s="565">
        <v>2005</v>
      </c>
      <c r="C147" s="566">
        <v>863.6</v>
      </c>
      <c r="D147" s="566">
        <v>862.5</v>
      </c>
      <c r="E147" s="566">
        <v>119.6</v>
      </c>
      <c r="F147" s="566">
        <v>742.9</v>
      </c>
      <c r="G147" s="567">
        <v>1.1000000000000001</v>
      </c>
    </row>
    <row r="148" spans="1:7">
      <c r="A148" s="541" t="s">
        <v>481</v>
      </c>
      <c r="B148" s="565">
        <v>2006</v>
      </c>
      <c r="C148" s="566">
        <v>884</v>
      </c>
      <c r="D148" s="566">
        <v>874.1</v>
      </c>
      <c r="E148" s="566">
        <v>177.7</v>
      </c>
      <c r="F148" s="566">
        <v>696.4</v>
      </c>
      <c r="G148" s="567">
        <v>9.9</v>
      </c>
    </row>
    <row r="149" spans="1:7">
      <c r="A149" s="564"/>
      <c r="B149" s="565">
        <v>2007</v>
      </c>
      <c r="C149" s="566">
        <v>1068.7</v>
      </c>
      <c r="D149" s="566">
        <v>1064.4000000000001</v>
      </c>
      <c r="E149" s="566">
        <v>407.6</v>
      </c>
      <c r="F149" s="566">
        <v>656.8</v>
      </c>
      <c r="G149" s="567">
        <v>4.3</v>
      </c>
    </row>
    <row r="150" spans="1:7">
      <c r="A150" s="542"/>
      <c r="B150" s="565">
        <v>2008</v>
      </c>
      <c r="C150" s="566">
        <v>870.8</v>
      </c>
      <c r="D150" s="566">
        <v>862.1</v>
      </c>
      <c r="E150" s="566">
        <v>135.9</v>
      </c>
      <c r="F150" s="566">
        <v>726.2</v>
      </c>
      <c r="G150" s="567">
        <v>8.6999999999999993</v>
      </c>
    </row>
    <row r="151" spans="1:7">
      <c r="A151" s="564"/>
      <c r="B151" s="565">
        <v>2009</v>
      </c>
      <c r="C151" s="566">
        <v>703.4</v>
      </c>
      <c r="D151" s="566">
        <v>699.7</v>
      </c>
      <c r="E151" s="566">
        <v>73.8</v>
      </c>
      <c r="F151" s="566">
        <v>625.9</v>
      </c>
      <c r="G151" s="567">
        <v>3.7</v>
      </c>
    </row>
    <row r="152" spans="1:7">
      <c r="A152" s="542"/>
      <c r="B152" s="565">
        <v>2010</v>
      </c>
      <c r="C152" s="566">
        <v>690.4</v>
      </c>
      <c r="D152" s="566">
        <v>690.3</v>
      </c>
      <c r="E152" s="566">
        <v>90.3</v>
      </c>
      <c r="F152" s="566">
        <v>600</v>
      </c>
      <c r="G152" s="567">
        <v>0.1</v>
      </c>
    </row>
    <row r="153" spans="1:7">
      <c r="A153" s="564"/>
      <c r="B153" s="565">
        <v>2011</v>
      </c>
      <c r="C153" s="566">
        <v>350.4</v>
      </c>
      <c r="D153" s="566">
        <v>348.5</v>
      </c>
      <c r="E153" s="566">
        <v>119.2</v>
      </c>
      <c r="F153" s="566">
        <v>229.4</v>
      </c>
      <c r="G153" s="567">
        <v>1.9</v>
      </c>
    </row>
    <row r="154" spans="1:7">
      <c r="A154" s="542"/>
      <c r="B154" s="565">
        <v>2012</v>
      </c>
      <c r="C154" s="566">
        <v>495</v>
      </c>
      <c r="D154" s="566">
        <v>493.4</v>
      </c>
      <c r="E154" s="566">
        <v>109.3</v>
      </c>
      <c r="F154" s="566">
        <v>384.1</v>
      </c>
      <c r="G154" s="567">
        <v>1.6</v>
      </c>
    </row>
    <row r="155" spans="1:7">
      <c r="A155" s="564"/>
      <c r="B155" s="565">
        <v>2013</v>
      </c>
      <c r="C155" s="566">
        <v>313.10000000000002</v>
      </c>
      <c r="D155" s="566">
        <v>311.8</v>
      </c>
      <c r="E155" s="566">
        <v>96.9</v>
      </c>
      <c r="F155" s="566">
        <v>215.2</v>
      </c>
      <c r="G155" s="567">
        <v>1.3</v>
      </c>
    </row>
    <row r="156" spans="1:7">
      <c r="A156" s="542"/>
      <c r="B156" s="565">
        <v>2014</v>
      </c>
      <c r="C156" s="566">
        <v>453.7</v>
      </c>
      <c r="D156" s="566">
        <v>448.6</v>
      </c>
      <c r="E156" s="566">
        <v>175.2</v>
      </c>
      <c r="F156" s="566">
        <v>273.5</v>
      </c>
      <c r="G156" s="567">
        <v>5.0999999999999996</v>
      </c>
    </row>
    <row r="157" spans="1:7" ht="30" customHeight="1">
      <c r="A157" s="833" t="s">
        <v>498</v>
      </c>
      <c r="B157" s="927"/>
      <c r="C157" s="927"/>
      <c r="D157" s="927"/>
      <c r="E157" s="927"/>
      <c r="F157" s="927"/>
      <c r="G157" s="928"/>
    </row>
    <row r="158" spans="1:7">
      <c r="A158" s="152" t="s">
        <v>128</v>
      </c>
      <c r="B158" s="149">
        <v>2000</v>
      </c>
      <c r="C158" s="150">
        <v>8396.5</v>
      </c>
      <c r="D158" s="150">
        <v>8381.5</v>
      </c>
      <c r="E158" s="150">
        <v>3626.6</v>
      </c>
      <c r="F158" s="150">
        <v>4754.8999999999996</v>
      </c>
      <c r="G158" s="151">
        <v>15</v>
      </c>
    </row>
    <row r="159" spans="1:7">
      <c r="A159" s="153" t="s">
        <v>129</v>
      </c>
      <c r="B159" s="149">
        <v>2001</v>
      </c>
      <c r="C159" s="150">
        <v>8359.7999999999993</v>
      </c>
      <c r="D159" s="150">
        <v>8348.2000000000007</v>
      </c>
      <c r="E159" s="150">
        <v>4154.6000000000004</v>
      </c>
      <c r="F159" s="150">
        <v>4193.6000000000004</v>
      </c>
      <c r="G159" s="151">
        <v>11.6</v>
      </c>
    </row>
    <row r="160" spans="1:7">
      <c r="A160" s="154"/>
      <c r="B160" s="149">
        <v>2002</v>
      </c>
      <c r="C160" s="150">
        <v>9349.4</v>
      </c>
      <c r="D160" s="150">
        <v>9274.2000000000007</v>
      </c>
      <c r="E160" s="150">
        <v>4053.1</v>
      </c>
      <c r="F160" s="150">
        <v>5221.1000000000004</v>
      </c>
      <c r="G160" s="151">
        <v>75.2</v>
      </c>
    </row>
    <row r="161" spans="1:7">
      <c r="A161" s="152"/>
      <c r="B161" s="149">
        <v>2003</v>
      </c>
      <c r="C161" s="150">
        <v>9796.5</v>
      </c>
      <c r="D161" s="150">
        <v>9733.1</v>
      </c>
      <c r="E161" s="150">
        <v>4337.2</v>
      </c>
      <c r="F161" s="150">
        <v>5395.9</v>
      </c>
      <c r="G161" s="151">
        <v>63.4</v>
      </c>
    </row>
    <row r="162" spans="1:7">
      <c r="A162" s="154"/>
      <c r="B162" s="149">
        <v>2004</v>
      </c>
      <c r="C162" s="150">
        <v>10711.1</v>
      </c>
      <c r="D162" s="150">
        <v>10631.2</v>
      </c>
      <c r="E162" s="150">
        <v>5356.2</v>
      </c>
      <c r="F162" s="150">
        <v>5275</v>
      </c>
      <c r="G162" s="151">
        <v>79.900000000000006</v>
      </c>
    </row>
    <row r="163" spans="1:7">
      <c r="A163" s="152"/>
      <c r="B163" s="149">
        <v>2005</v>
      </c>
      <c r="C163" s="150">
        <v>11037.9</v>
      </c>
      <c r="D163" s="150">
        <v>11024.6</v>
      </c>
      <c r="E163" s="150">
        <v>5077.6000000000004</v>
      </c>
      <c r="F163" s="150">
        <v>5947.1</v>
      </c>
      <c r="G163" s="151">
        <v>13.2</v>
      </c>
    </row>
    <row r="164" spans="1:7">
      <c r="A164" s="154"/>
      <c r="B164" s="149">
        <v>2006</v>
      </c>
      <c r="C164" s="150">
        <v>12218</v>
      </c>
      <c r="D164" s="150">
        <v>12185.9</v>
      </c>
      <c r="E164" s="150">
        <v>6885.6</v>
      </c>
      <c r="F164" s="150">
        <v>5300.3</v>
      </c>
      <c r="G164" s="151">
        <v>32.1</v>
      </c>
    </row>
    <row r="165" spans="1:7">
      <c r="A165" s="152"/>
      <c r="B165" s="149">
        <v>2007</v>
      </c>
      <c r="C165" s="150">
        <v>14849.2</v>
      </c>
      <c r="D165" s="150">
        <v>14837</v>
      </c>
      <c r="E165" s="150">
        <v>9239.5</v>
      </c>
      <c r="F165" s="150">
        <v>5597.5</v>
      </c>
      <c r="G165" s="151">
        <v>12.2</v>
      </c>
    </row>
    <row r="166" spans="1:7">
      <c r="A166" s="154"/>
      <c r="B166" s="149">
        <v>2008</v>
      </c>
      <c r="C166" s="150">
        <v>12859.6</v>
      </c>
      <c r="D166" s="150">
        <v>12832.1</v>
      </c>
      <c r="E166" s="150">
        <v>8477.4</v>
      </c>
      <c r="F166" s="150">
        <v>4354.6000000000004</v>
      </c>
      <c r="G166" s="151">
        <v>27.6</v>
      </c>
    </row>
    <row r="167" spans="1:7">
      <c r="A167" s="154"/>
      <c r="B167" s="149">
        <v>2009</v>
      </c>
      <c r="C167" s="150">
        <v>11361</v>
      </c>
      <c r="D167" s="150">
        <v>11294.5</v>
      </c>
      <c r="E167" s="150">
        <v>6833.2</v>
      </c>
      <c r="F167" s="150">
        <v>4461.3</v>
      </c>
      <c r="G167" s="151">
        <v>66.5</v>
      </c>
    </row>
    <row r="168" spans="1:7">
      <c r="A168" s="154"/>
      <c r="B168" s="149">
        <v>2010</v>
      </c>
      <c r="C168" s="150">
        <v>12346.1</v>
      </c>
      <c r="D168" s="150">
        <v>12249.9</v>
      </c>
      <c r="E168" s="150">
        <v>7451.7</v>
      </c>
      <c r="F168" s="150">
        <v>4798.1000000000004</v>
      </c>
      <c r="G168" s="151">
        <v>96.2</v>
      </c>
    </row>
    <row r="169" spans="1:7">
      <c r="A169" s="154"/>
      <c r="B169" s="149">
        <v>2011</v>
      </c>
      <c r="C169" s="150">
        <v>12991.6</v>
      </c>
      <c r="D169" s="150">
        <v>12935</v>
      </c>
      <c r="E169" s="150">
        <v>7861.2</v>
      </c>
      <c r="F169" s="150">
        <v>5073.8</v>
      </c>
      <c r="G169" s="151">
        <v>56.7</v>
      </c>
    </row>
    <row r="170" spans="1:7">
      <c r="A170" s="154"/>
      <c r="B170" s="149">
        <v>2012</v>
      </c>
      <c r="C170" s="150">
        <v>13186.9</v>
      </c>
      <c r="D170" s="150">
        <v>12961</v>
      </c>
      <c r="E170" s="150">
        <v>6953.2</v>
      </c>
      <c r="F170" s="150">
        <v>6007.8</v>
      </c>
      <c r="G170" s="151">
        <v>225.8</v>
      </c>
    </row>
    <row r="171" spans="1:7">
      <c r="A171" s="154"/>
      <c r="B171" s="149">
        <v>2013</v>
      </c>
      <c r="C171" s="150">
        <v>15051.2</v>
      </c>
      <c r="D171" s="150">
        <v>14694.5</v>
      </c>
      <c r="E171" s="150">
        <v>7450</v>
      </c>
      <c r="F171" s="150">
        <v>7244.5</v>
      </c>
      <c r="G171" s="151">
        <v>356.7</v>
      </c>
    </row>
    <row r="172" spans="1:7">
      <c r="A172" s="154"/>
      <c r="B172" s="149">
        <v>2014</v>
      </c>
      <c r="C172" s="150">
        <v>16960.7</v>
      </c>
      <c r="D172" s="150">
        <v>16833.900000000001</v>
      </c>
      <c r="E172" s="150">
        <v>8431.4</v>
      </c>
      <c r="F172" s="150">
        <v>8402.4</v>
      </c>
      <c r="G172" s="151">
        <v>126.8</v>
      </c>
    </row>
    <row r="173" spans="1:7" ht="30" customHeight="1">
      <c r="A173" s="564" t="s">
        <v>482</v>
      </c>
      <c r="B173" s="565">
        <v>2005</v>
      </c>
      <c r="C173" s="566">
        <v>1046.7</v>
      </c>
      <c r="D173" s="566">
        <v>1038</v>
      </c>
      <c r="E173" s="566">
        <v>491.2</v>
      </c>
      <c r="F173" s="566">
        <v>546.70000000000005</v>
      </c>
      <c r="G173" s="567">
        <v>8.8000000000000007</v>
      </c>
    </row>
    <row r="174" spans="1:7">
      <c r="A174" s="541" t="s">
        <v>473</v>
      </c>
      <c r="B174" s="565">
        <v>2006</v>
      </c>
      <c r="C174" s="566">
        <v>1419.2</v>
      </c>
      <c r="D174" s="566">
        <v>1404</v>
      </c>
      <c r="E174" s="566">
        <v>817.1</v>
      </c>
      <c r="F174" s="566">
        <v>586.9</v>
      </c>
      <c r="G174" s="567">
        <v>15.2</v>
      </c>
    </row>
    <row r="175" spans="1:7">
      <c r="A175" s="564"/>
      <c r="B175" s="565">
        <v>2007</v>
      </c>
      <c r="C175" s="566">
        <v>2023.4</v>
      </c>
      <c r="D175" s="566">
        <v>2021</v>
      </c>
      <c r="E175" s="566">
        <v>1309</v>
      </c>
      <c r="F175" s="566">
        <v>712</v>
      </c>
      <c r="G175" s="567">
        <v>2.4</v>
      </c>
    </row>
    <row r="176" spans="1:7">
      <c r="A176" s="542"/>
      <c r="B176" s="565">
        <v>2008</v>
      </c>
      <c r="C176" s="566">
        <v>1331.3</v>
      </c>
      <c r="D176" s="566">
        <v>1308.3</v>
      </c>
      <c r="E176" s="566">
        <v>921.9</v>
      </c>
      <c r="F176" s="566">
        <v>386.3</v>
      </c>
      <c r="G176" s="567">
        <v>23.1</v>
      </c>
    </row>
    <row r="177" spans="1:7">
      <c r="A177" s="564"/>
      <c r="B177" s="565">
        <v>2009</v>
      </c>
      <c r="C177" s="566">
        <v>1186.5999999999999</v>
      </c>
      <c r="D177" s="566">
        <v>1137.7</v>
      </c>
      <c r="E177" s="566">
        <v>858.3</v>
      </c>
      <c r="F177" s="566">
        <v>279.39999999999998</v>
      </c>
      <c r="G177" s="567">
        <v>48.9</v>
      </c>
    </row>
    <row r="178" spans="1:7">
      <c r="A178" s="542"/>
      <c r="B178" s="565">
        <v>2010</v>
      </c>
      <c r="C178" s="566">
        <v>1399.9</v>
      </c>
      <c r="D178" s="566">
        <v>1353.2</v>
      </c>
      <c r="E178" s="566">
        <v>1037.3</v>
      </c>
      <c r="F178" s="566">
        <v>316</v>
      </c>
      <c r="G178" s="567">
        <v>46.7</v>
      </c>
    </row>
    <row r="179" spans="1:7">
      <c r="A179" s="564"/>
      <c r="B179" s="565">
        <v>2011</v>
      </c>
      <c r="C179" s="566">
        <v>1116.3</v>
      </c>
      <c r="D179" s="566">
        <v>1091.3</v>
      </c>
      <c r="E179" s="566">
        <v>821.7</v>
      </c>
      <c r="F179" s="566">
        <v>269.7</v>
      </c>
      <c r="G179" s="567">
        <v>25</v>
      </c>
    </row>
    <row r="180" spans="1:7">
      <c r="A180" s="542"/>
      <c r="B180" s="565">
        <v>2012</v>
      </c>
      <c r="C180" s="566">
        <v>721.7</v>
      </c>
      <c r="D180" s="566">
        <v>706.7</v>
      </c>
      <c r="E180" s="566">
        <v>297.60000000000002</v>
      </c>
      <c r="F180" s="566">
        <v>409.1</v>
      </c>
      <c r="G180" s="567">
        <v>15.1</v>
      </c>
    </row>
    <row r="181" spans="1:7">
      <c r="A181" s="564"/>
      <c r="B181" s="565">
        <v>2013</v>
      </c>
      <c r="C181" s="566">
        <v>567.4</v>
      </c>
      <c r="D181" s="566">
        <v>550</v>
      </c>
      <c r="E181" s="566">
        <v>148</v>
      </c>
      <c r="F181" s="566">
        <v>402.1</v>
      </c>
      <c r="G181" s="567">
        <v>17.399999999999999</v>
      </c>
    </row>
    <row r="182" spans="1:7">
      <c r="A182" s="542"/>
      <c r="B182" s="565">
        <v>2014</v>
      </c>
      <c r="C182" s="566">
        <v>724</v>
      </c>
      <c r="D182" s="566">
        <v>708.7</v>
      </c>
      <c r="E182" s="566">
        <v>289.3</v>
      </c>
      <c r="F182" s="566">
        <v>419.4</v>
      </c>
      <c r="G182" s="567">
        <v>15.3</v>
      </c>
    </row>
    <row r="183" spans="1:7" ht="30" customHeight="1">
      <c r="A183" s="564" t="s">
        <v>484</v>
      </c>
      <c r="B183" s="565">
        <v>2005</v>
      </c>
      <c r="C183" s="566">
        <v>3416.2</v>
      </c>
      <c r="D183" s="566">
        <v>3416.2</v>
      </c>
      <c r="E183" s="566">
        <v>1407.9</v>
      </c>
      <c r="F183" s="566">
        <v>2008.4</v>
      </c>
      <c r="G183" s="567" t="s">
        <v>25</v>
      </c>
    </row>
    <row r="184" spans="1:7">
      <c r="A184" s="541" t="s">
        <v>475</v>
      </c>
      <c r="B184" s="565">
        <v>2006</v>
      </c>
      <c r="C184" s="566">
        <v>4116.3999999999996</v>
      </c>
      <c r="D184" s="566">
        <v>4106.2</v>
      </c>
      <c r="E184" s="566">
        <v>2271.4</v>
      </c>
      <c r="F184" s="566">
        <v>1834.8</v>
      </c>
      <c r="G184" s="567">
        <v>10.3</v>
      </c>
    </row>
    <row r="185" spans="1:7">
      <c r="A185" s="564"/>
      <c r="B185" s="565">
        <v>2007</v>
      </c>
      <c r="C185" s="566">
        <v>4744.3999999999996</v>
      </c>
      <c r="D185" s="566">
        <v>4743.5</v>
      </c>
      <c r="E185" s="566">
        <v>3035.6</v>
      </c>
      <c r="F185" s="566">
        <v>1707.9</v>
      </c>
      <c r="G185" s="567">
        <v>0.8</v>
      </c>
    </row>
    <row r="186" spans="1:7">
      <c r="A186" s="564"/>
      <c r="B186" s="565">
        <v>2008</v>
      </c>
      <c r="C186" s="566">
        <v>4779.7</v>
      </c>
      <c r="D186" s="566">
        <v>4779.7</v>
      </c>
      <c r="E186" s="566">
        <v>3374.7</v>
      </c>
      <c r="F186" s="566">
        <v>1405</v>
      </c>
      <c r="G186" s="567" t="s">
        <v>25</v>
      </c>
    </row>
    <row r="187" spans="1:7">
      <c r="A187" s="542"/>
      <c r="B187" s="565">
        <v>2009</v>
      </c>
      <c r="C187" s="566">
        <v>5397.1</v>
      </c>
      <c r="D187" s="566">
        <v>5380.8</v>
      </c>
      <c r="E187" s="566">
        <v>3142.2</v>
      </c>
      <c r="F187" s="566">
        <v>2238.6</v>
      </c>
      <c r="G187" s="567">
        <v>16.399999999999999</v>
      </c>
    </row>
    <row r="188" spans="1:7">
      <c r="A188" s="564"/>
      <c r="B188" s="565">
        <v>2010</v>
      </c>
      <c r="C188" s="566">
        <v>5322.2</v>
      </c>
      <c r="D188" s="566">
        <v>5274.3</v>
      </c>
      <c r="E188" s="566">
        <v>3123.1</v>
      </c>
      <c r="F188" s="566">
        <v>2151.1</v>
      </c>
      <c r="G188" s="567">
        <v>48</v>
      </c>
    </row>
    <row r="189" spans="1:7">
      <c r="A189" s="542"/>
      <c r="B189" s="565">
        <v>2011</v>
      </c>
      <c r="C189" s="566">
        <v>5375</v>
      </c>
      <c r="D189" s="566">
        <v>5348.8</v>
      </c>
      <c r="E189" s="566">
        <v>3395.3</v>
      </c>
      <c r="F189" s="566">
        <v>1953.4</v>
      </c>
      <c r="G189" s="567">
        <v>26.2</v>
      </c>
    </row>
    <row r="190" spans="1:7">
      <c r="A190" s="564"/>
      <c r="B190" s="565">
        <v>2012</v>
      </c>
      <c r="C190" s="566">
        <v>5625.2</v>
      </c>
      <c r="D190" s="566">
        <v>5424.2</v>
      </c>
      <c r="E190" s="566">
        <v>3036.7</v>
      </c>
      <c r="F190" s="566">
        <v>2387.5</v>
      </c>
      <c r="G190" s="567">
        <v>201</v>
      </c>
    </row>
    <row r="191" spans="1:7">
      <c r="A191" s="564"/>
      <c r="B191" s="565">
        <v>2013</v>
      </c>
      <c r="C191" s="566">
        <v>6744</v>
      </c>
      <c r="D191" s="566">
        <v>6429.7</v>
      </c>
      <c r="E191" s="566">
        <v>3266.3</v>
      </c>
      <c r="F191" s="566">
        <v>3163.4</v>
      </c>
      <c r="G191" s="567">
        <v>314.39999999999998</v>
      </c>
    </row>
    <row r="192" spans="1:7">
      <c r="A192" s="564"/>
      <c r="B192" s="565">
        <v>2014</v>
      </c>
      <c r="C192" s="566">
        <v>6579.6</v>
      </c>
      <c r="D192" s="566">
        <v>6470.8</v>
      </c>
      <c r="E192" s="566">
        <v>2715.7</v>
      </c>
      <c r="F192" s="566">
        <v>3755.2</v>
      </c>
      <c r="G192" s="567">
        <v>108.8</v>
      </c>
    </row>
    <row r="193" spans="1:7" ht="30" customHeight="1">
      <c r="A193" s="564" t="s">
        <v>503</v>
      </c>
      <c r="B193" s="565">
        <v>2005</v>
      </c>
      <c r="C193" s="566">
        <v>3443.3</v>
      </c>
      <c r="D193" s="566">
        <v>3442.9</v>
      </c>
      <c r="E193" s="566">
        <v>1825</v>
      </c>
      <c r="F193" s="566">
        <v>1618</v>
      </c>
      <c r="G193" s="567">
        <v>0.4</v>
      </c>
    </row>
    <row r="194" spans="1:7">
      <c r="A194" s="541" t="s">
        <v>1048</v>
      </c>
      <c r="B194" s="565">
        <v>2006</v>
      </c>
      <c r="C194" s="566">
        <v>3738.7</v>
      </c>
      <c r="D194" s="566">
        <v>3737.8</v>
      </c>
      <c r="E194" s="566">
        <v>2126.1999999999998</v>
      </c>
      <c r="F194" s="566">
        <v>1611.6</v>
      </c>
      <c r="G194" s="567">
        <v>1</v>
      </c>
    </row>
    <row r="195" spans="1:7">
      <c r="A195" s="564"/>
      <c r="B195" s="565">
        <v>2007</v>
      </c>
      <c r="C195" s="566">
        <v>4806.2</v>
      </c>
      <c r="D195" s="566">
        <v>4805.8</v>
      </c>
      <c r="E195" s="566">
        <v>3050.5</v>
      </c>
      <c r="F195" s="566">
        <v>1755.4</v>
      </c>
      <c r="G195" s="567">
        <v>0.4</v>
      </c>
    </row>
    <row r="196" spans="1:7">
      <c r="A196" s="542"/>
      <c r="B196" s="565">
        <v>2008</v>
      </c>
      <c r="C196" s="566">
        <v>4121.2</v>
      </c>
      <c r="D196" s="566">
        <v>4120.3999999999996</v>
      </c>
      <c r="E196" s="566">
        <v>2673.6</v>
      </c>
      <c r="F196" s="566">
        <v>1446.7</v>
      </c>
      <c r="G196" s="567">
        <v>0.8</v>
      </c>
    </row>
    <row r="197" spans="1:7">
      <c r="A197" s="564"/>
      <c r="B197" s="565">
        <v>2009</v>
      </c>
      <c r="C197" s="566">
        <v>2726.7</v>
      </c>
      <c r="D197" s="566">
        <v>2726.4</v>
      </c>
      <c r="E197" s="566">
        <v>1718.5</v>
      </c>
      <c r="F197" s="566">
        <v>1007.9</v>
      </c>
      <c r="G197" s="567">
        <v>0.3</v>
      </c>
    </row>
    <row r="198" spans="1:7">
      <c r="A198" s="542"/>
      <c r="B198" s="565">
        <v>2010</v>
      </c>
      <c r="C198" s="566">
        <v>3435.9</v>
      </c>
      <c r="D198" s="566">
        <v>3434.7</v>
      </c>
      <c r="E198" s="566">
        <v>1993.7</v>
      </c>
      <c r="F198" s="566">
        <v>1441.1</v>
      </c>
      <c r="G198" s="567">
        <v>1.2</v>
      </c>
    </row>
    <row r="199" spans="1:7">
      <c r="A199" s="564"/>
      <c r="B199" s="565">
        <v>2011</v>
      </c>
      <c r="C199" s="566">
        <v>4352.8999999999996</v>
      </c>
      <c r="D199" s="566">
        <v>4351.3999999999996</v>
      </c>
      <c r="E199" s="566">
        <v>2269.4</v>
      </c>
      <c r="F199" s="566">
        <v>2082</v>
      </c>
      <c r="G199" s="567">
        <v>1.5</v>
      </c>
    </row>
    <row r="200" spans="1:7">
      <c r="A200" s="542"/>
      <c r="B200" s="565">
        <v>2012</v>
      </c>
      <c r="C200" s="566">
        <v>4757</v>
      </c>
      <c r="D200" s="566">
        <v>4748.1000000000004</v>
      </c>
      <c r="E200" s="566">
        <v>2346.1</v>
      </c>
      <c r="F200" s="566">
        <v>2402</v>
      </c>
      <c r="G200" s="567">
        <v>8.9</v>
      </c>
    </row>
    <row r="201" spans="1:7">
      <c r="A201" s="564"/>
      <c r="B201" s="565">
        <v>2013</v>
      </c>
      <c r="C201" s="566">
        <v>5388.9</v>
      </c>
      <c r="D201" s="566">
        <v>5369.3</v>
      </c>
      <c r="E201" s="566">
        <v>2658.9</v>
      </c>
      <c r="F201" s="566">
        <v>2710.4</v>
      </c>
      <c r="G201" s="567">
        <v>19.600000000000001</v>
      </c>
    </row>
    <row r="202" spans="1:7">
      <c r="A202" s="542"/>
      <c r="B202" s="565">
        <v>2014</v>
      </c>
      <c r="C202" s="566">
        <v>7151.7</v>
      </c>
      <c r="D202" s="566">
        <v>7151.6</v>
      </c>
      <c r="E202" s="566">
        <v>3877</v>
      </c>
      <c r="F202" s="566">
        <v>3274.6</v>
      </c>
      <c r="G202" s="567">
        <v>0.2</v>
      </c>
    </row>
    <row r="203" spans="1:7" ht="30" customHeight="1">
      <c r="A203" s="564" t="s">
        <v>483</v>
      </c>
      <c r="B203" s="565">
        <v>2005</v>
      </c>
      <c r="C203" s="566">
        <v>1023</v>
      </c>
      <c r="D203" s="566">
        <v>1023</v>
      </c>
      <c r="E203" s="566">
        <v>551.6</v>
      </c>
      <c r="F203" s="566">
        <v>471.4</v>
      </c>
      <c r="G203" s="567" t="s">
        <v>25</v>
      </c>
    </row>
    <row r="204" spans="1:7">
      <c r="A204" s="541" t="s">
        <v>477</v>
      </c>
      <c r="B204" s="565">
        <v>2006</v>
      </c>
      <c r="C204" s="566">
        <v>1205.0999999999999</v>
      </c>
      <c r="D204" s="566">
        <v>1205.0999999999999</v>
      </c>
      <c r="E204" s="566">
        <v>687.9</v>
      </c>
      <c r="F204" s="566">
        <v>517.20000000000005</v>
      </c>
      <c r="G204" s="567" t="s">
        <v>25</v>
      </c>
    </row>
    <row r="205" spans="1:7">
      <c r="A205" s="542"/>
      <c r="B205" s="565">
        <v>2007</v>
      </c>
      <c r="C205" s="566">
        <v>1242.3</v>
      </c>
      <c r="D205" s="566">
        <v>1242.3</v>
      </c>
      <c r="E205" s="566">
        <v>676.2</v>
      </c>
      <c r="F205" s="566">
        <v>566.1</v>
      </c>
      <c r="G205" s="567" t="s">
        <v>25</v>
      </c>
    </row>
    <row r="206" spans="1:7">
      <c r="A206" s="564"/>
      <c r="B206" s="565">
        <v>2008</v>
      </c>
      <c r="C206" s="566">
        <v>1152.2</v>
      </c>
      <c r="D206" s="566">
        <v>1151.9000000000001</v>
      </c>
      <c r="E206" s="566">
        <v>640.5</v>
      </c>
      <c r="F206" s="566">
        <v>511.4</v>
      </c>
      <c r="G206" s="567">
        <v>0.4</v>
      </c>
    </row>
    <row r="207" spans="1:7">
      <c r="A207" s="542"/>
      <c r="B207" s="565">
        <v>2009</v>
      </c>
      <c r="C207" s="566">
        <v>865.1</v>
      </c>
      <c r="D207" s="566">
        <v>865.1</v>
      </c>
      <c r="E207" s="566">
        <v>472.7</v>
      </c>
      <c r="F207" s="566">
        <v>392.4</v>
      </c>
      <c r="G207" s="567" t="s">
        <v>25</v>
      </c>
    </row>
    <row r="208" spans="1:7">
      <c r="A208" s="564"/>
      <c r="B208" s="565">
        <v>2010</v>
      </c>
      <c r="C208" s="566">
        <v>1041.5999999999999</v>
      </c>
      <c r="D208" s="566">
        <v>1041.5999999999999</v>
      </c>
      <c r="E208" s="566">
        <v>577.70000000000005</v>
      </c>
      <c r="F208" s="566">
        <v>463.8</v>
      </c>
      <c r="G208" s="567" t="s">
        <v>25</v>
      </c>
    </row>
    <row r="209" spans="1:7">
      <c r="A209" s="542"/>
      <c r="B209" s="565">
        <v>2011</v>
      </c>
      <c r="C209" s="566">
        <v>991.4</v>
      </c>
      <c r="D209" s="566">
        <v>991.4</v>
      </c>
      <c r="E209" s="566">
        <v>550.20000000000005</v>
      </c>
      <c r="F209" s="566">
        <v>441.2</v>
      </c>
      <c r="G209" s="567" t="s">
        <v>25</v>
      </c>
    </row>
    <row r="210" spans="1:7">
      <c r="A210" s="542"/>
      <c r="B210" s="565">
        <v>2012</v>
      </c>
      <c r="C210" s="566">
        <v>1079.8</v>
      </c>
      <c r="D210" s="566">
        <v>1079.8</v>
      </c>
      <c r="E210" s="566">
        <v>624.1</v>
      </c>
      <c r="F210" s="566">
        <v>455.7</v>
      </c>
      <c r="G210" s="567" t="s">
        <v>25</v>
      </c>
    </row>
    <row r="211" spans="1:7">
      <c r="A211" s="542"/>
      <c r="B211" s="565">
        <v>2013</v>
      </c>
      <c r="C211" s="566">
        <v>1288.0999999999999</v>
      </c>
      <c r="D211" s="566">
        <v>1288.0999999999999</v>
      </c>
      <c r="E211" s="566">
        <v>725.5</v>
      </c>
      <c r="F211" s="566">
        <v>562.6</v>
      </c>
      <c r="G211" s="567" t="s">
        <v>25</v>
      </c>
    </row>
    <row r="212" spans="1:7">
      <c r="A212" s="542"/>
      <c r="B212" s="565">
        <v>2014</v>
      </c>
      <c r="C212" s="566">
        <v>1499</v>
      </c>
      <c r="D212" s="566">
        <v>1499</v>
      </c>
      <c r="E212" s="566">
        <v>872.3</v>
      </c>
      <c r="F212" s="566">
        <v>626.70000000000005</v>
      </c>
      <c r="G212" s="567" t="s">
        <v>25</v>
      </c>
    </row>
    <row r="213" spans="1:7" ht="30" customHeight="1">
      <c r="A213" s="564" t="s">
        <v>478</v>
      </c>
      <c r="B213" s="565">
        <v>2005</v>
      </c>
      <c r="C213" s="566">
        <v>530</v>
      </c>
      <c r="D213" s="566">
        <v>530</v>
      </c>
      <c r="E213" s="566">
        <v>300</v>
      </c>
      <c r="F213" s="566">
        <v>230.1</v>
      </c>
      <c r="G213" s="567" t="s">
        <v>25</v>
      </c>
    </row>
    <row r="214" spans="1:7">
      <c r="A214" s="541" t="s">
        <v>479</v>
      </c>
      <c r="B214" s="565">
        <v>2006</v>
      </c>
      <c r="C214" s="566">
        <v>939.4</v>
      </c>
      <c r="D214" s="566">
        <v>939.4</v>
      </c>
      <c r="E214" s="566">
        <v>677.3</v>
      </c>
      <c r="F214" s="566">
        <v>262.2</v>
      </c>
      <c r="G214" s="567" t="s">
        <v>25</v>
      </c>
    </row>
    <row r="215" spans="1:7">
      <c r="A215" s="444"/>
      <c r="B215" s="565">
        <v>2007</v>
      </c>
      <c r="C215" s="566">
        <v>989.2</v>
      </c>
      <c r="D215" s="566">
        <v>989.2</v>
      </c>
      <c r="E215" s="566">
        <v>676.1</v>
      </c>
      <c r="F215" s="566">
        <v>313.2</v>
      </c>
      <c r="G215" s="567" t="s">
        <v>25</v>
      </c>
    </row>
    <row r="216" spans="1:7">
      <c r="A216" s="564"/>
      <c r="B216" s="565">
        <v>2008</v>
      </c>
      <c r="C216" s="566">
        <v>739.6</v>
      </c>
      <c r="D216" s="566">
        <v>739.6</v>
      </c>
      <c r="E216" s="566">
        <v>475.4</v>
      </c>
      <c r="F216" s="566">
        <v>264.2</v>
      </c>
      <c r="G216" s="567" t="s">
        <v>25</v>
      </c>
    </row>
    <row r="217" spans="1:7">
      <c r="A217" s="542"/>
      <c r="B217" s="565">
        <v>2009</v>
      </c>
      <c r="C217" s="566">
        <v>483.2</v>
      </c>
      <c r="D217" s="566">
        <v>483.2</v>
      </c>
      <c r="E217" s="566">
        <v>335.9</v>
      </c>
      <c r="F217" s="566">
        <v>147.30000000000001</v>
      </c>
      <c r="G217" s="567" t="s">
        <v>25</v>
      </c>
    </row>
    <row r="218" spans="1:7">
      <c r="A218" s="564"/>
      <c r="B218" s="565">
        <v>2010</v>
      </c>
      <c r="C218" s="566">
        <v>497.7</v>
      </c>
      <c r="D218" s="566">
        <v>497.7</v>
      </c>
      <c r="E218" s="566">
        <v>341.2</v>
      </c>
      <c r="F218" s="566">
        <v>156.5</v>
      </c>
      <c r="G218" s="567" t="s">
        <v>25</v>
      </c>
    </row>
    <row r="219" spans="1:7">
      <c r="A219" s="542"/>
      <c r="B219" s="565">
        <v>2011</v>
      </c>
      <c r="C219" s="566">
        <v>579.70000000000005</v>
      </c>
      <c r="D219" s="566">
        <v>579.70000000000005</v>
      </c>
      <c r="E219" s="566">
        <v>388.3</v>
      </c>
      <c r="F219" s="566">
        <v>191.4</v>
      </c>
      <c r="G219" s="567" t="s">
        <v>25</v>
      </c>
    </row>
    <row r="220" spans="1:7">
      <c r="A220" s="564"/>
      <c r="B220" s="565">
        <v>2012</v>
      </c>
      <c r="C220" s="566">
        <v>455.8</v>
      </c>
      <c r="D220" s="566">
        <v>455.8</v>
      </c>
      <c r="E220" s="566">
        <v>305.89999999999998</v>
      </c>
      <c r="F220" s="566">
        <v>149.9</v>
      </c>
      <c r="G220" s="567" t="s">
        <v>25</v>
      </c>
    </row>
    <row r="221" spans="1:7">
      <c r="A221" s="542"/>
      <c r="B221" s="565">
        <v>2013</v>
      </c>
      <c r="C221" s="566">
        <v>421.6</v>
      </c>
      <c r="D221" s="566">
        <v>421.6</v>
      </c>
      <c r="E221" s="566">
        <v>284.60000000000002</v>
      </c>
      <c r="F221" s="566">
        <v>137</v>
      </c>
      <c r="G221" s="567" t="s">
        <v>25</v>
      </c>
    </row>
    <row r="222" spans="1:7">
      <c r="A222" s="564"/>
      <c r="B222" s="565">
        <v>2014</v>
      </c>
      <c r="C222" s="566">
        <v>454.5</v>
      </c>
      <c r="D222" s="566">
        <v>454.5</v>
      </c>
      <c r="E222" s="566">
        <v>313.39999999999998</v>
      </c>
      <c r="F222" s="566">
        <v>141.1</v>
      </c>
      <c r="G222" s="567" t="s">
        <v>25</v>
      </c>
    </row>
    <row r="223" spans="1:7" ht="30" customHeight="1">
      <c r="A223" s="564" t="s">
        <v>480</v>
      </c>
      <c r="B223" s="565">
        <v>2005</v>
      </c>
      <c r="C223" s="566">
        <v>1578.5</v>
      </c>
      <c r="D223" s="566">
        <v>1574.5</v>
      </c>
      <c r="E223" s="566">
        <v>501.9</v>
      </c>
      <c r="F223" s="566">
        <v>1072.9000000000001</v>
      </c>
      <c r="G223" s="567">
        <v>4.0999999999999996</v>
      </c>
    </row>
    <row r="224" spans="1:7">
      <c r="A224" s="541" t="s">
        <v>481</v>
      </c>
      <c r="B224" s="565">
        <v>2006</v>
      </c>
      <c r="C224" s="566">
        <v>799.1</v>
      </c>
      <c r="D224" s="566">
        <v>793.5</v>
      </c>
      <c r="E224" s="566">
        <v>305.8</v>
      </c>
      <c r="F224" s="566">
        <v>487.7</v>
      </c>
      <c r="G224" s="567">
        <v>5.7</v>
      </c>
    </row>
    <row r="225" spans="1:7">
      <c r="A225" s="564"/>
      <c r="B225" s="565">
        <v>2007</v>
      </c>
      <c r="C225" s="566">
        <v>1043.5999999999999</v>
      </c>
      <c r="D225" s="566">
        <v>1035.0999999999999</v>
      </c>
      <c r="E225" s="566">
        <v>492.1</v>
      </c>
      <c r="F225" s="566">
        <v>543</v>
      </c>
      <c r="G225" s="567">
        <v>8.5</v>
      </c>
    </row>
    <row r="226" spans="1:7">
      <c r="A226" s="542"/>
      <c r="B226" s="565">
        <v>2008</v>
      </c>
      <c r="C226" s="566">
        <v>735.6</v>
      </c>
      <c r="D226" s="566">
        <v>732.3</v>
      </c>
      <c r="E226" s="566">
        <v>391.3</v>
      </c>
      <c r="F226" s="566">
        <v>341</v>
      </c>
      <c r="G226" s="567">
        <v>3.3</v>
      </c>
    </row>
    <row r="227" spans="1:7">
      <c r="A227" s="564"/>
      <c r="B227" s="565">
        <v>2009</v>
      </c>
      <c r="C227" s="566">
        <v>702.2</v>
      </c>
      <c r="D227" s="566">
        <v>701.3</v>
      </c>
      <c r="E227" s="566">
        <v>305.60000000000002</v>
      </c>
      <c r="F227" s="566">
        <v>395.7</v>
      </c>
      <c r="G227" s="567">
        <v>1</v>
      </c>
    </row>
    <row r="228" spans="1:7">
      <c r="A228" s="542"/>
      <c r="B228" s="565">
        <v>2010</v>
      </c>
      <c r="C228" s="566">
        <v>648.79999999999995</v>
      </c>
      <c r="D228" s="566">
        <v>648.4</v>
      </c>
      <c r="E228" s="566">
        <v>378.7</v>
      </c>
      <c r="F228" s="566">
        <v>269.60000000000002</v>
      </c>
      <c r="G228" s="567">
        <v>0.4</v>
      </c>
    </row>
    <row r="229" spans="1:7">
      <c r="A229" s="564"/>
      <c r="B229" s="565">
        <v>2011</v>
      </c>
      <c r="C229" s="566">
        <v>576.4</v>
      </c>
      <c r="D229" s="566">
        <v>572.4</v>
      </c>
      <c r="E229" s="566">
        <v>436.4</v>
      </c>
      <c r="F229" s="566">
        <v>136</v>
      </c>
      <c r="G229" s="567">
        <v>4</v>
      </c>
    </row>
    <row r="230" spans="1:7">
      <c r="A230" s="542"/>
      <c r="B230" s="565">
        <v>2012</v>
      </c>
      <c r="C230" s="566">
        <v>547.4</v>
      </c>
      <c r="D230" s="566">
        <v>546.4</v>
      </c>
      <c r="E230" s="566">
        <v>342.8</v>
      </c>
      <c r="F230" s="566">
        <v>203.7</v>
      </c>
      <c r="G230" s="567">
        <v>0.9</v>
      </c>
    </row>
    <row r="231" spans="1:7">
      <c r="A231" s="564"/>
      <c r="B231" s="565">
        <v>2013</v>
      </c>
      <c r="C231" s="566">
        <v>641.1</v>
      </c>
      <c r="D231" s="566">
        <v>635.79999999999995</v>
      </c>
      <c r="E231" s="566">
        <v>366.7</v>
      </c>
      <c r="F231" s="566">
        <v>269.10000000000002</v>
      </c>
      <c r="G231" s="567">
        <v>5.3</v>
      </c>
    </row>
    <row r="232" spans="1:7">
      <c r="A232" s="542"/>
      <c r="B232" s="565">
        <v>2014</v>
      </c>
      <c r="C232" s="566">
        <v>551.9</v>
      </c>
      <c r="D232" s="566">
        <v>549.29999999999995</v>
      </c>
      <c r="E232" s="566">
        <v>363.8</v>
      </c>
      <c r="F232" s="566">
        <v>185.5</v>
      </c>
      <c r="G232" s="567">
        <v>2.6</v>
      </c>
    </row>
    <row r="233" spans="1:7" ht="30" customHeight="1">
      <c r="A233" s="833" t="s">
        <v>499</v>
      </c>
      <c r="B233" s="927"/>
      <c r="C233" s="927"/>
      <c r="D233" s="927"/>
      <c r="E233" s="927"/>
      <c r="F233" s="927"/>
      <c r="G233" s="928"/>
    </row>
    <row r="234" spans="1:7">
      <c r="A234" s="152" t="s">
        <v>128</v>
      </c>
      <c r="B234" s="149">
        <v>2000</v>
      </c>
      <c r="C234" s="150">
        <v>11109.7</v>
      </c>
      <c r="D234" s="150">
        <v>10937.1</v>
      </c>
      <c r="E234" s="150">
        <v>3326.9</v>
      </c>
      <c r="F234" s="150">
        <v>7610.2</v>
      </c>
      <c r="G234" s="151">
        <v>172.6</v>
      </c>
    </row>
    <row r="235" spans="1:7">
      <c r="A235" s="153" t="s">
        <v>129</v>
      </c>
      <c r="B235" s="149">
        <v>2001</v>
      </c>
      <c r="C235" s="150">
        <v>10324</v>
      </c>
      <c r="D235" s="150">
        <v>9988</v>
      </c>
      <c r="E235" s="150">
        <v>3137.1</v>
      </c>
      <c r="F235" s="150">
        <v>6850.9</v>
      </c>
      <c r="G235" s="151">
        <v>336</v>
      </c>
    </row>
    <row r="236" spans="1:7">
      <c r="A236" s="154"/>
      <c r="B236" s="149">
        <v>2002</v>
      </c>
      <c r="C236" s="150">
        <v>9569.7000000000007</v>
      </c>
      <c r="D236" s="150">
        <v>9362.7000000000007</v>
      </c>
      <c r="E236" s="150">
        <v>2983.2</v>
      </c>
      <c r="F236" s="150">
        <v>6379.5</v>
      </c>
      <c r="G236" s="151">
        <v>207</v>
      </c>
    </row>
    <row r="237" spans="1:7">
      <c r="A237" s="152"/>
      <c r="B237" s="149">
        <v>2003</v>
      </c>
      <c r="C237" s="150">
        <v>8578</v>
      </c>
      <c r="D237" s="150">
        <v>8345</v>
      </c>
      <c r="E237" s="150">
        <v>2895</v>
      </c>
      <c r="F237" s="150">
        <v>5450</v>
      </c>
      <c r="G237" s="151">
        <v>233</v>
      </c>
    </row>
    <row r="238" spans="1:7">
      <c r="A238" s="154"/>
      <c r="B238" s="149">
        <v>2004</v>
      </c>
      <c r="C238" s="150">
        <v>9480.2000000000007</v>
      </c>
      <c r="D238" s="150">
        <v>9282.6</v>
      </c>
      <c r="E238" s="150">
        <v>3230.2</v>
      </c>
      <c r="F238" s="150">
        <v>6052.4</v>
      </c>
      <c r="G238" s="151">
        <v>197.6</v>
      </c>
    </row>
    <row r="239" spans="1:7">
      <c r="A239" s="152"/>
      <c r="B239" s="149">
        <v>2005</v>
      </c>
      <c r="C239" s="150">
        <v>8245.7999999999993</v>
      </c>
      <c r="D239" s="150">
        <v>8071.2</v>
      </c>
      <c r="E239" s="150">
        <v>2966.3</v>
      </c>
      <c r="F239" s="150">
        <v>5104.8999999999996</v>
      </c>
      <c r="G239" s="151">
        <v>174.6</v>
      </c>
    </row>
    <row r="240" spans="1:7">
      <c r="A240" s="154"/>
      <c r="B240" s="149">
        <v>2006</v>
      </c>
      <c r="C240" s="150">
        <v>8158.8</v>
      </c>
      <c r="D240" s="150">
        <v>7788.3</v>
      </c>
      <c r="E240" s="150">
        <v>3461.6</v>
      </c>
      <c r="F240" s="150">
        <v>4326.6000000000004</v>
      </c>
      <c r="G240" s="151">
        <v>370.6</v>
      </c>
    </row>
    <row r="241" spans="1:7">
      <c r="A241" s="152"/>
      <c r="B241" s="149">
        <v>2007</v>
      </c>
      <c r="C241" s="150">
        <v>8008.5</v>
      </c>
      <c r="D241" s="150">
        <v>7671.4</v>
      </c>
      <c r="E241" s="150">
        <v>4021.2</v>
      </c>
      <c r="F241" s="150">
        <v>3650.2</v>
      </c>
      <c r="G241" s="151">
        <v>337.1</v>
      </c>
    </row>
    <row r="242" spans="1:7">
      <c r="A242" s="154"/>
      <c r="B242" s="149">
        <v>2008</v>
      </c>
      <c r="C242" s="150">
        <v>7787.2</v>
      </c>
      <c r="D242" s="150">
        <v>7531.5</v>
      </c>
      <c r="E242" s="150">
        <v>4136.7</v>
      </c>
      <c r="F242" s="150">
        <v>3394.8</v>
      </c>
      <c r="G242" s="151">
        <v>255.7</v>
      </c>
    </row>
    <row r="243" spans="1:7">
      <c r="A243" s="154"/>
      <c r="B243" s="149">
        <v>2009</v>
      </c>
      <c r="C243" s="150">
        <v>6991.6</v>
      </c>
      <c r="D243" s="150">
        <v>6776.4</v>
      </c>
      <c r="E243" s="150">
        <v>3453.8</v>
      </c>
      <c r="F243" s="150">
        <v>3322.6</v>
      </c>
      <c r="G243" s="151">
        <v>215.1</v>
      </c>
    </row>
    <row r="244" spans="1:7">
      <c r="A244" s="154"/>
      <c r="B244" s="149">
        <v>2010</v>
      </c>
      <c r="C244" s="150">
        <v>7969.2</v>
      </c>
      <c r="D244" s="150">
        <v>7788.2</v>
      </c>
      <c r="E244" s="150">
        <v>3712.9</v>
      </c>
      <c r="F244" s="150">
        <v>4075.3</v>
      </c>
      <c r="G244" s="151">
        <v>181</v>
      </c>
    </row>
    <row r="245" spans="1:7">
      <c r="A245" s="154"/>
      <c r="B245" s="149">
        <v>2011</v>
      </c>
      <c r="C245" s="150">
        <v>8064</v>
      </c>
      <c r="D245" s="150">
        <v>7953.9</v>
      </c>
      <c r="E245" s="150">
        <v>4663</v>
      </c>
      <c r="F245" s="150">
        <v>3291</v>
      </c>
      <c r="G245" s="151">
        <v>110.1</v>
      </c>
    </row>
    <row r="246" spans="1:7">
      <c r="A246" s="154"/>
      <c r="B246" s="149">
        <v>2012</v>
      </c>
      <c r="C246" s="150">
        <v>7590.1</v>
      </c>
      <c r="D246" s="150">
        <v>7483.7</v>
      </c>
      <c r="E246" s="150">
        <v>4444.3</v>
      </c>
      <c r="F246" s="150">
        <v>3039.4</v>
      </c>
      <c r="G246" s="151">
        <v>106.4</v>
      </c>
    </row>
    <row r="247" spans="1:7">
      <c r="A247" s="154"/>
      <c r="B247" s="149">
        <v>2013</v>
      </c>
      <c r="C247" s="150">
        <v>7885.6</v>
      </c>
      <c r="D247" s="150">
        <v>7733</v>
      </c>
      <c r="E247" s="150">
        <v>4232.2</v>
      </c>
      <c r="F247" s="150">
        <v>3500.8</v>
      </c>
      <c r="G247" s="151">
        <v>152.5</v>
      </c>
    </row>
    <row r="248" spans="1:7">
      <c r="A248" s="154"/>
      <c r="B248" s="149">
        <v>2014</v>
      </c>
      <c r="C248" s="150">
        <v>8156.3</v>
      </c>
      <c r="D248" s="150">
        <v>7929.3</v>
      </c>
      <c r="E248" s="150">
        <v>4610.3999999999996</v>
      </c>
      <c r="F248" s="150">
        <v>3318.8</v>
      </c>
      <c r="G248" s="151">
        <v>227.1</v>
      </c>
    </row>
    <row r="249" spans="1:7" ht="30" customHeight="1">
      <c r="A249" s="564" t="s">
        <v>482</v>
      </c>
      <c r="B249" s="565">
        <v>2005</v>
      </c>
      <c r="C249" s="566">
        <v>627.70000000000005</v>
      </c>
      <c r="D249" s="566">
        <v>588.6</v>
      </c>
      <c r="E249" s="566">
        <v>369.8</v>
      </c>
      <c r="F249" s="566">
        <v>218.8</v>
      </c>
      <c r="G249" s="567">
        <v>39.1</v>
      </c>
    </row>
    <row r="250" spans="1:7">
      <c r="A250" s="541" t="s">
        <v>473</v>
      </c>
      <c r="B250" s="565">
        <v>2006</v>
      </c>
      <c r="C250" s="566">
        <v>655</v>
      </c>
      <c r="D250" s="566">
        <v>557.6</v>
      </c>
      <c r="E250" s="566">
        <v>413</v>
      </c>
      <c r="F250" s="566">
        <v>144.6</v>
      </c>
      <c r="G250" s="567">
        <v>97.4</v>
      </c>
    </row>
    <row r="251" spans="1:7">
      <c r="A251" s="564"/>
      <c r="B251" s="565">
        <v>2007</v>
      </c>
      <c r="C251" s="566">
        <v>738.5</v>
      </c>
      <c r="D251" s="566">
        <v>567.9</v>
      </c>
      <c r="E251" s="566">
        <v>415.9</v>
      </c>
      <c r="F251" s="566">
        <v>151.9</v>
      </c>
      <c r="G251" s="567">
        <v>170.6</v>
      </c>
    </row>
    <row r="252" spans="1:7">
      <c r="A252" s="542"/>
      <c r="B252" s="565">
        <v>2008</v>
      </c>
      <c r="C252" s="566">
        <v>817.8</v>
      </c>
      <c r="D252" s="566">
        <v>629.29999999999995</v>
      </c>
      <c r="E252" s="566">
        <v>490.9</v>
      </c>
      <c r="F252" s="566">
        <v>138.4</v>
      </c>
      <c r="G252" s="567">
        <v>188.5</v>
      </c>
    </row>
    <row r="253" spans="1:7">
      <c r="A253" s="564"/>
      <c r="B253" s="565">
        <v>2009</v>
      </c>
      <c r="C253" s="566">
        <v>736.5</v>
      </c>
      <c r="D253" s="566">
        <v>629</v>
      </c>
      <c r="E253" s="566">
        <v>521.20000000000005</v>
      </c>
      <c r="F253" s="566">
        <v>107.8</v>
      </c>
      <c r="G253" s="567">
        <v>107.5</v>
      </c>
    </row>
    <row r="254" spans="1:7">
      <c r="A254" s="542"/>
      <c r="B254" s="565">
        <v>2010</v>
      </c>
      <c r="C254" s="566">
        <v>857.4</v>
      </c>
      <c r="D254" s="566">
        <v>727.3</v>
      </c>
      <c r="E254" s="566">
        <v>585.1</v>
      </c>
      <c r="F254" s="566">
        <v>142.19999999999999</v>
      </c>
      <c r="G254" s="567">
        <v>130.1</v>
      </c>
    </row>
    <row r="255" spans="1:7">
      <c r="A255" s="564"/>
      <c r="B255" s="565">
        <v>2011</v>
      </c>
      <c r="C255" s="566">
        <v>910.3</v>
      </c>
      <c r="D255" s="566">
        <v>832.9</v>
      </c>
      <c r="E255" s="566">
        <v>678.7</v>
      </c>
      <c r="F255" s="566">
        <v>154.19999999999999</v>
      </c>
      <c r="G255" s="567">
        <v>77.400000000000006</v>
      </c>
    </row>
    <row r="256" spans="1:7">
      <c r="A256" s="542"/>
      <c r="B256" s="565">
        <v>2012</v>
      </c>
      <c r="C256" s="566">
        <v>897.2</v>
      </c>
      <c r="D256" s="566">
        <v>829.7</v>
      </c>
      <c r="E256" s="566">
        <v>585.4</v>
      </c>
      <c r="F256" s="566">
        <v>244.3</v>
      </c>
      <c r="G256" s="567">
        <v>67.5</v>
      </c>
    </row>
    <row r="257" spans="1:7">
      <c r="A257" s="564"/>
      <c r="B257" s="565">
        <v>2013</v>
      </c>
      <c r="C257" s="566">
        <v>1039.5999999999999</v>
      </c>
      <c r="D257" s="566">
        <v>956.4</v>
      </c>
      <c r="E257" s="566">
        <v>628.9</v>
      </c>
      <c r="F257" s="566">
        <v>327.5</v>
      </c>
      <c r="G257" s="567">
        <v>83.2</v>
      </c>
    </row>
    <row r="258" spans="1:7">
      <c r="A258" s="542"/>
      <c r="B258" s="565">
        <v>2014</v>
      </c>
      <c r="C258" s="566">
        <v>1044.9000000000001</v>
      </c>
      <c r="D258" s="566">
        <v>926.8</v>
      </c>
      <c r="E258" s="566">
        <v>622.9</v>
      </c>
      <c r="F258" s="566">
        <v>303.89999999999998</v>
      </c>
      <c r="G258" s="567">
        <v>118.1</v>
      </c>
    </row>
    <row r="259" spans="1:7" ht="30" customHeight="1">
      <c r="A259" s="564" t="s">
        <v>484</v>
      </c>
      <c r="B259" s="565">
        <v>2005</v>
      </c>
      <c r="C259" s="566">
        <v>5042.7</v>
      </c>
      <c r="D259" s="566">
        <v>4907.8</v>
      </c>
      <c r="E259" s="566">
        <v>1852.5</v>
      </c>
      <c r="F259" s="566">
        <v>3055.3</v>
      </c>
      <c r="G259" s="567">
        <v>135</v>
      </c>
    </row>
    <row r="260" spans="1:7">
      <c r="A260" s="541" t="s">
        <v>475</v>
      </c>
      <c r="B260" s="565">
        <v>2006</v>
      </c>
      <c r="C260" s="566">
        <v>5005.1000000000004</v>
      </c>
      <c r="D260" s="566">
        <v>4737</v>
      </c>
      <c r="E260" s="566">
        <v>2183.9</v>
      </c>
      <c r="F260" s="566">
        <v>2553.1</v>
      </c>
      <c r="G260" s="567">
        <v>268.10000000000002</v>
      </c>
    </row>
    <row r="261" spans="1:7">
      <c r="A261" s="564"/>
      <c r="B261" s="565">
        <v>2007</v>
      </c>
      <c r="C261" s="566">
        <v>4774.1000000000004</v>
      </c>
      <c r="D261" s="566">
        <v>4611.7</v>
      </c>
      <c r="E261" s="566">
        <v>2499.5</v>
      </c>
      <c r="F261" s="566">
        <v>2112.1999999999998</v>
      </c>
      <c r="G261" s="567">
        <v>162.4</v>
      </c>
    </row>
    <row r="262" spans="1:7">
      <c r="A262" s="542"/>
      <c r="B262" s="565">
        <v>2008</v>
      </c>
      <c r="C262" s="566">
        <v>4678.2</v>
      </c>
      <c r="D262" s="566">
        <v>4614.2</v>
      </c>
      <c r="E262" s="566">
        <v>2563.3000000000002</v>
      </c>
      <c r="F262" s="566">
        <v>2050.9</v>
      </c>
      <c r="G262" s="567">
        <v>64</v>
      </c>
    </row>
    <row r="263" spans="1:7">
      <c r="A263" s="564"/>
      <c r="B263" s="565">
        <v>2009</v>
      </c>
      <c r="C263" s="566">
        <v>4488.8999999999996</v>
      </c>
      <c r="D263" s="566">
        <v>4383.8</v>
      </c>
      <c r="E263" s="566">
        <v>2094.8000000000002</v>
      </c>
      <c r="F263" s="566">
        <v>2288.9</v>
      </c>
      <c r="G263" s="567">
        <v>105.2</v>
      </c>
    </row>
    <row r="264" spans="1:7">
      <c r="A264" s="542"/>
      <c r="B264" s="565">
        <v>2010</v>
      </c>
      <c r="C264" s="566">
        <v>5049.7</v>
      </c>
      <c r="D264" s="566">
        <v>5010.1000000000004</v>
      </c>
      <c r="E264" s="566">
        <v>2022</v>
      </c>
      <c r="F264" s="566">
        <v>2988.1</v>
      </c>
      <c r="G264" s="567">
        <v>39.6</v>
      </c>
    </row>
    <row r="265" spans="1:7">
      <c r="A265" s="564"/>
      <c r="B265" s="565">
        <v>2011</v>
      </c>
      <c r="C265" s="566">
        <v>4821</v>
      </c>
      <c r="D265" s="566">
        <v>4792.1000000000004</v>
      </c>
      <c r="E265" s="566">
        <v>2551.8000000000002</v>
      </c>
      <c r="F265" s="566">
        <v>2240.1999999999998</v>
      </c>
      <c r="G265" s="567">
        <v>29</v>
      </c>
    </row>
    <row r="266" spans="1:7">
      <c r="A266" s="542"/>
      <c r="B266" s="565">
        <v>2012</v>
      </c>
      <c r="C266" s="566">
        <v>4361.8</v>
      </c>
      <c r="D266" s="566">
        <v>4325.2</v>
      </c>
      <c r="E266" s="566">
        <v>2350.6999999999998</v>
      </c>
      <c r="F266" s="566">
        <v>1974.4</v>
      </c>
      <c r="G266" s="567">
        <v>36.6</v>
      </c>
    </row>
    <row r="267" spans="1:7">
      <c r="A267" s="564"/>
      <c r="B267" s="565">
        <v>2013</v>
      </c>
      <c r="C267" s="566">
        <v>4549.5</v>
      </c>
      <c r="D267" s="566">
        <v>4501.5</v>
      </c>
      <c r="E267" s="566">
        <v>2154.1999999999998</v>
      </c>
      <c r="F267" s="566">
        <v>2347.3000000000002</v>
      </c>
      <c r="G267" s="567">
        <v>48</v>
      </c>
    </row>
    <row r="268" spans="1:7">
      <c r="A268" s="542"/>
      <c r="B268" s="565">
        <v>2014</v>
      </c>
      <c r="C268" s="566">
        <v>4944.3</v>
      </c>
      <c r="D268" s="566">
        <v>4838</v>
      </c>
      <c r="E268" s="566">
        <v>2543.5</v>
      </c>
      <c r="F268" s="566">
        <v>2294.6</v>
      </c>
      <c r="G268" s="567">
        <v>106.3</v>
      </c>
    </row>
    <row r="269" spans="1:7" ht="30" customHeight="1">
      <c r="A269" s="564" t="s">
        <v>503</v>
      </c>
      <c r="B269" s="565">
        <v>2005</v>
      </c>
      <c r="C269" s="566">
        <v>296.39999999999998</v>
      </c>
      <c r="D269" s="566">
        <v>296</v>
      </c>
      <c r="E269" s="566">
        <v>136.69999999999999</v>
      </c>
      <c r="F269" s="566">
        <v>159.30000000000001</v>
      </c>
      <c r="G269" s="567">
        <v>0.4</v>
      </c>
    </row>
    <row r="270" spans="1:7">
      <c r="A270" s="541" t="s">
        <v>1048</v>
      </c>
      <c r="B270" s="565">
        <v>2006</v>
      </c>
      <c r="C270" s="566">
        <v>329.4</v>
      </c>
      <c r="D270" s="566">
        <v>329.4</v>
      </c>
      <c r="E270" s="566">
        <v>172</v>
      </c>
      <c r="F270" s="566">
        <v>157.30000000000001</v>
      </c>
      <c r="G270" s="567">
        <v>0.1</v>
      </c>
    </row>
    <row r="271" spans="1:7">
      <c r="A271" s="564"/>
      <c r="B271" s="565">
        <v>2007</v>
      </c>
      <c r="C271" s="566">
        <v>417.6</v>
      </c>
      <c r="D271" s="566">
        <v>417.3</v>
      </c>
      <c r="E271" s="566">
        <v>254.7</v>
      </c>
      <c r="F271" s="566">
        <v>162.6</v>
      </c>
      <c r="G271" s="567">
        <v>0.3</v>
      </c>
    </row>
    <row r="272" spans="1:7">
      <c r="A272" s="542"/>
      <c r="B272" s="565">
        <v>2008</v>
      </c>
      <c r="C272" s="566">
        <v>520.4</v>
      </c>
      <c r="D272" s="566">
        <v>520.4</v>
      </c>
      <c r="E272" s="566">
        <v>267.2</v>
      </c>
      <c r="F272" s="566">
        <v>253.2</v>
      </c>
      <c r="G272" s="567" t="s">
        <v>25</v>
      </c>
    </row>
    <row r="273" spans="1:7">
      <c r="A273" s="564"/>
      <c r="B273" s="565">
        <v>2009</v>
      </c>
      <c r="C273" s="566">
        <v>492</v>
      </c>
      <c r="D273" s="566">
        <v>492</v>
      </c>
      <c r="E273" s="566">
        <v>239.9</v>
      </c>
      <c r="F273" s="566">
        <v>252</v>
      </c>
      <c r="G273" s="567">
        <v>0.1</v>
      </c>
    </row>
    <row r="274" spans="1:7">
      <c r="A274" s="542"/>
      <c r="B274" s="565">
        <v>2010</v>
      </c>
      <c r="C274" s="566">
        <v>463.7</v>
      </c>
      <c r="D274" s="566">
        <v>455.1</v>
      </c>
      <c r="E274" s="566">
        <v>258.5</v>
      </c>
      <c r="F274" s="566">
        <v>196.6</v>
      </c>
      <c r="G274" s="567">
        <v>8.6</v>
      </c>
    </row>
    <row r="275" spans="1:7">
      <c r="A275" s="564"/>
      <c r="B275" s="565">
        <v>2011</v>
      </c>
      <c r="C275" s="566">
        <v>507.5</v>
      </c>
      <c r="D275" s="566">
        <v>507.5</v>
      </c>
      <c r="E275" s="566">
        <v>297.7</v>
      </c>
      <c r="F275" s="566">
        <v>209.8</v>
      </c>
      <c r="G275" s="567" t="s">
        <v>25</v>
      </c>
    </row>
    <row r="276" spans="1:7">
      <c r="A276" s="542"/>
      <c r="B276" s="565">
        <v>2012</v>
      </c>
      <c r="C276" s="566">
        <v>424</v>
      </c>
      <c r="D276" s="566">
        <v>424</v>
      </c>
      <c r="E276" s="566">
        <v>259.8</v>
      </c>
      <c r="F276" s="566">
        <v>164.2</v>
      </c>
      <c r="G276" s="567" t="s">
        <v>25</v>
      </c>
    </row>
    <row r="277" spans="1:7">
      <c r="A277" s="564"/>
      <c r="B277" s="565">
        <v>2013</v>
      </c>
      <c r="C277" s="566">
        <v>480.3</v>
      </c>
      <c r="D277" s="566">
        <v>462.1</v>
      </c>
      <c r="E277" s="566">
        <v>291.7</v>
      </c>
      <c r="F277" s="566">
        <v>170.4</v>
      </c>
      <c r="G277" s="567">
        <v>18.100000000000001</v>
      </c>
    </row>
    <row r="278" spans="1:7">
      <c r="A278" s="542"/>
      <c r="B278" s="565">
        <v>2014</v>
      </c>
      <c r="C278" s="566">
        <v>519.5</v>
      </c>
      <c r="D278" s="566">
        <v>519.4</v>
      </c>
      <c r="E278" s="566">
        <v>310.89999999999998</v>
      </c>
      <c r="F278" s="566">
        <v>208.6</v>
      </c>
      <c r="G278" s="567">
        <v>0.1</v>
      </c>
    </row>
    <row r="279" spans="1:7" ht="30" customHeight="1">
      <c r="A279" s="564" t="s">
        <v>483</v>
      </c>
      <c r="B279" s="565">
        <v>2005</v>
      </c>
      <c r="C279" s="566">
        <v>12.7</v>
      </c>
      <c r="D279" s="566">
        <v>12.7</v>
      </c>
      <c r="E279" s="566">
        <v>9.8000000000000007</v>
      </c>
      <c r="F279" s="566">
        <v>2.9</v>
      </c>
      <c r="G279" s="567" t="s">
        <v>25</v>
      </c>
    </row>
    <row r="280" spans="1:7">
      <c r="A280" s="541" t="s">
        <v>485</v>
      </c>
      <c r="B280" s="565">
        <v>2006</v>
      </c>
      <c r="C280" s="566">
        <v>3</v>
      </c>
      <c r="D280" s="566">
        <v>3</v>
      </c>
      <c r="E280" s="566" t="s">
        <v>25</v>
      </c>
      <c r="F280" s="566">
        <v>3</v>
      </c>
      <c r="G280" s="567" t="s">
        <v>25</v>
      </c>
    </row>
    <row r="281" spans="1:7">
      <c r="A281" s="564"/>
      <c r="B281" s="565">
        <v>2007</v>
      </c>
      <c r="C281" s="566">
        <v>1.3</v>
      </c>
      <c r="D281" s="566">
        <v>1.3</v>
      </c>
      <c r="E281" s="566">
        <v>0.2</v>
      </c>
      <c r="F281" s="566">
        <v>1</v>
      </c>
      <c r="G281" s="567" t="s">
        <v>25</v>
      </c>
    </row>
    <row r="282" spans="1:7">
      <c r="A282" s="542"/>
      <c r="B282" s="565">
        <v>2008</v>
      </c>
      <c r="C282" s="566">
        <v>0.1</v>
      </c>
      <c r="D282" s="566">
        <v>0.1</v>
      </c>
      <c r="E282" s="566" t="s">
        <v>25</v>
      </c>
      <c r="F282" s="566" t="s">
        <v>25</v>
      </c>
      <c r="G282" s="567" t="s">
        <v>25</v>
      </c>
    </row>
    <row r="283" spans="1:7">
      <c r="A283" s="564"/>
      <c r="B283" s="565">
        <v>2009</v>
      </c>
      <c r="C283" s="566">
        <v>1.3</v>
      </c>
      <c r="D283" s="566">
        <v>1.1000000000000001</v>
      </c>
      <c r="E283" s="566">
        <v>0.2</v>
      </c>
      <c r="F283" s="566">
        <v>0.9</v>
      </c>
      <c r="G283" s="567">
        <v>0.2</v>
      </c>
    </row>
    <row r="284" spans="1:7">
      <c r="A284" s="542"/>
      <c r="B284" s="565">
        <v>2010</v>
      </c>
      <c r="C284" s="566">
        <v>1.9</v>
      </c>
      <c r="D284" s="566">
        <v>1.9</v>
      </c>
      <c r="E284" s="566">
        <v>1.6</v>
      </c>
      <c r="F284" s="566">
        <v>0.3</v>
      </c>
      <c r="G284" s="567" t="s">
        <v>25</v>
      </c>
    </row>
    <row r="285" spans="1:7">
      <c r="A285" s="564"/>
      <c r="B285" s="565">
        <v>2011</v>
      </c>
      <c r="C285" s="566">
        <v>0.6</v>
      </c>
      <c r="D285" s="566">
        <v>0.6</v>
      </c>
      <c r="E285" s="566">
        <v>0.5</v>
      </c>
      <c r="F285" s="566">
        <v>0.1</v>
      </c>
      <c r="G285" s="567" t="s">
        <v>25</v>
      </c>
    </row>
    <row r="286" spans="1:7">
      <c r="A286" s="542"/>
      <c r="B286" s="565">
        <v>2012</v>
      </c>
      <c r="C286" s="566">
        <v>0.5</v>
      </c>
      <c r="D286" s="566">
        <v>0.5</v>
      </c>
      <c r="E286" s="566">
        <v>0.4</v>
      </c>
      <c r="F286" s="566">
        <v>0</v>
      </c>
      <c r="G286" s="567" t="s">
        <v>25</v>
      </c>
    </row>
    <row r="287" spans="1:7">
      <c r="A287" s="564"/>
      <c r="B287" s="565">
        <v>2013</v>
      </c>
      <c r="C287" s="566">
        <v>1.1000000000000001</v>
      </c>
      <c r="D287" s="566">
        <v>1.1000000000000001</v>
      </c>
      <c r="E287" s="566">
        <v>0.4</v>
      </c>
      <c r="F287" s="566">
        <v>0.8</v>
      </c>
      <c r="G287" s="567" t="s">
        <v>25</v>
      </c>
    </row>
    <row r="288" spans="1:7">
      <c r="A288" s="542"/>
      <c r="B288" s="565">
        <v>2014</v>
      </c>
      <c r="C288" s="566">
        <v>0.1</v>
      </c>
      <c r="D288" s="566">
        <v>0.1</v>
      </c>
      <c r="E288" s="566">
        <v>0.1</v>
      </c>
      <c r="F288" s="566" t="s">
        <v>25</v>
      </c>
      <c r="G288" s="567" t="s">
        <v>25</v>
      </c>
    </row>
    <row r="289" spans="1:7" ht="30" customHeight="1">
      <c r="A289" s="564" t="s">
        <v>478</v>
      </c>
      <c r="B289" s="565">
        <v>2005</v>
      </c>
      <c r="C289" s="566">
        <v>65.599999999999994</v>
      </c>
      <c r="D289" s="566">
        <v>65.599999999999994</v>
      </c>
      <c r="E289" s="566">
        <v>26.9</v>
      </c>
      <c r="F289" s="566">
        <v>38.799999999999997</v>
      </c>
      <c r="G289" s="567" t="s">
        <v>25</v>
      </c>
    </row>
    <row r="290" spans="1:7">
      <c r="A290" s="541" t="s">
        <v>479</v>
      </c>
      <c r="B290" s="565">
        <v>2006</v>
      </c>
      <c r="C290" s="566">
        <v>107.9</v>
      </c>
      <c r="D290" s="566">
        <v>107.9</v>
      </c>
      <c r="E290" s="566">
        <v>30.7</v>
      </c>
      <c r="F290" s="566">
        <v>77.2</v>
      </c>
      <c r="G290" s="567" t="s">
        <v>25</v>
      </c>
    </row>
    <row r="291" spans="1:7">
      <c r="A291" s="542"/>
      <c r="B291" s="565">
        <v>2007</v>
      </c>
      <c r="C291" s="566">
        <v>0.5</v>
      </c>
      <c r="D291" s="566">
        <v>0.5</v>
      </c>
      <c r="E291" s="566" t="s">
        <v>25</v>
      </c>
      <c r="F291" s="566">
        <v>0.5</v>
      </c>
      <c r="G291" s="567" t="s">
        <v>25</v>
      </c>
    </row>
    <row r="292" spans="1:7">
      <c r="A292" s="564"/>
      <c r="B292" s="565">
        <v>2010</v>
      </c>
      <c r="C292" s="566">
        <v>1.1000000000000001</v>
      </c>
      <c r="D292" s="566">
        <v>1.1000000000000001</v>
      </c>
      <c r="E292" s="566">
        <v>0.2</v>
      </c>
      <c r="F292" s="566">
        <v>0.9</v>
      </c>
      <c r="G292" s="567" t="s">
        <v>25</v>
      </c>
    </row>
    <row r="293" spans="1:7">
      <c r="A293" s="542"/>
      <c r="B293" s="565">
        <v>2014</v>
      </c>
      <c r="C293" s="566">
        <v>0.3</v>
      </c>
      <c r="D293" s="566">
        <v>0.3</v>
      </c>
      <c r="E293" s="566">
        <v>0.3</v>
      </c>
      <c r="F293" s="566" t="s">
        <v>25</v>
      </c>
      <c r="G293" s="567" t="s">
        <v>25</v>
      </c>
    </row>
    <row r="294" spans="1:7" ht="30" customHeight="1">
      <c r="A294" s="564" t="s">
        <v>480</v>
      </c>
      <c r="B294" s="565">
        <v>2005</v>
      </c>
      <c r="C294" s="566">
        <v>2200.6999999999998</v>
      </c>
      <c r="D294" s="566">
        <v>2200.5</v>
      </c>
      <c r="E294" s="566">
        <v>570.70000000000005</v>
      </c>
      <c r="F294" s="566">
        <v>1629.8</v>
      </c>
      <c r="G294" s="567">
        <v>0.2</v>
      </c>
    </row>
    <row r="295" spans="1:7">
      <c r="A295" s="541" t="s">
        <v>481</v>
      </c>
      <c r="B295" s="565">
        <v>2006</v>
      </c>
      <c r="C295" s="566">
        <v>2058.4</v>
      </c>
      <c r="D295" s="566">
        <v>2053.5</v>
      </c>
      <c r="E295" s="566">
        <v>662</v>
      </c>
      <c r="F295" s="566">
        <v>1391.5</v>
      </c>
      <c r="G295" s="567">
        <v>5</v>
      </c>
    </row>
    <row r="296" spans="1:7">
      <c r="A296" s="564"/>
      <c r="B296" s="565">
        <v>2007</v>
      </c>
      <c r="C296" s="566">
        <v>2076.6</v>
      </c>
      <c r="D296" s="566">
        <v>2072.8000000000002</v>
      </c>
      <c r="E296" s="566">
        <v>850.8</v>
      </c>
      <c r="F296" s="566">
        <v>1221.9000000000001</v>
      </c>
      <c r="G296" s="567">
        <v>3.8</v>
      </c>
    </row>
    <row r="297" spans="1:7">
      <c r="A297" s="542"/>
      <c r="B297" s="565">
        <v>2008</v>
      </c>
      <c r="C297" s="566">
        <v>1770.8</v>
      </c>
      <c r="D297" s="566">
        <v>1767.6</v>
      </c>
      <c r="E297" s="566">
        <v>815.2</v>
      </c>
      <c r="F297" s="566">
        <v>952.3</v>
      </c>
      <c r="G297" s="567">
        <v>3.2</v>
      </c>
    </row>
    <row r="298" spans="1:7">
      <c r="A298" s="564"/>
      <c r="B298" s="565">
        <v>2009</v>
      </c>
      <c r="C298" s="566">
        <v>1272.8</v>
      </c>
      <c r="D298" s="566">
        <v>1270.5999999999999</v>
      </c>
      <c r="E298" s="566">
        <v>597.70000000000005</v>
      </c>
      <c r="F298" s="566">
        <v>672.9</v>
      </c>
      <c r="G298" s="567">
        <v>2.2000000000000002</v>
      </c>
    </row>
    <row r="299" spans="1:7">
      <c r="A299" s="542"/>
      <c r="B299" s="565">
        <v>2010</v>
      </c>
      <c r="C299" s="566">
        <v>1595.3</v>
      </c>
      <c r="D299" s="566">
        <v>1592.7</v>
      </c>
      <c r="E299" s="566">
        <v>845.4</v>
      </c>
      <c r="F299" s="566">
        <v>747.2</v>
      </c>
      <c r="G299" s="567">
        <v>2.7</v>
      </c>
    </row>
    <row r="300" spans="1:7">
      <c r="A300" s="564"/>
      <c r="B300" s="565">
        <v>2011</v>
      </c>
      <c r="C300" s="566">
        <v>1824.5</v>
      </c>
      <c r="D300" s="566">
        <v>1820.9</v>
      </c>
      <c r="E300" s="566">
        <v>1134.2</v>
      </c>
      <c r="F300" s="566">
        <v>686.6</v>
      </c>
      <c r="G300" s="567">
        <v>3.6</v>
      </c>
    </row>
    <row r="301" spans="1:7">
      <c r="A301" s="542"/>
      <c r="B301" s="565">
        <v>2012</v>
      </c>
      <c r="C301" s="566">
        <v>1906.7</v>
      </c>
      <c r="D301" s="566">
        <v>1904.4</v>
      </c>
      <c r="E301" s="566">
        <v>1248</v>
      </c>
      <c r="F301" s="566">
        <v>656.4</v>
      </c>
      <c r="G301" s="567">
        <v>2.2999999999999998</v>
      </c>
    </row>
    <row r="302" spans="1:7">
      <c r="A302" s="564"/>
      <c r="B302" s="565">
        <v>2013</v>
      </c>
      <c r="C302" s="566">
        <v>1815.1</v>
      </c>
      <c r="D302" s="566">
        <v>1811.8</v>
      </c>
      <c r="E302" s="566">
        <v>1157</v>
      </c>
      <c r="F302" s="566">
        <v>654.79999999999995</v>
      </c>
      <c r="G302" s="567">
        <v>3.2</v>
      </c>
    </row>
    <row r="303" spans="1:7">
      <c r="A303" s="542"/>
      <c r="B303" s="565">
        <v>2014</v>
      </c>
      <c r="C303" s="566">
        <v>1647.3</v>
      </c>
      <c r="D303" s="566">
        <v>1644.6</v>
      </c>
      <c r="E303" s="566">
        <v>1132.8</v>
      </c>
      <c r="F303" s="566">
        <v>511.8</v>
      </c>
      <c r="G303" s="567">
        <v>2.6</v>
      </c>
    </row>
    <row r="304" spans="1:7" ht="30" customHeight="1">
      <c r="A304" s="833" t="s">
        <v>500</v>
      </c>
      <c r="B304" s="927"/>
      <c r="C304" s="927"/>
      <c r="D304" s="927"/>
      <c r="E304" s="927"/>
      <c r="F304" s="927"/>
      <c r="G304" s="928"/>
    </row>
    <row r="305" spans="1:7">
      <c r="A305" s="152" t="s">
        <v>128</v>
      </c>
      <c r="B305" s="149">
        <v>2000</v>
      </c>
      <c r="C305" s="150">
        <v>8942.2999999999993</v>
      </c>
      <c r="D305" s="150">
        <v>8885.5</v>
      </c>
      <c r="E305" s="150">
        <v>3255.4</v>
      </c>
      <c r="F305" s="150">
        <v>5630.1</v>
      </c>
      <c r="G305" s="151">
        <v>56.8</v>
      </c>
    </row>
    <row r="306" spans="1:7">
      <c r="A306" s="153" t="s">
        <v>129</v>
      </c>
      <c r="B306" s="149">
        <v>2001</v>
      </c>
      <c r="C306" s="150">
        <v>8877.1</v>
      </c>
      <c r="D306" s="150">
        <v>8798.2000000000007</v>
      </c>
      <c r="E306" s="150">
        <v>3361.8</v>
      </c>
      <c r="F306" s="150">
        <v>5436.4</v>
      </c>
      <c r="G306" s="151">
        <v>78.900000000000006</v>
      </c>
    </row>
    <row r="307" spans="1:7">
      <c r="A307" s="154"/>
      <c r="B307" s="149">
        <v>2002</v>
      </c>
      <c r="C307" s="150">
        <v>10116.1</v>
      </c>
      <c r="D307" s="150">
        <v>10041.200000000001</v>
      </c>
      <c r="E307" s="150">
        <v>3238.7</v>
      </c>
      <c r="F307" s="150">
        <v>6802.5</v>
      </c>
      <c r="G307" s="151">
        <v>74.900000000000006</v>
      </c>
    </row>
    <row r="308" spans="1:7">
      <c r="A308" s="152"/>
      <c r="B308" s="149">
        <v>2003</v>
      </c>
      <c r="C308" s="150">
        <v>9113.1</v>
      </c>
      <c r="D308" s="150">
        <v>8997.2000000000007</v>
      </c>
      <c r="E308" s="150">
        <v>3703.2</v>
      </c>
      <c r="F308" s="150">
        <v>5294</v>
      </c>
      <c r="G308" s="151">
        <v>115.9</v>
      </c>
    </row>
    <row r="309" spans="1:7">
      <c r="A309" s="154"/>
      <c r="B309" s="149">
        <v>2004</v>
      </c>
      <c r="C309" s="150">
        <v>9753.4</v>
      </c>
      <c r="D309" s="150">
        <v>9563.9</v>
      </c>
      <c r="E309" s="150">
        <v>4052.9</v>
      </c>
      <c r="F309" s="150">
        <v>5511</v>
      </c>
      <c r="G309" s="151">
        <v>189.5</v>
      </c>
    </row>
    <row r="310" spans="1:7">
      <c r="A310" s="152"/>
      <c r="B310" s="149">
        <v>2005</v>
      </c>
      <c r="C310" s="150">
        <v>10373.299999999999</v>
      </c>
      <c r="D310" s="150">
        <v>9804.6</v>
      </c>
      <c r="E310" s="150">
        <v>3621.2</v>
      </c>
      <c r="F310" s="150">
        <v>6183.3</v>
      </c>
      <c r="G310" s="151">
        <v>568.6</v>
      </c>
    </row>
    <row r="311" spans="1:7">
      <c r="A311" s="154"/>
      <c r="B311" s="149">
        <v>2006</v>
      </c>
      <c r="C311" s="150">
        <v>8393</v>
      </c>
      <c r="D311" s="150">
        <v>8043.4</v>
      </c>
      <c r="E311" s="150">
        <v>3330</v>
      </c>
      <c r="F311" s="150">
        <v>4713.3999999999996</v>
      </c>
      <c r="G311" s="151">
        <v>349.6</v>
      </c>
    </row>
    <row r="312" spans="1:7">
      <c r="A312" s="152"/>
      <c r="B312" s="149">
        <v>2007</v>
      </c>
      <c r="C312" s="150">
        <v>7385.4</v>
      </c>
      <c r="D312" s="150">
        <v>7223.7</v>
      </c>
      <c r="E312" s="150">
        <v>3478.6</v>
      </c>
      <c r="F312" s="150">
        <v>3745.1</v>
      </c>
      <c r="G312" s="151">
        <v>161.69999999999999</v>
      </c>
    </row>
    <row r="313" spans="1:7">
      <c r="A313" s="154"/>
      <c r="B313" s="149">
        <v>2008</v>
      </c>
      <c r="C313" s="150">
        <v>8843.1</v>
      </c>
      <c r="D313" s="150">
        <v>8654.2000000000007</v>
      </c>
      <c r="E313" s="150">
        <v>6063</v>
      </c>
      <c r="F313" s="150">
        <v>2591.3000000000002</v>
      </c>
      <c r="G313" s="151">
        <v>188.9</v>
      </c>
    </row>
    <row r="314" spans="1:7">
      <c r="A314" s="154"/>
      <c r="B314" s="149">
        <v>2009</v>
      </c>
      <c r="C314" s="150">
        <v>7038.2</v>
      </c>
      <c r="D314" s="150">
        <v>6910</v>
      </c>
      <c r="E314" s="150">
        <v>3629.3</v>
      </c>
      <c r="F314" s="150">
        <v>3280.7</v>
      </c>
      <c r="G314" s="151">
        <v>128.19999999999999</v>
      </c>
    </row>
    <row r="315" spans="1:7">
      <c r="A315" s="154"/>
      <c r="B315" s="149">
        <v>2010</v>
      </c>
      <c r="C315" s="150">
        <v>10682.7</v>
      </c>
      <c r="D315" s="150">
        <v>10467.700000000001</v>
      </c>
      <c r="E315" s="150">
        <v>6171.8</v>
      </c>
      <c r="F315" s="150">
        <v>4295.8999999999996</v>
      </c>
      <c r="G315" s="151">
        <v>215</v>
      </c>
    </row>
    <row r="316" spans="1:7">
      <c r="A316" s="154"/>
      <c r="B316" s="149">
        <v>2011</v>
      </c>
      <c r="C316" s="150">
        <v>10679.8</v>
      </c>
      <c r="D316" s="150">
        <v>10529.5</v>
      </c>
      <c r="E316" s="150">
        <v>6991.8</v>
      </c>
      <c r="F316" s="150">
        <v>3537.6</v>
      </c>
      <c r="G316" s="151">
        <v>150.30000000000001</v>
      </c>
    </row>
    <row r="317" spans="1:7">
      <c r="A317" s="154"/>
      <c r="B317" s="149">
        <v>2012</v>
      </c>
      <c r="C317" s="150">
        <v>11279.9</v>
      </c>
      <c r="D317" s="150">
        <v>11159.4</v>
      </c>
      <c r="E317" s="150">
        <v>6832.9</v>
      </c>
      <c r="F317" s="150">
        <v>4326.5</v>
      </c>
      <c r="G317" s="151">
        <v>120.5</v>
      </c>
    </row>
    <row r="318" spans="1:7">
      <c r="A318" s="154"/>
      <c r="B318" s="149">
        <v>2013</v>
      </c>
      <c r="C318" s="150">
        <v>12024.1</v>
      </c>
      <c r="D318" s="150">
        <v>11874.1</v>
      </c>
      <c r="E318" s="150">
        <v>6383.6</v>
      </c>
      <c r="F318" s="150">
        <v>5490.5</v>
      </c>
      <c r="G318" s="151">
        <v>150</v>
      </c>
    </row>
    <row r="319" spans="1:7">
      <c r="A319" s="154"/>
      <c r="B319" s="149">
        <v>2014</v>
      </c>
      <c r="C319" s="150">
        <v>12468.4</v>
      </c>
      <c r="D319" s="150">
        <v>12357.1</v>
      </c>
      <c r="E319" s="150">
        <v>6517.3</v>
      </c>
      <c r="F319" s="150">
        <v>5839.8</v>
      </c>
      <c r="G319" s="151">
        <v>111.2</v>
      </c>
    </row>
    <row r="320" spans="1:7" ht="30" customHeight="1">
      <c r="A320" s="564" t="s">
        <v>482</v>
      </c>
      <c r="B320" s="565">
        <v>2005</v>
      </c>
      <c r="C320" s="566">
        <v>255</v>
      </c>
      <c r="D320" s="566">
        <v>173.4</v>
      </c>
      <c r="E320" s="566">
        <v>36.5</v>
      </c>
      <c r="F320" s="566">
        <v>136.9</v>
      </c>
      <c r="G320" s="567">
        <v>81.599999999999994</v>
      </c>
    </row>
    <row r="321" spans="1:7">
      <c r="A321" s="541" t="s">
        <v>473</v>
      </c>
      <c r="B321" s="565">
        <v>2006</v>
      </c>
      <c r="C321" s="566">
        <v>403.8</v>
      </c>
      <c r="D321" s="566">
        <v>281.2</v>
      </c>
      <c r="E321" s="566">
        <v>50.2</v>
      </c>
      <c r="F321" s="566">
        <v>231</v>
      </c>
      <c r="G321" s="567">
        <v>122.6</v>
      </c>
    </row>
    <row r="322" spans="1:7">
      <c r="A322" s="564"/>
      <c r="B322" s="565">
        <v>2007</v>
      </c>
      <c r="C322" s="566">
        <v>731.9</v>
      </c>
      <c r="D322" s="566">
        <v>590.70000000000005</v>
      </c>
      <c r="E322" s="566">
        <v>66.2</v>
      </c>
      <c r="F322" s="566">
        <v>524.5</v>
      </c>
      <c r="G322" s="567">
        <v>141.30000000000001</v>
      </c>
    </row>
    <row r="323" spans="1:7">
      <c r="A323" s="564"/>
      <c r="B323" s="565">
        <v>2008</v>
      </c>
      <c r="C323" s="566">
        <v>657.8</v>
      </c>
      <c r="D323" s="566">
        <v>535.79999999999995</v>
      </c>
      <c r="E323" s="566">
        <v>30.5</v>
      </c>
      <c r="F323" s="566">
        <v>505.3</v>
      </c>
      <c r="G323" s="567">
        <v>122</v>
      </c>
    </row>
    <row r="324" spans="1:7">
      <c r="A324" s="542"/>
      <c r="B324" s="565">
        <v>2009</v>
      </c>
      <c r="C324" s="566">
        <v>856.7</v>
      </c>
      <c r="D324" s="566">
        <v>733.1</v>
      </c>
      <c r="E324" s="566">
        <v>95.6</v>
      </c>
      <c r="F324" s="566">
        <v>637.4</v>
      </c>
      <c r="G324" s="567">
        <v>123.7</v>
      </c>
    </row>
    <row r="325" spans="1:7">
      <c r="A325" s="564"/>
      <c r="B325" s="565">
        <v>2010</v>
      </c>
      <c r="C325" s="566">
        <v>1088</v>
      </c>
      <c r="D325" s="566">
        <v>900.7</v>
      </c>
      <c r="E325" s="566">
        <v>92.5</v>
      </c>
      <c r="F325" s="566">
        <v>808.1</v>
      </c>
      <c r="G325" s="567">
        <v>187.3</v>
      </c>
    </row>
    <row r="326" spans="1:7">
      <c r="A326" s="542"/>
      <c r="B326" s="565">
        <v>2011</v>
      </c>
      <c r="C326" s="566">
        <v>1282.5999999999999</v>
      </c>
      <c r="D326" s="566">
        <v>1135.9000000000001</v>
      </c>
      <c r="E326" s="566">
        <v>106.5</v>
      </c>
      <c r="F326" s="566">
        <v>1029.3</v>
      </c>
      <c r="G326" s="567">
        <v>146.80000000000001</v>
      </c>
    </row>
    <row r="327" spans="1:7">
      <c r="A327" s="564"/>
      <c r="B327" s="565">
        <v>2012</v>
      </c>
      <c r="C327" s="566">
        <v>1287.0999999999999</v>
      </c>
      <c r="D327" s="566">
        <v>1220</v>
      </c>
      <c r="E327" s="566">
        <v>21.4</v>
      </c>
      <c r="F327" s="566">
        <v>1198.5999999999999</v>
      </c>
      <c r="G327" s="567">
        <v>67.099999999999994</v>
      </c>
    </row>
    <row r="328" spans="1:7">
      <c r="A328" s="542"/>
      <c r="B328" s="565">
        <v>2013</v>
      </c>
      <c r="C328" s="566">
        <v>1424</v>
      </c>
      <c r="D328" s="566">
        <v>1345.6</v>
      </c>
      <c r="E328" s="566">
        <v>6</v>
      </c>
      <c r="F328" s="566">
        <v>1339.6</v>
      </c>
      <c r="G328" s="567">
        <v>78.400000000000006</v>
      </c>
    </row>
    <row r="329" spans="1:7">
      <c r="A329" s="564"/>
      <c r="B329" s="565">
        <v>2014</v>
      </c>
      <c r="C329" s="566">
        <v>1588</v>
      </c>
      <c r="D329" s="566">
        <v>1497.9</v>
      </c>
      <c r="E329" s="566">
        <v>61.8</v>
      </c>
      <c r="F329" s="566">
        <v>1436.1</v>
      </c>
      <c r="G329" s="567">
        <v>90.1</v>
      </c>
    </row>
    <row r="330" spans="1:7" ht="30" customHeight="1">
      <c r="A330" s="564" t="s">
        <v>484</v>
      </c>
      <c r="B330" s="565">
        <v>2005</v>
      </c>
      <c r="C330" s="566">
        <v>6666.3</v>
      </c>
      <c r="D330" s="566">
        <v>6198.1</v>
      </c>
      <c r="E330" s="566">
        <v>1997</v>
      </c>
      <c r="F330" s="566">
        <v>4201.2</v>
      </c>
      <c r="G330" s="567">
        <v>468.1</v>
      </c>
    </row>
    <row r="331" spans="1:7">
      <c r="A331" s="541" t="s">
        <v>475</v>
      </c>
      <c r="B331" s="565">
        <v>2006</v>
      </c>
      <c r="C331" s="566">
        <v>4274.8999999999996</v>
      </c>
      <c r="D331" s="566">
        <v>4048.1</v>
      </c>
      <c r="E331" s="566">
        <v>1471.4</v>
      </c>
      <c r="F331" s="566">
        <v>2576.6999999999998</v>
      </c>
      <c r="G331" s="567">
        <v>226.8</v>
      </c>
    </row>
    <row r="332" spans="1:7">
      <c r="A332" s="564"/>
      <c r="B332" s="565">
        <v>2007</v>
      </c>
      <c r="C332" s="566">
        <v>3037.1</v>
      </c>
      <c r="D332" s="566">
        <v>3017.3</v>
      </c>
      <c r="E332" s="566">
        <v>1598.8</v>
      </c>
      <c r="F332" s="566">
        <v>1418.4</v>
      </c>
      <c r="G332" s="567">
        <v>19.8</v>
      </c>
    </row>
    <row r="333" spans="1:7">
      <c r="A333" s="542"/>
      <c r="B333" s="565">
        <v>2008</v>
      </c>
      <c r="C333" s="566">
        <v>4530.8999999999996</v>
      </c>
      <c r="D333" s="566">
        <v>4511.3999999999996</v>
      </c>
      <c r="E333" s="566">
        <v>4161.8</v>
      </c>
      <c r="F333" s="566">
        <v>349.5</v>
      </c>
      <c r="G333" s="567">
        <v>19.5</v>
      </c>
    </row>
    <row r="334" spans="1:7">
      <c r="A334" s="564"/>
      <c r="B334" s="565">
        <v>2009</v>
      </c>
      <c r="C334" s="566">
        <v>2633.2</v>
      </c>
      <c r="D334" s="566">
        <v>2628.9</v>
      </c>
      <c r="E334" s="566">
        <v>1581.4</v>
      </c>
      <c r="F334" s="566">
        <v>1047.5999999999999</v>
      </c>
      <c r="G334" s="567">
        <v>4.3</v>
      </c>
    </row>
    <row r="335" spans="1:7">
      <c r="A335" s="542"/>
      <c r="B335" s="565">
        <v>2010</v>
      </c>
      <c r="C335" s="566">
        <v>5252.5</v>
      </c>
      <c r="D335" s="566">
        <v>5225.5</v>
      </c>
      <c r="E335" s="566">
        <v>3649.4</v>
      </c>
      <c r="F335" s="566">
        <v>1576.1</v>
      </c>
      <c r="G335" s="567">
        <v>27</v>
      </c>
    </row>
    <row r="336" spans="1:7">
      <c r="A336" s="564"/>
      <c r="B336" s="565">
        <v>2011</v>
      </c>
      <c r="C336" s="566">
        <v>4650.3999999999996</v>
      </c>
      <c r="D336" s="566">
        <v>4650.3999999999996</v>
      </c>
      <c r="E336" s="566">
        <v>4323.6000000000004</v>
      </c>
      <c r="F336" s="566">
        <v>326.8</v>
      </c>
      <c r="G336" s="567" t="s">
        <v>25</v>
      </c>
    </row>
    <row r="337" spans="1:7">
      <c r="A337" s="542"/>
      <c r="B337" s="565">
        <v>2012</v>
      </c>
      <c r="C337" s="566">
        <v>5114.5</v>
      </c>
      <c r="D337" s="566">
        <v>5063.8</v>
      </c>
      <c r="E337" s="566">
        <v>4255.3999999999996</v>
      </c>
      <c r="F337" s="566">
        <v>808.5</v>
      </c>
      <c r="G337" s="567">
        <v>50.7</v>
      </c>
    </row>
    <row r="338" spans="1:7">
      <c r="A338" s="564"/>
      <c r="B338" s="565">
        <v>2013</v>
      </c>
      <c r="C338" s="566">
        <v>5705.6</v>
      </c>
      <c r="D338" s="566">
        <v>5636.5</v>
      </c>
      <c r="E338" s="566">
        <v>3821.1</v>
      </c>
      <c r="F338" s="566">
        <v>1815.4</v>
      </c>
      <c r="G338" s="567">
        <v>69.099999999999994</v>
      </c>
    </row>
    <row r="339" spans="1:7">
      <c r="A339" s="542"/>
      <c r="B339" s="565">
        <v>2014</v>
      </c>
      <c r="C339" s="566">
        <v>5308.4</v>
      </c>
      <c r="D339" s="566">
        <v>5299</v>
      </c>
      <c r="E339" s="566">
        <v>3614.6</v>
      </c>
      <c r="F339" s="566">
        <v>1684.4</v>
      </c>
      <c r="G339" s="567">
        <v>9.5</v>
      </c>
    </row>
    <row r="340" spans="1:7" ht="30" customHeight="1">
      <c r="A340" s="564" t="s">
        <v>503</v>
      </c>
      <c r="B340" s="565">
        <v>2005</v>
      </c>
      <c r="C340" s="566">
        <v>60.6</v>
      </c>
      <c r="D340" s="566">
        <v>60.6</v>
      </c>
      <c r="E340" s="566">
        <v>3.8</v>
      </c>
      <c r="F340" s="566">
        <v>56.8</v>
      </c>
      <c r="G340" s="567" t="s">
        <v>25</v>
      </c>
    </row>
    <row r="341" spans="1:7">
      <c r="A341" s="541" t="s">
        <v>1048</v>
      </c>
      <c r="B341" s="565">
        <v>2006</v>
      </c>
      <c r="C341" s="566">
        <v>76.5</v>
      </c>
      <c r="D341" s="566">
        <v>76.3</v>
      </c>
      <c r="E341" s="566">
        <v>3</v>
      </c>
      <c r="F341" s="566">
        <v>73.3</v>
      </c>
      <c r="G341" s="567">
        <v>0.2</v>
      </c>
    </row>
    <row r="342" spans="1:7">
      <c r="A342" s="564"/>
      <c r="B342" s="565">
        <v>2007</v>
      </c>
      <c r="C342" s="566">
        <v>75.8</v>
      </c>
      <c r="D342" s="566">
        <v>75.599999999999994</v>
      </c>
      <c r="E342" s="566">
        <v>5.6</v>
      </c>
      <c r="F342" s="566">
        <v>70.099999999999994</v>
      </c>
      <c r="G342" s="567">
        <v>0.1</v>
      </c>
    </row>
    <row r="343" spans="1:7">
      <c r="A343" s="542"/>
      <c r="B343" s="565">
        <v>2008</v>
      </c>
      <c r="C343" s="566">
        <v>13.3</v>
      </c>
      <c r="D343" s="566">
        <v>13.3</v>
      </c>
      <c r="E343" s="566">
        <v>1.2</v>
      </c>
      <c r="F343" s="566">
        <v>12.1</v>
      </c>
      <c r="G343" s="567" t="s">
        <v>25</v>
      </c>
    </row>
    <row r="344" spans="1:7">
      <c r="A344" s="564"/>
      <c r="B344" s="565">
        <v>2009</v>
      </c>
      <c r="C344" s="566">
        <v>1</v>
      </c>
      <c r="D344" s="566">
        <v>1</v>
      </c>
      <c r="E344" s="566" t="s">
        <v>25</v>
      </c>
      <c r="F344" s="566">
        <v>1</v>
      </c>
      <c r="G344" s="567" t="s">
        <v>25</v>
      </c>
    </row>
    <row r="345" spans="1:7">
      <c r="A345" s="542"/>
      <c r="B345" s="565">
        <v>2010</v>
      </c>
      <c r="C345" s="566">
        <v>0.5</v>
      </c>
      <c r="D345" s="566">
        <v>0.5</v>
      </c>
      <c r="E345" s="566">
        <v>0</v>
      </c>
      <c r="F345" s="566">
        <v>0.4</v>
      </c>
      <c r="G345" s="567" t="s">
        <v>25</v>
      </c>
    </row>
    <row r="346" spans="1:7">
      <c r="A346" s="564"/>
      <c r="B346" s="565">
        <v>2011</v>
      </c>
      <c r="C346" s="566">
        <v>0.1</v>
      </c>
      <c r="D346" s="566">
        <v>0.1</v>
      </c>
      <c r="E346" s="566">
        <v>0</v>
      </c>
      <c r="F346" s="566">
        <v>0.1</v>
      </c>
      <c r="G346" s="567" t="s">
        <v>25</v>
      </c>
    </row>
    <row r="347" spans="1:7">
      <c r="A347" s="542"/>
      <c r="B347" s="565">
        <v>2012</v>
      </c>
      <c r="C347" s="566">
        <v>0.1</v>
      </c>
      <c r="D347" s="566">
        <v>0.1</v>
      </c>
      <c r="E347" s="566">
        <v>0</v>
      </c>
      <c r="F347" s="566">
        <v>0</v>
      </c>
      <c r="G347" s="567" t="s">
        <v>25</v>
      </c>
    </row>
    <row r="348" spans="1:7">
      <c r="A348" s="564"/>
      <c r="B348" s="565">
        <v>2013</v>
      </c>
      <c r="C348" s="566">
        <v>4.4000000000000004</v>
      </c>
      <c r="D348" s="566">
        <v>4.4000000000000004</v>
      </c>
      <c r="E348" s="566">
        <v>3.5</v>
      </c>
      <c r="F348" s="566">
        <v>0.9</v>
      </c>
      <c r="G348" s="567" t="s">
        <v>25</v>
      </c>
    </row>
    <row r="349" spans="1:7">
      <c r="A349" s="542"/>
      <c r="B349" s="565">
        <v>2014</v>
      </c>
      <c r="C349" s="566">
        <v>0.1</v>
      </c>
      <c r="D349" s="566">
        <v>0.1</v>
      </c>
      <c r="E349" s="566" t="s">
        <v>25</v>
      </c>
      <c r="F349" s="566">
        <v>0.1</v>
      </c>
      <c r="G349" s="567" t="s">
        <v>25</v>
      </c>
    </row>
    <row r="350" spans="1:7" ht="30" customHeight="1">
      <c r="A350" s="564" t="s">
        <v>483</v>
      </c>
      <c r="B350" s="565">
        <v>2005</v>
      </c>
      <c r="C350" s="566">
        <v>2239.8000000000002</v>
      </c>
      <c r="D350" s="566">
        <v>2239.8000000000002</v>
      </c>
      <c r="E350" s="566">
        <v>1044.5</v>
      </c>
      <c r="F350" s="566">
        <v>1195.3</v>
      </c>
      <c r="G350" s="567" t="s">
        <v>25</v>
      </c>
    </row>
    <row r="351" spans="1:7">
      <c r="A351" s="541" t="s">
        <v>486</v>
      </c>
      <c r="B351" s="565">
        <v>2006</v>
      </c>
      <c r="C351" s="566">
        <v>2460.6999999999998</v>
      </c>
      <c r="D351" s="566">
        <v>2460.6999999999998</v>
      </c>
      <c r="E351" s="566">
        <v>1288.8</v>
      </c>
      <c r="F351" s="566">
        <v>1171.9000000000001</v>
      </c>
      <c r="G351" s="567" t="s">
        <v>25</v>
      </c>
    </row>
    <row r="352" spans="1:7">
      <c r="A352" s="564"/>
      <c r="B352" s="565">
        <v>2007</v>
      </c>
      <c r="C352" s="566">
        <v>2507.1999999999998</v>
      </c>
      <c r="D352" s="566">
        <v>2507.1999999999998</v>
      </c>
      <c r="E352" s="566">
        <v>1267.4000000000001</v>
      </c>
      <c r="F352" s="566">
        <v>1239.8</v>
      </c>
      <c r="G352" s="567" t="s">
        <v>25</v>
      </c>
    </row>
    <row r="353" spans="1:7">
      <c r="A353" s="542"/>
      <c r="B353" s="565">
        <v>2008</v>
      </c>
      <c r="C353" s="566">
        <v>2648.8</v>
      </c>
      <c r="D353" s="566">
        <v>2601.6</v>
      </c>
      <c r="E353" s="566">
        <v>1333</v>
      </c>
      <c r="F353" s="566">
        <v>1268.5999999999999</v>
      </c>
      <c r="G353" s="567">
        <v>47.3</v>
      </c>
    </row>
    <row r="354" spans="1:7">
      <c r="A354" s="564"/>
      <c r="B354" s="565">
        <v>2009</v>
      </c>
      <c r="C354" s="566">
        <v>2694.2</v>
      </c>
      <c r="D354" s="566">
        <v>2694</v>
      </c>
      <c r="E354" s="566">
        <v>1458.4</v>
      </c>
      <c r="F354" s="566">
        <v>1235.5999999999999</v>
      </c>
      <c r="G354" s="567">
        <v>0.2</v>
      </c>
    </row>
    <row r="355" spans="1:7">
      <c r="A355" s="542"/>
      <c r="B355" s="565">
        <v>2010</v>
      </c>
      <c r="C355" s="566">
        <v>3472.8</v>
      </c>
      <c r="D355" s="566">
        <v>3472.8</v>
      </c>
      <c r="E355" s="566">
        <v>1866.4</v>
      </c>
      <c r="F355" s="566">
        <v>1606.4</v>
      </c>
      <c r="G355" s="567" t="s">
        <v>25</v>
      </c>
    </row>
    <row r="356" spans="1:7">
      <c r="A356" s="564"/>
      <c r="B356" s="565">
        <v>2011</v>
      </c>
      <c r="C356" s="566">
        <v>3822.2</v>
      </c>
      <c r="D356" s="566">
        <v>3822.2</v>
      </c>
      <c r="E356" s="566">
        <v>2020.7</v>
      </c>
      <c r="F356" s="566">
        <v>1801.5</v>
      </c>
      <c r="G356" s="567" t="s">
        <v>25</v>
      </c>
    </row>
    <row r="357" spans="1:7">
      <c r="A357" s="542"/>
      <c r="B357" s="565">
        <v>2012</v>
      </c>
      <c r="C357" s="566">
        <v>3894.5</v>
      </c>
      <c r="D357" s="566">
        <v>3894.5</v>
      </c>
      <c r="E357" s="566">
        <v>2033</v>
      </c>
      <c r="F357" s="566">
        <v>1861.6</v>
      </c>
      <c r="G357" s="567" t="s">
        <v>25</v>
      </c>
    </row>
    <row r="358" spans="1:7">
      <c r="A358" s="564"/>
      <c r="B358" s="565">
        <v>2013</v>
      </c>
      <c r="C358" s="566">
        <v>4079.8</v>
      </c>
      <c r="D358" s="566">
        <v>4079.8</v>
      </c>
      <c r="E358" s="566">
        <v>2052.1999999999998</v>
      </c>
      <c r="F358" s="566">
        <v>2027.6</v>
      </c>
      <c r="G358" s="567" t="s">
        <v>25</v>
      </c>
    </row>
    <row r="359" spans="1:7">
      <c r="A359" s="542"/>
      <c r="B359" s="565">
        <v>2014</v>
      </c>
      <c r="C359" s="566">
        <v>4517.2</v>
      </c>
      <c r="D359" s="566">
        <v>4517.2</v>
      </c>
      <c r="E359" s="566">
        <v>2282.6</v>
      </c>
      <c r="F359" s="566">
        <v>2234.6</v>
      </c>
      <c r="G359" s="567" t="s">
        <v>25</v>
      </c>
    </row>
    <row r="360" spans="1:7" ht="30" customHeight="1">
      <c r="A360" s="564" t="s">
        <v>478</v>
      </c>
      <c r="B360" s="565">
        <v>2005</v>
      </c>
      <c r="C360" s="566">
        <v>489.8</v>
      </c>
      <c r="D360" s="566">
        <v>489.8</v>
      </c>
      <c r="E360" s="566">
        <v>238.5</v>
      </c>
      <c r="F360" s="566">
        <v>251.3</v>
      </c>
      <c r="G360" s="567" t="s">
        <v>25</v>
      </c>
    </row>
    <row r="361" spans="1:7">
      <c r="A361" s="541" t="s">
        <v>479</v>
      </c>
      <c r="B361" s="565">
        <v>2006</v>
      </c>
      <c r="C361" s="566">
        <v>592.5</v>
      </c>
      <c r="D361" s="566">
        <v>592.5</v>
      </c>
      <c r="E361" s="566">
        <v>279.39999999999998</v>
      </c>
      <c r="F361" s="566">
        <v>313.2</v>
      </c>
      <c r="G361" s="567" t="s">
        <v>25</v>
      </c>
    </row>
    <row r="362" spans="1:7">
      <c r="A362" s="564"/>
      <c r="B362" s="565">
        <v>2007</v>
      </c>
      <c r="C362" s="566">
        <v>679.4</v>
      </c>
      <c r="D362" s="566">
        <v>679.4</v>
      </c>
      <c r="E362" s="566">
        <v>312.8</v>
      </c>
      <c r="F362" s="566">
        <v>366.6</v>
      </c>
      <c r="G362" s="567" t="s">
        <v>25</v>
      </c>
    </row>
    <row r="363" spans="1:7">
      <c r="A363" s="542"/>
      <c r="B363" s="565">
        <v>2008</v>
      </c>
      <c r="C363" s="566">
        <v>571.70000000000005</v>
      </c>
      <c r="D363" s="566">
        <v>571.70000000000005</v>
      </c>
      <c r="E363" s="566">
        <v>288.3</v>
      </c>
      <c r="F363" s="566">
        <v>283.3</v>
      </c>
      <c r="G363" s="567" t="s">
        <v>25</v>
      </c>
    </row>
    <row r="364" spans="1:7">
      <c r="A364" s="564"/>
      <c r="B364" s="565">
        <v>2009</v>
      </c>
      <c r="C364" s="566">
        <v>430</v>
      </c>
      <c r="D364" s="566">
        <v>430</v>
      </c>
      <c r="E364" s="566">
        <v>239.3</v>
      </c>
      <c r="F364" s="566">
        <v>190.6</v>
      </c>
      <c r="G364" s="567" t="s">
        <v>25</v>
      </c>
    </row>
    <row r="365" spans="1:7">
      <c r="A365" s="542"/>
      <c r="B365" s="565">
        <v>2010</v>
      </c>
      <c r="C365" s="566">
        <v>476.8</v>
      </c>
      <c r="D365" s="566">
        <v>476.8</v>
      </c>
      <c r="E365" s="566">
        <v>241.6</v>
      </c>
      <c r="F365" s="566">
        <v>235.2</v>
      </c>
      <c r="G365" s="567" t="s">
        <v>25</v>
      </c>
    </row>
    <row r="366" spans="1:7">
      <c r="A366" s="564"/>
      <c r="B366" s="565">
        <v>2011</v>
      </c>
      <c r="C366" s="566">
        <v>459.3</v>
      </c>
      <c r="D366" s="566">
        <v>459.3</v>
      </c>
      <c r="E366" s="566">
        <v>223.2</v>
      </c>
      <c r="F366" s="566">
        <v>236.1</v>
      </c>
      <c r="G366" s="567" t="s">
        <v>25</v>
      </c>
    </row>
    <row r="367" spans="1:7">
      <c r="A367" s="542"/>
      <c r="B367" s="565">
        <v>2012</v>
      </c>
      <c r="C367" s="566">
        <v>508.4</v>
      </c>
      <c r="D367" s="566">
        <v>508.4</v>
      </c>
      <c r="E367" s="566">
        <v>259.3</v>
      </c>
      <c r="F367" s="566">
        <v>249.1</v>
      </c>
      <c r="G367" s="567" t="s">
        <v>25</v>
      </c>
    </row>
    <row r="368" spans="1:7">
      <c r="A368" s="564"/>
      <c r="B368" s="565">
        <v>2013</v>
      </c>
      <c r="C368" s="566">
        <v>449.2</v>
      </c>
      <c r="D368" s="566">
        <v>449.2</v>
      </c>
      <c r="E368" s="566">
        <v>231.5</v>
      </c>
      <c r="F368" s="566">
        <v>217.6</v>
      </c>
      <c r="G368" s="567" t="s">
        <v>25</v>
      </c>
    </row>
    <row r="369" spans="1:7">
      <c r="A369" s="542"/>
      <c r="B369" s="565">
        <v>2014</v>
      </c>
      <c r="C369" s="566">
        <v>520.70000000000005</v>
      </c>
      <c r="D369" s="566">
        <v>520.70000000000005</v>
      </c>
      <c r="E369" s="566">
        <v>257.89999999999998</v>
      </c>
      <c r="F369" s="566">
        <v>262.8</v>
      </c>
      <c r="G369" s="567" t="s">
        <v>25</v>
      </c>
    </row>
    <row r="370" spans="1:7" ht="30" customHeight="1">
      <c r="A370" s="564" t="s">
        <v>480</v>
      </c>
      <c r="B370" s="565">
        <v>2005</v>
      </c>
      <c r="C370" s="566">
        <v>661.8</v>
      </c>
      <c r="D370" s="566">
        <v>642.9</v>
      </c>
      <c r="E370" s="566">
        <v>301</v>
      </c>
      <c r="F370" s="566">
        <v>341.9</v>
      </c>
      <c r="G370" s="567">
        <v>18.899999999999999</v>
      </c>
    </row>
    <row r="371" spans="1:7">
      <c r="A371" s="541" t="s">
        <v>481</v>
      </c>
      <c r="B371" s="565">
        <v>2006</v>
      </c>
      <c r="C371" s="566">
        <v>584.6</v>
      </c>
      <c r="D371" s="566">
        <v>584.6</v>
      </c>
      <c r="E371" s="566">
        <v>237.2</v>
      </c>
      <c r="F371" s="566">
        <v>347.3</v>
      </c>
      <c r="G371" s="567" t="s">
        <v>25</v>
      </c>
    </row>
    <row r="372" spans="1:7">
      <c r="A372" s="564"/>
      <c r="B372" s="565">
        <v>2007</v>
      </c>
      <c r="C372" s="566">
        <v>354</v>
      </c>
      <c r="D372" s="566">
        <v>353.5</v>
      </c>
      <c r="E372" s="566">
        <v>227.8</v>
      </c>
      <c r="F372" s="566">
        <v>125.7</v>
      </c>
      <c r="G372" s="567">
        <v>0.5</v>
      </c>
    </row>
    <row r="373" spans="1:7">
      <c r="A373" s="542"/>
      <c r="B373" s="565">
        <v>2008</v>
      </c>
      <c r="C373" s="566">
        <v>420.6</v>
      </c>
      <c r="D373" s="566">
        <v>420.6</v>
      </c>
      <c r="E373" s="566">
        <v>248.2</v>
      </c>
      <c r="F373" s="566">
        <v>172.4</v>
      </c>
      <c r="G373" s="567" t="s">
        <v>25</v>
      </c>
    </row>
    <row r="374" spans="1:7">
      <c r="A374" s="564"/>
      <c r="B374" s="565">
        <v>2009</v>
      </c>
      <c r="C374" s="566">
        <v>423</v>
      </c>
      <c r="D374" s="566">
        <v>423</v>
      </c>
      <c r="E374" s="566">
        <v>254.6</v>
      </c>
      <c r="F374" s="566">
        <v>168.5</v>
      </c>
      <c r="G374" s="567" t="s">
        <v>25</v>
      </c>
    </row>
    <row r="375" spans="1:7">
      <c r="A375" s="542"/>
      <c r="B375" s="565">
        <v>2010</v>
      </c>
      <c r="C375" s="566">
        <v>392.1</v>
      </c>
      <c r="D375" s="566">
        <v>391.4</v>
      </c>
      <c r="E375" s="566">
        <v>321.8</v>
      </c>
      <c r="F375" s="566">
        <v>69.599999999999994</v>
      </c>
      <c r="G375" s="567">
        <v>0.7</v>
      </c>
    </row>
    <row r="376" spans="1:7">
      <c r="A376" s="564"/>
      <c r="B376" s="565">
        <v>2011</v>
      </c>
      <c r="C376" s="566">
        <v>465.2</v>
      </c>
      <c r="D376" s="566">
        <v>461.6</v>
      </c>
      <c r="E376" s="566">
        <v>317.7</v>
      </c>
      <c r="F376" s="566">
        <v>143.9</v>
      </c>
      <c r="G376" s="567">
        <v>3.6</v>
      </c>
    </row>
    <row r="377" spans="1:7">
      <c r="A377" s="542"/>
      <c r="B377" s="565">
        <v>2012</v>
      </c>
      <c r="C377" s="566">
        <v>475.3</v>
      </c>
      <c r="D377" s="566">
        <v>472.6</v>
      </c>
      <c r="E377" s="566">
        <v>263.8</v>
      </c>
      <c r="F377" s="566">
        <v>208.8</v>
      </c>
      <c r="G377" s="567">
        <v>2.8</v>
      </c>
    </row>
    <row r="378" spans="1:7">
      <c r="A378" s="564"/>
      <c r="B378" s="565">
        <v>2013</v>
      </c>
      <c r="C378" s="566">
        <v>361.2</v>
      </c>
      <c r="D378" s="566">
        <v>358.7</v>
      </c>
      <c r="E378" s="566">
        <v>269.39999999999998</v>
      </c>
      <c r="F378" s="566">
        <v>89.4</v>
      </c>
      <c r="G378" s="567">
        <v>2.4</v>
      </c>
    </row>
    <row r="379" spans="1:7">
      <c r="A379" s="542"/>
      <c r="B379" s="565">
        <v>2014</v>
      </c>
      <c r="C379" s="566">
        <v>534</v>
      </c>
      <c r="D379" s="566">
        <v>522.29999999999995</v>
      </c>
      <c r="E379" s="566">
        <v>300.39999999999998</v>
      </c>
      <c r="F379" s="566">
        <v>221.9</v>
      </c>
      <c r="G379" s="567">
        <v>11.7</v>
      </c>
    </row>
    <row r="380" spans="1:7" ht="30" customHeight="1">
      <c r="A380" s="833" t="s">
        <v>502</v>
      </c>
      <c r="B380" s="927"/>
      <c r="C380" s="927"/>
      <c r="D380" s="927"/>
      <c r="E380" s="927"/>
      <c r="F380" s="927"/>
      <c r="G380" s="928"/>
    </row>
    <row r="381" spans="1:7">
      <c r="A381" s="152" t="s">
        <v>1127</v>
      </c>
      <c r="B381" s="149">
        <v>2000</v>
      </c>
      <c r="C381" s="150">
        <v>2481.4</v>
      </c>
      <c r="D381" s="150">
        <v>2455</v>
      </c>
      <c r="E381" s="150">
        <v>1431.5</v>
      </c>
      <c r="F381" s="150">
        <v>1023.5</v>
      </c>
      <c r="G381" s="151">
        <v>26.4</v>
      </c>
    </row>
    <row r="382" spans="1:7">
      <c r="A382" s="153" t="s">
        <v>129</v>
      </c>
      <c r="B382" s="149">
        <v>2001</v>
      </c>
      <c r="C382" s="150">
        <v>2006</v>
      </c>
      <c r="D382" s="150">
        <v>1878.1</v>
      </c>
      <c r="E382" s="150">
        <v>1214.5</v>
      </c>
      <c r="F382" s="150">
        <v>663.6</v>
      </c>
      <c r="G382" s="151">
        <v>127.9</v>
      </c>
    </row>
    <row r="383" spans="1:7">
      <c r="A383" s="154"/>
      <c r="B383" s="149">
        <v>2002</v>
      </c>
      <c r="C383" s="150">
        <v>2200.9</v>
      </c>
      <c r="D383" s="150">
        <v>2072.8000000000002</v>
      </c>
      <c r="E383" s="150">
        <v>1336</v>
      </c>
      <c r="F383" s="150">
        <v>736.8</v>
      </c>
      <c r="G383" s="151">
        <v>128.1</v>
      </c>
    </row>
    <row r="384" spans="1:7">
      <c r="A384" s="152"/>
      <c r="B384" s="149">
        <v>2003</v>
      </c>
      <c r="C384" s="150">
        <v>2427.6</v>
      </c>
      <c r="D384" s="150">
        <v>2314.1999999999998</v>
      </c>
      <c r="E384" s="150">
        <v>1313.9</v>
      </c>
      <c r="F384" s="150">
        <v>1000.3</v>
      </c>
      <c r="G384" s="151">
        <v>113.4</v>
      </c>
    </row>
    <row r="385" spans="1:7">
      <c r="A385" s="154"/>
      <c r="B385" s="149">
        <v>2004</v>
      </c>
      <c r="C385" s="150">
        <v>2610.5</v>
      </c>
      <c r="D385" s="150">
        <v>2459</v>
      </c>
      <c r="E385" s="150">
        <v>1556.4</v>
      </c>
      <c r="F385" s="150">
        <v>902.6</v>
      </c>
      <c r="G385" s="151">
        <v>151.5</v>
      </c>
    </row>
    <row r="386" spans="1:7">
      <c r="A386" s="152"/>
      <c r="B386" s="149">
        <v>2005</v>
      </c>
      <c r="C386" s="150">
        <v>2334.5</v>
      </c>
      <c r="D386" s="150">
        <v>2334.5</v>
      </c>
      <c r="E386" s="150">
        <v>1494.1</v>
      </c>
      <c r="F386" s="150">
        <v>840.3</v>
      </c>
      <c r="G386" s="151" t="s">
        <v>25</v>
      </c>
    </row>
    <row r="387" spans="1:7">
      <c r="A387" s="154"/>
      <c r="B387" s="149">
        <v>2006</v>
      </c>
      <c r="C387" s="150">
        <v>2109.8000000000002</v>
      </c>
      <c r="D387" s="150">
        <v>2088.6999999999998</v>
      </c>
      <c r="E387" s="150">
        <v>1400</v>
      </c>
      <c r="F387" s="150">
        <v>688.6</v>
      </c>
      <c r="G387" s="151">
        <v>21.1</v>
      </c>
    </row>
    <row r="388" spans="1:7">
      <c r="A388" s="152"/>
      <c r="B388" s="149">
        <v>2007</v>
      </c>
      <c r="C388" s="150">
        <v>2054.6999999999998</v>
      </c>
      <c r="D388" s="150">
        <v>2041.9</v>
      </c>
      <c r="E388" s="150">
        <v>1550.7</v>
      </c>
      <c r="F388" s="150">
        <v>491.3</v>
      </c>
      <c r="G388" s="151">
        <v>12.8</v>
      </c>
    </row>
    <row r="389" spans="1:7">
      <c r="A389" s="154"/>
      <c r="B389" s="149">
        <v>2008</v>
      </c>
      <c r="C389" s="150">
        <v>2158.8000000000002</v>
      </c>
      <c r="D389" s="150">
        <v>2082</v>
      </c>
      <c r="E389" s="150">
        <v>1406.5</v>
      </c>
      <c r="F389" s="150">
        <v>675.5</v>
      </c>
      <c r="G389" s="151">
        <v>76.8</v>
      </c>
    </row>
    <row r="390" spans="1:7">
      <c r="A390" s="154"/>
      <c r="B390" s="149">
        <v>2009</v>
      </c>
      <c r="C390" s="150">
        <v>802</v>
      </c>
      <c r="D390" s="150">
        <v>789.7</v>
      </c>
      <c r="E390" s="150">
        <v>594.29999999999995</v>
      </c>
      <c r="F390" s="150">
        <v>195.4</v>
      </c>
      <c r="G390" s="151">
        <v>12.3</v>
      </c>
    </row>
    <row r="391" spans="1:7">
      <c r="A391" s="154"/>
      <c r="B391" s="149">
        <v>2010</v>
      </c>
      <c r="C391" s="150">
        <v>1829</v>
      </c>
      <c r="D391" s="150">
        <v>1800.2</v>
      </c>
      <c r="E391" s="150">
        <v>1417.3</v>
      </c>
      <c r="F391" s="150">
        <v>383</v>
      </c>
      <c r="G391" s="151">
        <v>28.8</v>
      </c>
    </row>
    <row r="392" spans="1:7">
      <c r="A392" s="154"/>
      <c r="B392" s="149">
        <v>2011</v>
      </c>
      <c r="C392" s="150">
        <v>2022.6</v>
      </c>
      <c r="D392" s="150">
        <v>2017.3</v>
      </c>
      <c r="E392" s="150">
        <v>1630.6</v>
      </c>
      <c r="F392" s="150">
        <v>386.6</v>
      </c>
      <c r="G392" s="151">
        <v>5.3</v>
      </c>
    </row>
    <row r="393" spans="1:7">
      <c r="A393" s="154"/>
      <c r="B393" s="149">
        <v>2012</v>
      </c>
      <c r="C393" s="150">
        <v>1718.3</v>
      </c>
      <c r="D393" s="150">
        <v>1710.1</v>
      </c>
      <c r="E393" s="150">
        <v>1333.3</v>
      </c>
      <c r="F393" s="150">
        <v>376.8</v>
      </c>
      <c r="G393" s="151">
        <v>8.1999999999999993</v>
      </c>
    </row>
    <row r="394" spans="1:7">
      <c r="A394" s="154"/>
      <c r="B394" s="149">
        <v>2013</v>
      </c>
      <c r="C394" s="150">
        <v>1464.6</v>
      </c>
      <c r="D394" s="150">
        <v>1461.7</v>
      </c>
      <c r="E394" s="150">
        <v>1088.0999999999999</v>
      </c>
      <c r="F394" s="150">
        <v>373.7</v>
      </c>
      <c r="G394" s="151">
        <v>2.9</v>
      </c>
    </row>
    <row r="395" spans="1:7">
      <c r="A395" s="154"/>
      <c r="B395" s="149">
        <v>2014</v>
      </c>
      <c r="C395" s="150">
        <v>1750.9</v>
      </c>
      <c r="D395" s="150">
        <v>1721.2</v>
      </c>
      <c r="E395" s="150">
        <v>1355.6</v>
      </c>
      <c r="F395" s="150">
        <v>365.6</v>
      </c>
      <c r="G395" s="151">
        <v>29.6</v>
      </c>
    </row>
    <row r="396" spans="1:7" ht="30" customHeight="1">
      <c r="A396" s="564" t="s">
        <v>482</v>
      </c>
      <c r="B396" s="565">
        <v>2005</v>
      </c>
      <c r="C396" s="566">
        <v>248.3</v>
      </c>
      <c r="D396" s="566">
        <v>248.3</v>
      </c>
      <c r="E396" s="566">
        <v>7.4</v>
      </c>
      <c r="F396" s="566">
        <v>240.9</v>
      </c>
      <c r="G396" s="567" t="s">
        <v>25</v>
      </c>
    </row>
    <row r="397" spans="1:7">
      <c r="A397" s="541" t="s">
        <v>473</v>
      </c>
      <c r="B397" s="565">
        <v>2006</v>
      </c>
      <c r="C397" s="566">
        <v>163.5</v>
      </c>
      <c r="D397" s="566">
        <v>159.6</v>
      </c>
      <c r="E397" s="566">
        <v>0.9</v>
      </c>
      <c r="F397" s="566">
        <v>158.69999999999999</v>
      </c>
      <c r="G397" s="567">
        <v>3.9</v>
      </c>
    </row>
    <row r="398" spans="1:7">
      <c r="A398" s="564"/>
      <c r="B398" s="565">
        <v>2007</v>
      </c>
      <c r="C398" s="566">
        <v>79.7</v>
      </c>
      <c r="D398" s="566">
        <v>70.8</v>
      </c>
      <c r="E398" s="566" t="s">
        <v>25</v>
      </c>
      <c r="F398" s="566">
        <v>70.8</v>
      </c>
      <c r="G398" s="567">
        <v>8.9</v>
      </c>
    </row>
    <row r="399" spans="1:7">
      <c r="A399" s="542"/>
      <c r="B399" s="565">
        <v>2008</v>
      </c>
      <c r="C399" s="566">
        <v>255.5</v>
      </c>
      <c r="D399" s="566">
        <v>198.6</v>
      </c>
      <c r="E399" s="566" t="s">
        <v>25</v>
      </c>
      <c r="F399" s="566">
        <v>198.6</v>
      </c>
      <c r="G399" s="567">
        <v>57</v>
      </c>
    </row>
    <row r="400" spans="1:7">
      <c r="A400" s="542"/>
      <c r="B400" s="565">
        <v>2009</v>
      </c>
      <c r="C400" s="566">
        <v>17.100000000000001</v>
      </c>
      <c r="D400" s="566">
        <v>5</v>
      </c>
      <c r="E400" s="566">
        <v>3.9</v>
      </c>
      <c r="F400" s="566">
        <v>1.1000000000000001</v>
      </c>
      <c r="G400" s="567">
        <v>12</v>
      </c>
    </row>
    <row r="401" spans="1:7">
      <c r="A401" s="542"/>
      <c r="B401" s="565">
        <v>2010</v>
      </c>
      <c r="C401" s="566">
        <v>27.2</v>
      </c>
      <c r="D401" s="566">
        <v>12.2</v>
      </c>
      <c r="E401" s="566">
        <v>10.5</v>
      </c>
      <c r="F401" s="566">
        <v>1.7</v>
      </c>
      <c r="G401" s="567">
        <v>15</v>
      </c>
    </row>
    <row r="402" spans="1:7">
      <c r="A402" s="542"/>
      <c r="B402" s="565">
        <v>2011</v>
      </c>
      <c r="C402" s="566">
        <v>65.5</v>
      </c>
      <c r="D402" s="566">
        <v>60.2</v>
      </c>
      <c r="E402" s="566">
        <v>22.2</v>
      </c>
      <c r="F402" s="566">
        <v>38</v>
      </c>
      <c r="G402" s="567">
        <v>5.3</v>
      </c>
    </row>
    <row r="403" spans="1:7">
      <c r="A403" s="542"/>
      <c r="B403" s="565">
        <v>2012</v>
      </c>
      <c r="C403" s="566">
        <v>43</v>
      </c>
      <c r="D403" s="566">
        <v>41</v>
      </c>
      <c r="E403" s="566">
        <v>0</v>
      </c>
      <c r="F403" s="566">
        <v>41</v>
      </c>
      <c r="G403" s="567">
        <v>2</v>
      </c>
    </row>
    <row r="404" spans="1:7">
      <c r="A404" s="542"/>
      <c r="B404" s="565">
        <v>2013</v>
      </c>
      <c r="C404" s="566">
        <v>106.8</v>
      </c>
      <c r="D404" s="566">
        <v>104</v>
      </c>
      <c r="E404" s="566">
        <v>3.8</v>
      </c>
      <c r="F404" s="566">
        <v>100.2</v>
      </c>
      <c r="G404" s="567">
        <v>2.9</v>
      </c>
    </row>
    <row r="405" spans="1:7">
      <c r="A405" s="542"/>
      <c r="B405" s="565">
        <v>2014</v>
      </c>
      <c r="C405" s="566">
        <v>58.1</v>
      </c>
      <c r="D405" s="566">
        <v>55.4</v>
      </c>
      <c r="E405" s="566" t="s">
        <v>25</v>
      </c>
      <c r="F405" s="566">
        <v>55.4</v>
      </c>
      <c r="G405" s="567">
        <v>2.7</v>
      </c>
    </row>
    <row r="406" spans="1:7" ht="30" customHeight="1">
      <c r="A406" s="564" t="s">
        <v>484</v>
      </c>
      <c r="B406" s="565">
        <v>2005</v>
      </c>
      <c r="C406" s="566">
        <v>2086.1</v>
      </c>
      <c r="D406" s="566">
        <v>2086.1</v>
      </c>
      <c r="E406" s="566">
        <v>1486.7</v>
      </c>
      <c r="F406" s="566">
        <v>599.4</v>
      </c>
      <c r="G406" s="567" t="s">
        <v>25</v>
      </c>
    </row>
    <row r="407" spans="1:7">
      <c r="A407" s="541" t="s">
        <v>475</v>
      </c>
      <c r="B407" s="565">
        <v>2006</v>
      </c>
      <c r="C407" s="566">
        <v>1921.4</v>
      </c>
      <c r="D407" s="566">
        <v>1904.2</v>
      </c>
      <c r="E407" s="566">
        <v>1399.1</v>
      </c>
      <c r="F407" s="566">
        <v>505.1</v>
      </c>
      <c r="G407" s="567">
        <v>17.2</v>
      </c>
    </row>
    <row r="408" spans="1:7">
      <c r="A408" s="564"/>
      <c r="B408" s="565">
        <v>2007</v>
      </c>
      <c r="C408" s="566">
        <v>1972.5</v>
      </c>
      <c r="D408" s="566">
        <v>1968.6</v>
      </c>
      <c r="E408" s="566">
        <v>1550.1</v>
      </c>
      <c r="F408" s="566">
        <v>418.6</v>
      </c>
      <c r="G408" s="567">
        <v>3.9</v>
      </c>
    </row>
    <row r="409" spans="1:7">
      <c r="A409" s="542"/>
      <c r="B409" s="565">
        <v>2008</v>
      </c>
      <c r="C409" s="566">
        <v>1896.8</v>
      </c>
      <c r="D409" s="566">
        <v>1877.3</v>
      </c>
      <c r="E409" s="566">
        <v>1404.1</v>
      </c>
      <c r="F409" s="566">
        <v>473.2</v>
      </c>
      <c r="G409" s="567">
        <v>19.5</v>
      </c>
    </row>
    <row r="410" spans="1:7">
      <c r="A410" s="564"/>
      <c r="B410" s="565">
        <v>2009</v>
      </c>
      <c r="C410" s="566">
        <v>768.5</v>
      </c>
      <c r="D410" s="566">
        <v>768.5</v>
      </c>
      <c r="E410" s="566">
        <v>584.29999999999995</v>
      </c>
      <c r="F410" s="566">
        <v>184.1</v>
      </c>
      <c r="G410" s="567" t="s">
        <v>25</v>
      </c>
    </row>
    <row r="411" spans="1:7">
      <c r="A411" s="542"/>
      <c r="B411" s="565">
        <v>2010</v>
      </c>
      <c r="C411" s="566">
        <v>1801.6</v>
      </c>
      <c r="D411" s="566">
        <v>1787.9</v>
      </c>
      <c r="E411" s="566">
        <v>1406.8</v>
      </c>
      <c r="F411" s="566">
        <v>381.2</v>
      </c>
      <c r="G411" s="567">
        <v>13.7</v>
      </c>
    </row>
    <row r="412" spans="1:7">
      <c r="A412" s="564"/>
      <c r="B412" s="565">
        <v>2011</v>
      </c>
      <c r="C412" s="566">
        <v>1949</v>
      </c>
      <c r="D412" s="566">
        <v>1949</v>
      </c>
      <c r="E412" s="566">
        <v>1608.4</v>
      </c>
      <c r="F412" s="566">
        <v>340.6</v>
      </c>
      <c r="G412" s="567" t="s">
        <v>25</v>
      </c>
    </row>
    <row r="413" spans="1:7">
      <c r="A413" s="542"/>
      <c r="B413" s="565">
        <v>2012</v>
      </c>
      <c r="C413" s="566">
        <v>1627.7</v>
      </c>
      <c r="D413" s="566">
        <v>1622</v>
      </c>
      <c r="E413" s="566">
        <v>1333.3</v>
      </c>
      <c r="F413" s="566">
        <v>288.7</v>
      </c>
      <c r="G413" s="567">
        <v>5.7</v>
      </c>
    </row>
    <row r="414" spans="1:7">
      <c r="A414" s="564"/>
      <c r="B414" s="565">
        <v>2013</v>
      </c>
      <c r="C414" s="566">
        <v>1262.9000000000001</v>
      </c>
      <c r="D414" s="566">
        <v>1262.9000000000001</v>
      </c>
      <c r="E414" s="566">
        <v>1084.3</v>
      </c>
      <c r="F414" s="566">
        <v>178.6</v>
      </c>
      <c r="G414" s="567" t="s">
        <v>25</v>
      </c>
    </row>
    <row r="415" spans="1:7">
      <c r="A415" s="542"/>
      <c r="B415" s="565">
        <v>2014</v>
      </c>
      <c r="C415" s="566">
        <v>1668.8</v>
      </c>
      <c r="D415" s="566">
        <v>1642.4</v>
      </c>
      <c r="E415" s="566">
        <v>1353.4</v>
      </c>
      <c r="F415" s="566">
        <v>289</v>
      </c>
      <c r="G415" s="567">
        <v>26.4</v>
      </c>
    </row>
    <row r="416" spans="1:7" ht="30" customHeight="1">
      <c r="A416" s="564" t="s">
        <v>480</v>
      </c>
      <c r="B416" s="565">
        <v>2005</v>
      </c>
      <c r="C416" s="566">
        <v>0.1</v>
      </c>
      <c r="D416" s="566">
        <v>0.1</v>
      </c>
      <c r="E416" s="692" t="s">
        <v>25</v>
      </c>
      <c r="F416" s="566">
        <v>0.1</v>
      </c>
      <c r="G416" s="567" t="s">
        <v>25</v>
      </c>
    </row>
    <row r="417" spans="1:7">
      <c r="A417" s="541" t="s">
        <v>481</v>
      </c>
      <c r="B417" s="565">
        <v>2006</v>
      </c>
      <c r="C417" s="566">
        <v>24.9</v>
      </c>
      <c r="D417" s="566">
        <v>24.9</v>
      </c>
      <c r="E417" s="692" t="s">
        <v>25</v>
      </c>
      <c r="F417" s="566">
        <v>24.9</v>
      </c>
      <c r="G417" s="567" t="s">
        <v>25</v>
      </c>
    </row>
    <row r="418" spans="1:7">
      <c r="A418" s="541"/>
      <c r="B418" s="565">
        <v>2007</v>
      </c>
      <c r="C418" s="566">
        <v>2.5</v>
      </c>
      <c r="D418" s="566">
        <v>2.5</v>
      </c>
      <c r="E418" s="692">
        <v>0.6</v>
      </c>
      <c r="F418" s="566">
        <v>1.9</v>
      </c>
      <c r="G418" s="567" t="s">
        <v>25</v>
      </c>
    </row>
    <row r="419" spans="1:7">
      <c r="A419" s="541"/>
      <c r="B419" s="565">
        <v>2008</v>
      </c>
      <c r="C419" s="566">
        <v>6.4</v>
      </c>
      <c r="D419" s="566">
        <v>6.1</v>
      </c>
      <c r="E419" s="692">
        <v>2.4</v>
      </c>
      <c r="F419" s="566">
        <v>3.8</v>
      </c>
      <c r="G419" s="567">
        <v>0.3</v>
      </c>
    </row>
    <row r="420" spans="1:7">
      <c r="A420" s="541"/>
      <c r="B420" s="565">
        <v>2009</v>
      </c>
      <c r="C420" s="566">
        <v>16.5</v>
      </c>
      <c r="D420" s="566">
        <v>16.2</v>
      </c>
      <c r="E420" s="692">
        <v>6.1</v>
      </c>
      <c r="F420" s="566">
        <v>10.199999999999999</v>
      </c>
      <c r="G420" s="567">
        <v>0.3</v>
      </c>
    </row>
    <row r="421" spans="1:7">
      <c r="A421" s="541"/>
      <c r="B421" s="565">
        <v>2010</v>
      </c>
      <c r="C421" s="566">
        <v>0.2</v>
      </c>
      <c r="D421" s="566">
        <v>0.1</v>
      </c>
      <c r="E421" s="692" t="s">
        <v>25</v>
      </c>
      <c r="F421" s="566">
        <v>0.1</v>
      </c>
      <c r="G421" s="567">
        <v>0.1</v>
      </c>
    </row>
    <row r="422" spans="1:7">
      <c r="A422" s="541"/>
      <c r="B422" s="565">
        <v>2011</v>
      </c>
      <c r="C422" s="566">
        <v>8.1</v>
      </c>
      <c r="D422" s="566">
        <v>8</v>
      </c>
      <c r="E422" s="692" t="s">
        <v>25</v>
      </c>
      <c r="F422" s="566">
        <v>8</v>
      </c>
      <c r="G422" s="567">
        <v>0.1</v>
      </c>
    </row>
    <row r="423" spans="1:7">
      <c r="A423" s="541"/>
      <c r="B423" s="565">
        <v>2012</v>
      </c>
      <c r="C423" s="566">
        <v>47.7</v>
      </c>
      <c r="D423" s="566">
        <v>47.1</v>
      </c>
      <c r="E423" s="692" t="s">
        <v>25</v>
      </c>
      <c r="F423" s="566">
        <v>47.1</v>
      </c>
      <c r="G423" s="567">
        <v>0.5</v>
      </c>
    </row>
    <row r="424" spans="1:7">
      <c r="A424" s="541" t="s">
        <v>0</v>
      </c>
      <c r="B424" s="565">
        <v>2013</v>
      </c>
      <c r="C424" s="566">
        <v>94.9</v>
      </c>
      <c r="D424" s="566">
        <v>94.9</v>
      </c>
      <c r="E424" s="692" t="s">
        <v>25</v>
      </c>
      <c r="F424" s="566">
        <v>94.9</v>
      </c>
      <c r="G424" s="567" t="s">
        <v>25</v>
      </c>
    </row>
    <row r="425" spans="1:7">
      <c r="A425" s="541"/>
      <c r="B425" s="565">
        <v>2014</v>
      </c>
      <c r="C425" s="566">
        <v>24</v>
      </c>
      <c r="D425" s="566">
        <v>23.5</v>
      </c>
      <c r="E425" s="692">
        <v>2.2000000000000002</v>
      </c>
      <c r="F425" s="566">
        <v>21.3</v>
      </c>
      <c r="G425" s="567">
        <v>0.6</v>
      </c>
    </row>
  </sheetData>
  <mergeCells count="12">
    <mergeCell ref="A380:G380"/>
    <mergeCell ref="A1:G1"/>
    <mergeCell ref="A2:B4"/>
    <mergeCell ref="C2:C3"/>
    <mergeCell ref="D2:F2"/>
    <mergeCell ref="G2:G3"/>
    <mergeCell ref="C4:G4"/>
    <mergeCell ref="A5:G5"/>
    <mergeCell ref="A81:G81"/>
    <mergeCell ref="A157:G157"/>
    <mergeCell ref="A233:G233"/>
    <mergeCell ref="A304:G304"/>
  </mergeCells>
  <hyperlinks>
    <hyperlink ref="I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156"/>
  <sheetViews>
    <sheetView zoomScaleNormal="100" zoomScaleSheetLayoutView="80" workbookViewId="0">
      <pane xSplit="2" ySplit="4" topLeftCell="C5" activePane="bottomRight" state="frozen"/>
      <selection activeCell="I1" sqref="I1"/>
      <selection pane="topRight" activeCell="I1" sqref="I1"/>
      <selection pane="bottomLeft" activeCell="I1" sqref="I1"/>
      <selection pane="bottomRight" activeCell="C108" sqref="C108:I108"/>
    </sheetView>
  </sheetViews>
  <sheetFormatPr defaultRowHeight="14.25"/>
  <cols>
    <col min="1" max="1" width="11" style="104" customWidth="1"/>
    <col min="2" max="2" width="7.875" style="104" customWidth="1"/>
    <col min="3" max="3" width="9" style="104"/>
    <col min="4" max="9" width="9" style="104" customWidth="1"/>
  </cols>
  <sheetData>
    <row r="1" spans="1:160" ht="28.5" customHeight="1">
      <c r="A1" s="929" t="s">
        <v>1298</v>
      </c>
      <c r="B1" s="929"/>
      <c r="C1" s="929"/>
      <c r="D1" s="929"/>
      <c r="E1" s="929"/>
      <c r="F1" s="929"/>
      <c r="G1" s="929"/>
      <c r="H1" s="929"/>
      <c r="I1" s="929"/>
      <c r="K1" s="339" t="s">
        <v>1037</v>
      </c>
      <c r="L1" s="262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</row>
    <row r="2" spans="1:160" ht="15">
      <c r="A2" s="931" t="s">
        <v>508</v>
      </c>
      <c r="B2" s="933"/>
      <c r="C2" s="932" t="s">
        <v>1480</v>
      </c>
      <c r="D2" s="933" t="s">
        <v>509</v>
      </c>
      <c r="E2" s="933"/>
      <c r="F2" s="933"/>
      <c r="G2" s="933" t="s">
        <v>510</v>
      </c>
      <c r="H2" s="933"/>
      <c r="I2" s="934"/>
      <c r="J2" s="243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</row>
    <row r="3" spans="1:160" ht="15">
      <c r="A3" s="931"/>
      <c r="B3" s="933"/>
      <c r="C3" s="933"/>
      <c r="D3" s="937" t="s">
        <v>489</v>
      </c>
      <c r="E3" s="934" t="s">
        <v>1128</v>
      </c>
      <c r="F3" s="931"/>
      <c r="G3" s="937" t="s">
        <v>489</v>
      </c>
      <c r="H3" s="934" t="s">
        <v>1129</v>
      </c>
      <c r="I3" s="930"/>
      <c r="K3" s="180"/>
    </row>
    <row r="4" spans="1:160" ht="28.5" customHeight="1">
      <c r="A4" s="931"/>
      <c r="B4" s="933"/>
      <c r="C4" s="933"/>
      <c r="D4" s="938"/>
      <c r="E4" s="563" t="s">
        <v>511</v>
      </c>
      <c r="F4" s="563" t="s">
        <v>512</v>
      </c>
      <c r="G4" s="938"/>
      <c r="H4" s="563" t="s">
        <v>511</v>
      </c>
      <c r="I4" s="569" t="s">
        <v>512</v>
      </c>
      <c r="J4" s="366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</row>
    <row r="5" spans="1:160" s="155" customFormat="1" ht="28.5" customHeight="1">
      <c r="A5" s="936" t="s">
        <v>1478</v>
      </c>
      <c r="B5" s="936"/>
      <c r="C5" s="936"/>
      <c r="D5" s="936"/>
      <c r="E5" s="936"/>
      <c r="F5" s="936"/>
      <c r="G5" s="936"/>
      <c r="H5" s="936"/>
      <c r="I5" s="936"/>
      <c r="J5" s="368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7"/>
      <c r="BC5" s="367"/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</row>
    <row r="6" spans="1:160">
      <c r="A6" s="156" t="s">
        <v>126</v>
      </c>
      <c r="B6" s="149">
        <v>2000</v>
      </c>
      <c r="C6" s="30">
        <v>147401</v>
      </c>
      <c r="D6" s="30">
        <v>69884</v>
      </c>
      <c r="E6" s="30">
        <v>52646</v>
      </c>
      <c r="F6" s="30">
        <v>17238</v>
      </c>
      <c r="G6" s="30">
        <v>77517</v>
      </c>
      <c r="H6" s="30">
        <v>55672</v>
      </c>
      <c r="I6" s="34">
        <v>21845</v>
      </c>
    </row>
    <row r="7" spans="1:160">
      <c r="A7" s="158" t="s">
        <v>129</v>
      </c>
      <c r="B7" s="149">
        <v>2001</v>
      </c>
      <c r="C7" s="30">
        <v>162362</v>
      </c>
      <c r="D7" s="30">
        <v>78177</v>
      </c>
      <c r="E7" s="30">
        <v>54169</v>
      </c>
      <c r="F7" s="30">
        <v>24008</v>
      </c>
      <c r="G7" s="30">
        <v>84185</v>
      </c>
      <c r="H7" s="30">
        <v>65913</v>
      </c>
      <c r="I7" s="34">
        <v>18272</v>
      </c>
    </row>
    <row r="8" spans="1:160">
      <c r="A8" s="156"/>
      <c r="B8" s="149">
        <v>2002</v>
      </c>
      <c r="C8" s="30">
        <v>181759</v>
      </c>
      <c r="D8" s="30">
        <v>86140</v>
      </c>
      <c r="E8" s="30">
        <v>61070</v>
      </c>
      <c r="F8" s="30">
        <v>25070</v>
      </c>
      <c r="G8" s="30">
        <v>95619</v>
      </c>
      <c r="H8" s="30">
        <v>74732</v>
      </c>
      <c r="I8" s="34">
        <v>20887</v>
      </c>
    </row>
    <row r="9" spans="1:160">
      <c r="A9" s="156"/>
      <c r="B9" s="149">
        <v>2003</v>
      </c>
      <c r="C9" s="30">
        <v>220313</v>
      </c>
      <c r="D9" s="30">
        <v>106112</v>
      </c>
      <c r="E9" s="30">
        <v>78490</v>
      </c>
      <c r="F9" s="30">
        <v>27622</v>
      </c>
      <c r="G9" s="30">
        <v>114201</v>
      </c>
      <c r="H9" s="30">
        <v>88765</v>
      </c>
      <c r="I9" s="34">
        <v>25436</v>
      </c>
    </row>
    <row r="10" spans="1:160">
      <c r="A10" s="156"/>
      <c r="B10" s="149">
        <v>2004</v>
      </c>
      <c r="C10" s="30">
        <v>280954</v>
      </c>
      <c r="D10" s="30">
        <v>137345</v>
      </c>
      <c r="E10" s="30">
        <v>107568</v>
      </c>
      <c r="F10" s="30">
        <v>29777</v>
      </c>
      <c r="G10" s="30">
        <v>143609</v>
      </c>
      <c r="H10" s="30">
        <v>108008</v>
      </c>
      <c r="I10" s="34">
        <v>35601</v>
      </c>
    </row>
    <row r="11" spans="1:160">
      <c r="A11" s="156"/>
      <c r="B11" s="149">
        <v>2005</v>
      </c>
      <c r="C11" s="30">
        <v>307065</v>
      </c>
      <c r="D11" s="30">
        <v>148242</v>
      </c>
      <c r="E11" s="30">
        <v>123485</v>
      </c>
      <c r="F11" s="30">
        <v>24757</v>
      </c>
      <c r="G11" s="30">
        <v>158823</v>
      </c>
      <c r="H11" s="30">
        <v>120872</v>
      </c>
      <c r="I11" s="34">
        <v>37951</v>
      </c>
    </row>
    <row r="12" spans="1:160">
      <c r="A12" s="157"/>
      <c r="B12" s="149">
        <v>2006</v>
      </c>
      <c r="C12" s="30">
        <v>364858</v>
      </c>
      <c r="D12" s="30">
        <v>180827</v>
      </c>
      <c r="E12" s="30">
        <v>154581</v>
      </c>
      <c r="F12" s="30">
        <v>26246</v>
      </c>
      <c r="G12" s="30">
        <v>184031</v>
      </c>
      <c r="H12" s="30">
        <v>129760</v>
      </c>
      <c r="I12" s="34">
        <v>53893</v>
      </c>
    </row>
    <row r="13" spans="1:160">
      <c r="A13" s="570"/>
      <c r="B13" s="149">
        <v>2007</v>
      </c>
      <c r="C13" s="30">
        <v>489766</v>
      </c>
      <c r="D13" s="30">
        <v>245019</v>
      </c>
      <c r="E13" s="30">
        <v>220473</v>
      </c>
      <c r="F13" s="30">
        <v>24546</v>
      </c>
      <c r="G13" s="30">
        <v>244747</v>
      </c>
      <c r="H13" s="30">
        <v>138070</v>
      </c>
      <c r="I13" s="34">
        <v>106677</v>
      </c>
    </row>
    <row r="14" spans="1:160">
      <c r="A14" s="570"/>
      <c r="B14" s="149">
        <v>2008</v>
      </c>
      <c r="C14" s="30">
        <v>533259</v>
      </c>
      <c r="D14" s="30">
        <v>262808</v>
      </c>
      <c r="E14" s="30">
        <v>237687</v>
      </c>
      <c r="F14" s="30">
        <v>25121</v>
      </c>
      <c r="G14" s="30">
        <v>270451</v>
      </c>
      <c r="H14" s="30">
        <v>148542</v>
      </c>
      <c r="I14" s="34">
        <v>121909</v>
      </c>
    </row>
    <row r="15" spans="1:160">
      <c r="A15" s="570"/>
      <c r="B15" s="149">
        <v>2009</v>
      </c>
      <c r="C15" s="30">
        <v>413162</v>
      </c>
      <c r="D15" s="30">
        <v>197192</v>
      </c>
      <c r="E15" s="30">
        <v>181187</v>
      </c>
      <c r="F15" s="30">
        <v>16005</v>
      </c>
      <c r="G15" s="30">
        <v>215970</v>
      </c>
      <c r="H15" s="30">
        <v>142838</v>
      </c>
      <c r="I15" s="34">
        <v>73132</v>
      </c>
    </row>
    <row r="16" spans="1:160">
      <c r="A16" s="570"/>
      <c r="B16" s="149">
        <v>2010</v>
      </c>
      <c r="C16" s="30">
        <v>632129</v>
      </c>
      <c r="D16" s="30">
        <v>312338</v>
      </c>
      <c r="E16" s="30">
        <v>273170</v>
      </c>
      <c r="F16" s="30">
        <v>39168</v>
      </c>
      <c r="G16" s="30">
        <v>319791</v>
      </c>
      <c r="H16" s="30">
        <v>232651</v>
      </c>
      <c r="I16" s="34">
        <v>87140</v>
      </c>
    </row>
    <row r="17" spans="1:9">
      <c r="A17" s="570"/>
      <c r="B17" s="149">
        <v>2011</v>
      </c>
      <c r="C17" s="30">
        <v>804495</v>
      </c>
      <c r="D17" s="30">
        <v>399186</v>
      </c>
      <c r="E17" s="30">
        <v>325911</v>
      </c>
      <c r="F17" s="30">
        <v>73367</v>
      </c>
      <c r="G17" s="30">
        <v>405309</v>
      </c>
      <c r="H17" s="30">
        <v>283845</v>
      </c>
      <c r="I17" s="34">
        <v>121464</v>
      </c>
    </row>
    <row r="18" spans="1:9">
      <c r="A18" s="570"/>
      <c r="B18" s="149">
        <v>2012</v>
      </c>
      <c r="C18" s="30">
        <v>974972</v>
      </c>
      <c r="D18" s="30">
        <v>484549</v>
      </c>
      <c r="E18" s="30">
        <v>375005</v>
      </c>
      <c r="F18" s="30">
        <v>109544</v>
      </c>
      <c r="G18" s="30">
        <v>490423</v>
      </c>
      <c r="H18" s="30">
        <v>352816</v>
      </c>
      <c r="I18" s="34">
        <v>137607</v>
      </c>
    </row>
    <row r="19" spans="1:9">
      <c r="A19" s="570"/>
      <c r="B19" s="149">
        <v>2013</v>
      </c>
      <c r="C19" s="30">
        <v>1166620</v>
      </c>
      <c r="D19" s="30">
        <v>584883</v>
      </c>
      <c r="E19" s="30">
        <v>466607</v>
      </c>
      <c r="F19" s="30">
        <v>118276</v>
      </c>
      <c r="G19" s="30">
        <v>581737</v>
      </c>
      <c r="H19" s="30">
        <v>428178</v>
      </c>
      <c r="I19" s="34">
        <v>153559</v>
      </c>
    </row>
    <row r="20" spans="1:9">
      <c r="A20" s="570"/>
      <c r="B20" s="149">
        <v>2014</v>
      </c>
      <c r="C20" s="30">
        <v>1347734</v>
      </c>
      <c r="D20" s="30">
        <v>671627</v>
      </c>
      <c r="E20" s="30">
        <v>562024</v>
      </c>
      <c r="F20" s="30">
        <v>109603</v>
      </c>
      <c r="G20" s="30">
        <v>676107</v>
      </c>
      <c r="H20" s="30">
        <v>480028</v>
      </c>
      <c r="I20" s="34">
        <v>196079</v>
      </c>
    </row>
    <row r="21" spans="1:9" ht="30" customHeight="1">
      <c r="A21" s="570" t="s">
        <v>504</v>
      </c>
      <c r="B21" s="565">
        <v>2000</v>
      </c>
      <c r="C21" s="571">
        <v>9785</v>
      </c>
      <c r="D21" s="571">
        <v>3932</v>
      </c>
      <c r="E21" s="571">
        <v>2849</v>
      </c>
      <c r="F21" s="571">
        <v>1083</v>
      </c>
      <c r="G21" s="571">
        <v>5853</v>
      </c>
      <c r="H21" s="571">
        <v>4541</v>
      </c>
      <c r="I21" s="572">
        <v>1312</v>
      </c>
    </row>
    <row r="22" spans="1:9">
      <c r="A22" s="570"/>
      <c r="B22" s="565">
        <v>2001</v>
      </c>
      <c r="C22" s="571">
        <v>12268</v>
      </c>
      <c r="D22" s="571">
        <v>5163</v>
      </c>
      <c r="E22" s="571">
        <v>3204</v>
      </c>
      <c r="F22" s="571">
        <v>1959</v>
      </c>
      <c r="G22" s="571">
        <v>7105</v>
      </c>
      <c r="H22" s="571">
        <v>6257</v>
      </c>
      <c r="I22" s="572">
        <v>848</v>
      </c>
    </row>
    <row r="23" spans="1:9">
      <c r="A23" s="570"/>
      <c r="B23" s="565">
        <v>2002</v>
      </c>
      <c r="C23" s="571">
        <v>12240</v>
      </c>
      <c r="D23" s="571">
        <v>5511</v>
      </c>
      <c r="E23" s="571">
        <v>4266</v>
      </c>
      <c r="F23" s="571">
        <v>1245</v>
      </c>
      <c r="G23" s="571">
        <v>6729</v>
      </c>
      <c r="H23" s="571">
        <v>5546</v>
      </c>
      <c r="I23" s="572">
        <v>1183</v>
      </c>
    </row>
    <row r="24" spans="1:9">
      <c r="A24" s="570"/>
      <c r="B24" s="565">
        <v>2003</v>
      </c>
      <c r="C24" s="571">
        <v>13484</v>
      </c>
      <c r="D24" s="571">
        <v>5466</v>
      </c>
      <c r="E24" s="571">
        <v>3694</v>
      </c>
      <c r="F24" s="571">
        <v>1772</v>
      </c>
      <c r="G24" s="571">
        <v>8018</v>
      </c>
      <c r="H24" s="571">
        <v>6236</v>
      </c>
      <c r="I24" s="572">
        <v>1782</v>
      </c>
    </row>
    <row r="25" spans="1:9">
      <c r="A25" s="570"/>
      <c r="B25" s="565">
        <v>2004</v>
      </c>
      <c r="C25" s="571">
        <v>26044</v>
      </c>
      <c r="D25" s="571">
        <v>9991</v>
      </c>
      <c r="E25" s="571">
        <v>5587</v>
      </c>
      <c r="F25" s="571">
        <v>4404</v>
      </c>
      <c r="G25" s="571">
        <v>16053</v>
      </c>
      <c r="H25" s="571">
        <v>12912</v>
      </c>
      <c r="I25" s="572">
        <v>3141</v>
      </c>
    </row>
    <row r="26" spans="1:9">
      <c r="A26" s="570"/>
      <c r="B26" s="565">
        <v>2005</v>
      </c>
      <c r="C26" s="571">
        <v>38642</v>
      </c>
      <c r="D26" s="571">
        <v>12858</v>
      </c>
      <c r="E26" s="571">
        <v>8001</v>
      </c>
      <c r="F26" s="571">
        <v>4857</v>
      </c>
      <c r="G26" s="571">
        <v>25784</v>
      </c>
      <c r="H26" s="571">
        <v>20056</v>
      </c>
      <c r="I26" s="572">
        <v>5728</v>
      </c>
    </row>
    <row r="27" spans="1:9">
      <c r="A27" s="570"/>
      <c r="B27" s="565">
        <v>2006</v>
      </c>
      <c r="C27" s="571">
        <v>46263</v>
      </c>
      <c r="D27" s="571">
        <v>15600</v>
      </c>
      <c r="E27" s="571">
        <v>9482</v>
      </c>
      <c r="F27" s="571">
        <v>6118</v>
      </c>
      <c r="G27" s="571">
        <v>30663</v>
      </c>
      <c r="H27" s="571">
        <v>22633</v>
      </c>
      <c r="I27" s="572">
        <v>8030</v>
      </c>
    </row>
    <row r="28" spans="1:9">
      <c r="A28" s="570"/>
      <c r="B28" s="565">
        <v>2007</v>
      </c>
      <c r="C28" s="571">
        <v>57669</v>
      </c>
      <c r="D28" s="571">
        <v>20856</v>
      </c>
      <c r="E28" s="571">
        <v>13236</v>
      </c>
      <c r="F28" s="571">
        <v>7620</v>
      </c>
      <c r="G28" s="571">
        <v>36813</v>
      </c>
      <c r="H28" s="571">
        <v>22030</v>
      </c>
      <c r="I28" s="572">
        <v>14783</v>
      </c>
    </row>
    <row r="29" spans="1:9">
      <c r="A29" s="570"/>
      <c r="B29" s="565">
        <v>2008</v>
      </c>
      <c r="C29" s="571">
        <v>105348</v>
      </c>
      <c r="D29" s="571">
        <v>42831</v>
      </c>
      <c r="E29" s="571">
        <v>29224</v>
      </c>
      <c r="F29" s="571">
        <v>13607</v>
      </c>
      <c r="G29" s="571">
        <v>62517</v>
      </c>
      <c r="H29" s="571">
        <v>39619</v>
      </c>
      <c r="I29" s="572">
        <v>22898</v>
      </c>
    </row>
    <row r="30" spans="1:9">
      <c r="A30" s="570"/>
      <c r="B30" s="565">
        <v>2009</v>
      </c>
      <c r="C30" s="571">
        <v>139419</v>
      </c>
      <c r="D30" s="571">
        <v>53918</v>
      </c>
      <c r="E30" s="571">
        <v>48172</v>
      </c>
      <c r="F30" s="571">
        <v>5746</v>
      </c>
      <c r="G30" s="571">
        <v>85501</v>
      </c>
      <c r="H30" s="571">
        <v>65289</v>
      </c>
      <c r="I30" s="572">
        <v>20212</v>
      </c>
    </row>
    <row r="31" spans="1:9">
      <c r="A31" s="570"/>
      <c r="B31" s="565">
        <v>2010</v>
      </c>
      <c r="C31" s="571">
        <v>301196</v>
      </c>
      <c r="D31" s="571">
        <v>139795</v>
      </c>
      <c r="E31" s="571">
        <v>121009</v>
      </c>
      <c r="F31" s="571">
        <v>18786</v>
      </c>
      <c r="G31" s="571">
        <v>161401</v>
      </c>
      <c r="H31" s="571">
        <v>129535</v>
      </c>
      <c r="I31" s="572">
        <v>31866</v>
      </c>
    </row>
    <row r="32" spans="1:9">
      <c r="A32" s="570"/>
      <c r="B32" s="565">
        <v>2011</v>
      </c>
      <c r="C32" s="571">
        <v>404425</v>
      </c>
      <c r="D32" s="571">
        <v>196360</v>
      </c>
      <c r="E32" s="571">
        <v>162117</v>
      </c>
      <c r="F32" s="571">
        <v>34335</v>
      </c>
      <c r="G32" s="571">
        <v>208065</v>
      </c>
      <c r="H32" s="571">
        <v>139847</v>
      </c>
      <c r="I32" s="572">
        <v>68218</v>
      </c>
    </row>
    <row r="33" spans="1:9">
      <c r="A33" s="570"/>
      <c r="B33" s="565">
        <v>2012</v>
      </c>
      <c r="C33" s="571">
        <v>544940</v>
      </c>
      <c r="D33" s="571">
        <v>271292</v>
      </c>
      <c r="E33" s="571">
        <v>208250</v>
      </c>
      <c r="F33" s="571">
        <v>63042</v>
      </c>
      <c r="G33" s="571">
        <v>273648</v>
      </c>
      <c r="H33" s="571">
        <v>188879</v>
      </c>
      <c r="I33" s="572">
        <v>84769</v>
      </c>
    </row>
    <row r="34" spans="1:9">
      <c r="A34" s="570"/>
      <c r="B34" s="565">
        <v>2013</v>
      </c>
      <c r="C34" s="571">
        <v>690574</v>
      </c>
      <c r="D34" s="571">
        <v>344028</v>
      </c>
      <c r="E34" s="571">
        <v>270110</v>
      </c>
      <c r="F34" s="571">
        <v>73918</v>
      </c>
      <c r="G34" s="571">
        <v>346546</v>
      </c>
      <c r="H34" s="571">
        <v>251521</v>
      </c>
      <c r="I34" s="572">
        <v>95025</v>
      </c>
    </row>
    <row r="35" spans="1:9">
      <c r="A35" s="570"/>
      <c r="B35" s="565">
        <v>2014</v>
      </c>
      <c r="C35" s="571">
        <v>718020</v>
      </c>
      <c r="D35" s="571">
        <v>356661</v>
      </c>
      <c r="E35" s="571">
        <v>288529</v>
      </c>
      <c r="F35" s="571">
        <v>68132</v>
      </c>
      <c r="G35" s="571">
        <v>361359</v>
      </c>
      <c r="H35" s="571">
        <v>258911</v>
      </c>
      <c r="I35" s="572">
        <v>102448</v>
      </c>
    </row>
    <row r="36" spans="1:9" ht="30" customHeight="1">
      <c r="A36" s="570" t="s">
        <v>505</v>
      </c>
      <c r="B36" s="565">
        <v>2000</v>
      </c>
      <c r="C36" s="571">
        <v>123125</v>
      </c>
      <c r="D36" s="571">
        <v>60752</v>
      </c>
      <c r="E36" s="571">
        <v>47393</v>
      </c>
      <c r="F36" s="571">
        <v>13359</v>
      </c>
      <c r="G36" s="571">
        <v>62373</v>
      </c>
      <c r="H36" s="571">
        <v>44794</v>
      </c>
      <c r="I36" s="572">
        <v>17579</v>
      </c>
    </row>
    <row r="37" spans="1:9">
      <c r="A37" s="570"/>
      <c r="B37" s="565">
        <v>2001</v>
      </c>
      <c r="C37" s="571">
        <v>137849</v>
      </c>
      <c r="D37" s="571">
        <v>68496</v>
      </c>
      <c r="E37" s="571">
        <v>48246</v>
      </c>
      <c r="F37" s="571">
        <v>20250</v>
      </c>
      <c r="G37" s="571">
        <v>69353</v>
      </c>
      <c r="H37" s="571">
        <v>53758</v>
      </c>
      <c r="I37" s="572">
        <v>15595</v>
      </c>
    </row>
    <row r="38" spans="1:9">
      <c r="A38" s="570"/>
      <c r="B38" s="565">
        <v>2002</v>
      </c>
      <c r="C38" s="571">
        <v>156100</v>
      </c>
      <c r="D38" s="571">
        <v>76573</v>
      </c>
      <c r="E38" s="571">
        <v>53555</v>
      </c>
      <c r="F38" s="571">
        <v>23018</v>
      </c>
      <c r="G38" s="571">
        <v>79527</v>
      </c>
      <c r="H38" s="571">
        <v>62970</v>
      </c>
      <c r="I38" s="572">
        <v>16557</v>
      </c>
    </row>
    <row r="39" spans="1:9">
      <c r="A39" s="570"/>
      <c r="B39" s="565">
        <v>2003</v>
      </c>
      <c r="C39" s="571">
        <v>192591</v>
      </c>
      <c r="D39" s="571">
        <v>95218</v>
      </c>
      <c r="E39" s="571">
        <v>70188</v>
      </c>
      <c r="F39" s="571">
        <v>25030</v>
      </c>
      <c r="G39" s="571">
        <v>97373</v>
      </c>
      <c r="H39" s="571">
        <v>75666</v>
      </c>
      <c r="I39" s="572">
        <v>21707</v>
      </c>
    </row>
    <row r="40" spans="1:9">
      <c r="A40" s="570"/>
      <c r="B40" s="565">
        <v>2004</v>
      </c>
      <c r="C40" s="571">
        <v>236788</v>
      </c>
      <c r="D40" s="571">
        <v>120371</v>
      </c>
      <c r="E40" s="571">
        <v>96049</v>
      </c>
      <c r="F40" s="571">
        <v>24322</v>
      </c>
      <c r="G40" s="571">
        <v>116417</v>
      </c>
      <c r="H40" s="571">
        <v>86169</v>
      </c>
      <c r="I40" s="572">
        <v>30248</v>
      </c>
    </row>
    <row r="41" spans="1:9">
      <c r="A41" s="570"/>
      <c r="B41" s="565">
        <v>2005</v>
      </c>
      <c r="C41" s="571">
        <v>245511</v>
      </c>
      <c r="D41" s="571">
        <v>126636</v>
      </c>
      <c r="E41" s="571">
        <v>107260</v>
      </c>
      <c r="F41" s="571">
        <v>19376</v>
      </c>
      <c r="G41" s="571">
        <v>118875</v>
      </c>
      <c r="H41" s="571">
        <v>89554</v>
      </c>
      <c r="I41" s="572">
        <v>29321</v>
      </c>
    </row>
    <row r="42" spans="1:9">
      <c r="A42" s="570"/>
      <c r="B42" s="565">
        <v>2006</v>
      </c>
      <c r="C42" s="571">
        <v>291802</v>
      </c>
      <c r="D42" s="571">
        <v>154278</v>
      </c>
      <c r="E42" s="571">
        <v>134252</v>
      </c>
      <c r="F42" s="571">
        <v>20026</v>
      </c>
      <c r="G42" s="571">
        <v>137524</v>
      </c>
      <c r="H42" s="571">
        <v>94803</v>
      </c>
      <c r="I42" s="572">
        <v>42343</v>
      </c>
    </row>
    <row r="43" spans="1:9">
      <c r="A43" s="570"/>
      <c r="B43" s="565">
        <v>2007</v>
      </c>
      <c r="C43" s="571">
        <v>395465</v>
      </c>
      <c r="D43" s="571">
        <v>207558</v>
      </c>
      <c r="E43" s="571">
        <v>190784</v>
      </c>
      <c r="F43" s="571">
        <v>16774</v>
      </c>
      <c r="G43" s="571">
        <v>187907</v>
      </c>
      <c r="H43" s="571">
        <v>102801</v>
      </c>
      <c r="I43" s="572">
        <v>85106</v>
      </c>
    </row>
    <row r="44" spans="1:9">
      <c r="A44" s="570"/>
      <c r="B44" s="565">
        <v>2008</v>
      </c>
      <c r="C44" s="571">
        <v>385134</v>
      </c>
      <c r="D44" s="571">
        <v>201151</v>
      </c>
      <c r="E44" s="571">
        <v>190324</v>
      </c>
      <c r="F44" s="571">
        <v>10827</v>
      </c>
      <c r="G44" s="571">
        <v>183983</v>
      </c>
      <c r="H44" s="571">
        <v>93539</v>
      </c>
      <c r="I44" s="572">
        <v>90444</v>
      </c>
    </row>
    <row r="45" spans="1:9">
      <c r="A45" s="570"/>
      <c r="B45" s="565">
        <v>2009</v>
      </c>
      <c r="C45" s="571">
        <v>240678</v>
      </c>
      <c r="D45" s="571">
        <v>128426</v>
      </c>
      <c r="E45" s="571">
        <v>118274</v>
      </c>
      <c r="F45" s="571">
        <v>10152</v>
      </c>
      <c r="G45" s="571">
        <v>112252</v>
      </c>
      <c r="H45" s="571">
        <v>64750</v>
      </c>
      <c r="I45" s="572">
        <v>47502</v>
      </c>
    </row>
    <row r="46" spans="1:9">
      <c r="A46" s="570"/>
      <c r="B46" s="565">
        <v>2010</v>
      </c>
      <c r="C46" s="571">
        <v>297282</v>
      </c>
      <c r="D46" s="571">
        <v>155753</v>
      </c>
      <c r="E46" s="571">
        <v>136496</v>
      </c>
      <c r="F46" s="571">
        <v>19257</v>
      </c>
      <c r="G46" s="571">
        <v>141529</v>
      </c>
      <c r="H46" s="571">
        <v>92849</v>
      </c>
      <c r="I46" s="572">
        <v>48680</v>
      </c>
    </row>
    <row r="47" spans="1:9">
      <c r="A47" s="570"/>
      <c r="B47" s="565">
        <v>2011</v>
      </c>
      <c r="C47" s="571">
        <v>364473</v>
      </c>
      <c r="D47" s="571">
        <v>185272</v>
      </c>
      <c r="E47" s="571">
        <v>146923</v>
      </c>
      <c r="F47" s="571">
        <v>38349</v>
      </c>
      <c r="G47" s="571">
        <v>179201</v>
      </c>
      <c r="H47" s="571">
        <v>132779</v>
      </c>
      <c r="I47" s="572">
        <v>46422</v>
      </c>
    </row>
    <row r="48" spans="1:9">
      <c r="A48" s="570"/>
      <c r="B48" s="565">
        <v>2012</v>
      </c>
      <c r="C48" s="571">
        <v>397930</v>
      </c>
      <c r="D48" s="571">
        <v>197213</v>
      </c>
      <c r="E48" s="571">
        <v>151757</v>
      </c>
      <c r="F48" s="571">
        <v>45456</v>
      </c>
      <c r="G48" s="571">
        <v>200717</v>
      </c>
      <c r="H48" s="571">
        <v>155226</v>
      </c>
      <c r="I48" s="572">
        <v>45491</v>
      </c>
    </row>
    <row r="49" spans="1:9">
      <c r="A49" s="570"/>
      <c r="B49" s="565">
        <v>2013</v>
      </c>
      <c r="C49" s="571">
        <v>440338</v>
      </c>
      <c r="D49" s="571">
        <v>222859</v>
      </c>
      <c r="E49" s="571">
        <v>179260</v>
      </c>
      <c r="F49" s="571">
        <v>43599</v>
      </c>
      <c r="G49" s="571">
        <v>217479</v>
      </c>
      <c r="H49" s="571">
        <v>167582</v>
      </c>
      <c r="I49" s="572">
        <v>49897</v>
      </c>
    </row>
    <row r="50" spans="1:9">
      <c r="A50" s="570"/>
      <c r="B50" s="565">
        <v>2014</v>
      </c>
      <c r="C50" s="571">
        <v>580745</v>
      </c>
      <c r="D50" s="571">
        <v>294743</v>
      </c>
      <c r="E50" s="571">
        <v>253440</v>
      </c>
      <c r="F50" s="571">
        <v>41303</v>
      </c>
      <c r="G50" s="571">
        <v>286002</v>
      </c>
      <c r="H50" s="571">
        <v>203077</v>
      </c>
      <c r="I50" s="572">
        <v>82925</v>
      </c>
    </row>
    <row r="51" spans="1:9" ht="30" customHeight="1">
      <c r="A51" s="570" t="s">
        <v>506</v>
      </c>
      <c r="B51" s="565">
        <v>2000</v>
      </c>
      <c r="C51" s="571">
        <v>14491</v>
      </c>
      <c r="D51" s="571">
        <v>5200</v>
      </c>
      <c r="E51" s="571">
        <v>2404</v>
      </c>
      <c r="F51" s="571">
        <v>2796</v>
      </c>
      <c r="G51" s="571">
        <v>9291</v>
      </c>
      <c r="H51" s="571">
        <v>6337</v>
      </c>
      <c r="I51" s="572">
        <v>2954</v>
      </c>
    </row>
    <row r="52" spans="1:9">
      <c r="A52" s="570"/>
      <c r="B52" s="565">
        <v>2001</v>
      </c>
      <c r="C52" s="571">
        <v>12237</v>
      </c>
      <c r="D52" s="571">
        <v>4518</v>
      </c>
      <c r="E52" s="571">
        <v>2719</v>
      </c>
      <c r="F52" s="571">
        <v>1799</v>
      </c>
      <c r="G52" s="571">
        <v>7719</v>
      </c>
      <c r="H52" s="571">
        <v>5890</v>
      </c>
      <c r="I52" s="572">
        <v>1829</v>
      </c>
    </row>
    <row r="53" spans="1:9">
      <c r="A53" s="570"/>
      <c r="B53" s="565">
        <v>2002</v>
      </c>
      <c r="C53" s="571">
        <v>13419</v>
      </c>
      <c r="D53" s="571">
        <v>4056</v>
      </c>
      <c r="E53" s="571">
        <v>3249</v>
      </c>
      <c r="F53" s="571">
        <v>807</v>
      </c>
      <c r="G53" s="571">
        <v>9363</v>
      </c>
      <c r="H53" s="571">
        <v>6216</v>
      </c>
      <c r="I53" s="572">
        <v>3147</v>
      </c>
    </row>
    <row r="54" spans="1:9">
      <c r="A54" s="570"/>
      <c r="B54" s="565">
        <v>2003</v>
      </c>
      <c r="C54" s="571">
        <v>13844</v>
      </c>
      <c r="D54" s="571">
        <v>5234</v>
      </c>
      <c r="E54" s="571">
        <v>4416</v>
      </c>
      <c r="F54" s="571">
        <v>818</v>
      </c>
      <c r="G54" s="571">
        <v>8610</v>
      </c>
      <c r="H54" s="571">
        <v>6792</v>
      </c>
      <c r="I54" s="572">
        <v>1818</v>
      </c>
    </row>
    <row r="55" spans="1:9">
      <c r="A55" s="570"/>
      <c r="B55" s="565">
        <v>2004</v>
      </c>
      <c r="C55" s="571">
        <v>17041</v>
      </c>
      <c r="D55" s="571">
        <v>6542</v>
      </c>
      <c r="E55" s="571">
        <v>5740</v>
      </c>
      <c r="F55" s="571">
        <v>802</v>
      </c>
      <c r="G55" s="571">
        <v>10499</v>
      </c>
      <c r="H55" s="571">
        <v>8443</v>
      </c>
      <c r="I55" s="572">
        <v>2056</v>
      </c>
    </row>
    <row r="56" spans="1:9">
      <c r="A56" s="570"/>
      <c r="B56" s="565">
        <v>2005</v>
      </c>
      <c r="C56" s="571">
        <v>19947</v>
      </c>
      <c r="D56" s="571">
        <v>8556</v>
      </c>
      <c r="E56" s="571">
        <v>8066</v>
      </c>
      <c r="F56" s="571">
        <v>490</v>
      </c>
      <c r="G56" s="571">
        <v>11391</v>
      </c>
      <c r="H56" s="571">
        <v>8722</v>
      </c>
      <c r="I56" s="572">
        <v>2669</v>
      </c>
    </row>
    <row r="57" spans="1:9">
      <c r="A57" s="570"/>
      <c r="B57" s="565">
        <v>2006</v>
      </c>
      <c r="C57" s="571">
        <v>23021</v>
      </c>
      <c r="D57" s="571">
        <v>10687</v>
      </c>
      <c r="E57" s="571">
        <v>10601</v>
      </c>
      <c r="F57" s="571">
        <v>86</v>
      </c>
      <c r="G57" s="571">
        <v>12334</v>
      </c>
      <c r="H57" s="571">
        <v>8817</v>
      </c>
      <c r="I57" s="572">
        <v>3517</v>
      </c>
    </row>
    <row r="58" spans="1:9">
      <c r="A58" s="570"/>
      <c r="B58" s="565">
        <v>2007</v>
      </c>
      <c r="C58" s="571">
        <v>32060</v>
      </c>
      <c r="D58" s="571">
        <v>16079</v>
      </c>
      <c r="E58" s="571">
        <v>16042</v>
      </c>
      <c r="F58" s="571">
        <v>37</v>
      </c>
      <c r="G58" s="571">
        <v>15981</v>
      </c>
      <c r="H58" s="571">
        <v>9193</v>
      </c>
      <c r="I58" s="572">
        <v>6788</v>
      </c>
    </row>
    <row r="59" spans="1:9">
      <c r="A59" s="570"/>
      <c r="B59" s="565">
        <v>2008</v>
      </c>
      <c r="C59" s="571">
        <v>39896</v>
      </c>
      <c r="D59" s="571">
        <v>18129</v>
      </c>
      <c r="E59" s="571">
        <v>17526</v>
      </c>
      <c r="F59" s="571">
        <v>603</v>
      </c>
      <c r="G59" s="571">
        <v>21767</v>
      </c>
      <c r="H59" s="571">
        <v>13532</v>
      </c>
      <c r="I59" s="572">
        <v>8235</v>
      </c>
    </row>
    <row r="60" spans="1:9">
      <c r="A60" s="570"/>
      <c r="B60" s="565">
        <v>2009</v>
      </c>
      <c r="C60" s="571">
        <v>32610</v>
      </c>
      <c r="D60" s="571">
        <v>14848</v>
      </c>
      <c r="E60" s="571">
        <v>14741</v>
      </c>
      <c r="F60" s="571">
        <v>107</v>
      </c>
      <c r="G60" s="571">
        <v>17762</v>
      </c>
      <c r="H60" s="571">
        <v>12474</v>
      </c>
      <c r="I60" s="572">
        <v>5288</v>
      </c>
    </row>
    <row r="61" spans="1:9">
      <c r="A61" s="570"/>
      <c r="B61" s="565">
        <v>2010</v>
      </c>
      <c r="C61" s="571">
        <v>33572</v>
      </c>
      <c r="D61" s="571">
        <v>16774</v>
      </c>
      <c r="E61" s="571">
        <v>15660</v>
      </c>
      <c r="F61" s="571">
        <v>1114</v>
      </c>
      <c r="G61" s="571">
        <v>16798</v>
      </c>
      <c r="H61" s="571">
        <v>10237</v>
      </c>
      <c r="I61" s="572">
        <v>6561</v>
      </c>
    </row>
    <row r="62" spans="1:9">
      <c r="A62" s="570"/>
      <c r="B62" s="565">
        <v>2011</v>
      </c>
      <c r="C62" s="571">
        <v>35488</v>
      </c>
      <c r="D62" s="571">
        <v>17466</v>
      </c>
      <c r="E62" s="571">
        <v>16868</v>
      </c>
      <c r="F62" s="571">
        <v>598</v>
      </c>
      <c r="G62" s="571">
        <v>18022</v>
      </c>
      <c r="H62" s="571">
        <v>11198</v>
      </c>
      <c r="I62" s="572">
        <v>6824</v>
      </c>
    </row>
    <row r="63" spans="1:9">
      <c r="A63" s="570"/>
      <c r="B63" s="565">
        <v>2012</v>
      </c>
      <c r="C63" s="571">
        <v>31978</v>
      </c>
      <c r="D63" s="571">
        <v>16037</v>
      </c>
      <c r="E63" s="571">
        <v>14991</v>
      </c>
      <c r="F63" s="571">
        <v>1046</v>
      </c>
      <c r="G63" s="571">
        <v>15941</v>
      </c>
      <c r="H63" s="571">
        <v>8706</v>
      </c>
      <c r="I63" s="572">
        <v>7235</v>
      </c>
    </row>
    <row r="64" spans="1:9">
      <c r="A64" s="570"/>
      <c r="B64" s="565">
        <v>2013</v>
      </c>
      <c r="C64" s="571">
        <v>35333</v>
      </c>
      <c r="D64" s="571">
        <v>17785</v>
      </c>
      <c r="E64" s="571">
        <v>17110</v>
      </c>
      <c r="F64" s="571">
        <v>675</v>
      </c>
      <c r="G64" s="571">
        <v>17548</v>
      </c>
      <c r="H64" s="571">
        <v>9007</v>
      </c>
      <c r="I64" s="572">
        <v>8541</v>
      </c>
    </row>
    <row r="65" spans="1:9">
      <c r="A65" s="570"/>
      <c r="B65" s="565">
        <v>2014</v>
      </c>
      <c r="C65" s="571">
        <v>48920</v>
      </c>
      <c r="D65" s="571">
        <v>20223</v>
      </c>
      <c r="E65" s="571">
        <v>20055</v>
      </c>
      <c r="F65" s="571">
        <v>168</v>
      </c>
      <c r="G65" s="571">
        <v>28697</v>
      </c>
      <c r="H65" s="571">
        <v>18002</v>
      </c>
      <c r="I65" s="572">
        <v>10695</v>
      </c>
    </row>
    <row r="66" spans="1:9" ht="30" customHeight="1">
      <c r="A66" s="570" t="s">
        <v>215</v>
      </c>
      <c r="B66" s="565">
        <v>2000</v>
      </c>
      <c r="C66" s="571" t="s">
        <v>25</v>
      </c>
      <c r="D66" s="571" t="s">
        <v>25</v>
      </c>
      <c r="E66" s="571" t="s">
        <v>25</v>
      </c>
      <c r="F66" s="571" t="s">
        <v>25</v>
      </c>
      <c r="G66" s="571" t="s">
        <v>25</v>
      </c>
      <c r="H66" s="571" t="s">
        <v>25</v>
      </c>
      <c r="I66" s="572" t="s">
        <v>25</v>
      </c>
    </row>
    <row r="67" spans="1:9">
      <c r="A67" s="570"/>
      <c r="B67" s="565">
        <v>2001</v>
      </c>
      <c r="C67" s="571">
        <v>8</v>
      </c>
      <c r="D67" s="571" t="s">
        <v>25</v>
      </c>
      <c r="E67" s="571" t="s">
        <v>25</v>
      </c>
      <c r="F67" s="571" t="s">
        <v>25</v>
      </c>
      <c r="G67" s="571">
        <v>8</v>
      </c>
      <c r="H67" s="571">
        <v>8</v>
      </c>
      <c r="I67" s="572" t="s">
        <v>25</v>
      </c>
    </row>
    <row r="68" spans="1:9">
      <c r="A68" s="570"/>
      <c r="B68" s="565">
        <v>2002</v>
      </c>
      <c r="C68" s="571" t="s">
        <v>25</v>
      </c>
      <c r="D68" s="571" t="s">
        <v>25</v>
      </c>
      <c r="E68" s="571" t="s">
        <v>25</v>
      </c>
      <c r="F68" s="571" t="s">
        <v>25</v>
      </c>
      <c r="G68" s="571" t="s">
        <v>25</v>
      </c>
      <c r="H68" s="571" t="s">
        <v>25</v>
      </c>
      <c r="I68" s="572" t="s">
        <v>25</v>
      </c>
    </row>
    <row r="69" spans="1:9">
      <c r="A69" s="570"/>
      <c r="B69" s="565">
        <v>2003</v>
      </c>
      <c r="C69" s="571">
        <v>394</v>
      </c>
      <c r="D69" s="571">
        <v>194</v>
      </c>
      <c r="E69" s="571">
        <v>192</v>
      </c>
      <c r="F69" s="571">
        <v>2</v>
      </c>
      <c r="G69" s="571">
        <v>200</v>
      </c>
      <c r="H69" s="571">
        <v>71</v>
      </c>
      <c r="I69" s="572">
        <v>129</v>
      </c>
    </row>
    <row r="70" spans="1:9">
      <c r="A70" s="570"/>
      <c r="B70" s="565">
        <v>2004</v>
      </c>
      <c r="C70" s="571">
        <v>1081</v>
      </c>
      <c r="D70" s="571">
        <v>441</v>
      </c>
      <c r="E70" s="571">
        <v>192</v>
      </c>
      <c r="F70" s="571">
        <v>249</v>
      </c>
      <c r="G70" s="571">
        <v>640</v>
      </c>
      <c r="H70" s="571">
        <v>484</v>
      </c>
      <c r="I70" s="572">
        <v>156</v>
      </c>
    </row>
    <row r="71" spans="1:9">
      <c r="A71" s="570"/>
      <c r="B71" s="565">
        <v>2005</v>
      </c>
      <c r="C71" s="571">
        <v>2965</v>
      </c>
      <c r="D71" s="571">
        <v>192</v>
      </c>
      <c r="E71" s="571">
        <v>158</v>
      </c>
      <c r="F71" s="571">
        <v>34</v>
      </c>
      <c r="G71" s="571">
        <v>2773</v>
      </c>
      <c r="H71" s="571">
        <v>2540</v>
      </c>
      <c r="I71" s="572">
        <v>233</v>
      </c>
    </row>
    <row r="72" spans="1:9">
      <c r="A72" s="570"/>
      <c r="B72" s="565">
        <v>2006</v>
      </c>
      <c r="C72" s="571">
        <v>3772</v>
      </c>
      <c r="D72" s="571">
        <v>262</v>
      </c>
      <c r="E72" s="571">
        <v>246</v>
      </c>
      <c r="F72" s="571">
        <v>16</v>
      </c>
      <c r="G72" s="571">
        <v>3510</v>
      </c>
      <c r="H72" s="571">
        <v>3507</v>
      </c>
      <c r="I72" s="572">
        <v>3</v>
      </c>
    </row>
    <row r="73" spans="1:9">
      <c r="A73" s="570"/>
      <c r="B73" s="565">
        <v>2007</v>
      </c>
      <c r="C73" s="571">
        <v>4572</v>
      </c>
      <c r="D73" s="571">
        <v>526</v>
      </c>
      <c r="E73" s="571">
        <v>411</v>
      </c>
      <c r="F73" s="571">
        <v>115</v>
      </c>
      <c r="G73" s="571">
        <v>4046</v>
      </c>
      <c r="H73" s="571">
        <v>4046</v>
      </c>
      <c r="I73" s="572" t="s">
        <v>25</v>
      </c>
    </row>
    <row r="74" spans="1:9">
      <c r="A74" s="570"/>
      <c r="B74" s="565">
        <v>2008</v>
      </c>
      <c r="C74" s="571">
        <v>2881</v>
      </c>
      <c r="D74" s="571">
        <v>697</v>
      </c>
      <c r="E74" s="571">
        <v>613</v>
      </c>
      <c r="F74" s="571">
        <v>84</v>
      </c>
      <c r="G74" s="571">
        <v>2184</v>
      </c>
      <c r="H74" s="571">
        <v>1852</v>
      </c>
      <c r="I74" s="572">
        <v>332</v>
      </c>
    </row>
    <row r="75" spans="1:9">
      <c r="A75" s="570"/>
      <c r="B75" s="565">
        <v>2009</v>
      </c>
      <c r="C75" s="571">
        <v>455</v>
      </c>
      <c r="D75" s="571" t="s">
        <v>25</v>
      </c>
      <c r="E75" s="571" t="s">
        <v>25</v>
      </c>
      <c r="F75" s="571" t="s">
        <v>25</v>
      </c>
      <c r="G75" s="571">
        <v>455</v>
      </c>
      <c r="H75" s="571">
        <v>325</v>
      </c>
      <c r="I75" s="572">
        <v>130</v>
      </c>
    </row>
    <row r="76" spans="1:9">
      <c r="A76" s="570"/>
      <c r="B76" s="565">
        <v>2010</v>
      </c>
      <c r="C76" s="571">
        <v>79</v>
      </c>
      <c r="D76" s="571">
        <v>16</v>
      </c>
      <c r="E76" s="571">
        <v>5</v>
      </c>
      <c r="F76" s="571">
        <v>11</v>
      </c>
      <c r="G76" s="571">
        <v>63</v>
      </c>
      <c r="H76" s="571">
        <v>30</v>
      </c>
      <c r="I76" s="572">
        <v>33</v>
      </c>
    </row>
    <row r="77" spans="1:9">
      <c r="A77" s="570"/>
      <c r="B77" s="565">
        <v>2011</v>
      </c>
      <c r="C77" s="571">
        <v>109</v>
      </c>
      <c r="D77" s="571">
        <v>88</v>
      </c>
      <c r="E77" s="571">
        <v>3</v>
      </c>
      <c r="F77" s="571">
        <v>85</v>
      </c>
      <c r="G77" s="571">
        <v>21</v>
      </c>
      <c r="H77" s="571">
        <v>21</v>
      </c>
      <c r="I77" s="572" t="s">
        <v>25</v>
      </c>
    </row>
    <row r="78" spans="1:9">
      <c r="A78" s="570"/>
      <c r="B78" s="565">
        <v>2012</v>
      </c>
      <c r="C78" s="571">
        <v>124</v>
      </c>
      <c r="D78" s="571">
        <v>7</v>
      </c>
      <c r="E78" s="571">
        <v>7</v>
      </c>
      <c r="F78" s="571" t="s">
        <v>25</v>
      </c>
      <c r="G78" s="571">
        <v>117</v>
      </c>
      <c r="H78" s="571">
        <v>5</v>
      </c>
      <c r="I78" s="572">
        <v>112</v>
      </c>
    </row>
    <row r="79" spans="1:9">
      <c r="A79" s="570"/>
      <c r="B79" s="565">
        <v>2013</v>
      </c>
      <c r="C79" s="571">
        <v>375</v>
      </c>
      <c r="D79" s="571">
        <v>211</v>
      </c>
      <c r="E79" s="571">
        <v>127</v>
      </c>
      <c r="F79" s="571">
        <v>84</v>
      </c>
      <c r="G79" s="571">
        <v>164</v>
      </c>
      <c r="H79" s="571">
        <v>68</v>
      </c>
      <c r="I79" s="572">
        <v>96</v>
      </c>
    </row>
    <row r="80" spans="1:9">
      <c r="A80" s="570"/>
      <c r="B80" s="565">
        <v>2014</v>
      </c>
      <c r="C80" s="571">
        <v>49</v>
      </c>
      <c r="D80" s="571" t="s">
        <v>25</v>
      </c>
      <c r="E80" s="571" t="s">
        <v>25</v>
      </c>
      <c r="F80" s="571" t="s">
        <v>25</v>
      </c>
      <c r="G80" s="571">
        <v>49</v>
      </c>
      <c r="H80" s="571">
        <v>38</v>
      </c>
      <c r="I80" s="572">
        <v>11</v>
      </c>
    </row>
    <row r="81" spans="1:9" ht="30" customHeight="1">
      <c r="A81" s="833" t="s">
        <v>1479</v>
      </c>
      <c r="B81" s="927"/>
      <c r="C81" s="927"/>
      <c r="D81" s="927"/>
      <c r="E81" s="927"/>
      <c r="F81" s="927"/>
      <c r="G81" s="927"/>
      <c r="H81" s="927"/>
      <c r="I81" s="928"/>
    </row>
    <row r="82" spans="1:9">
      <c r="A82" s="152" t="s">
        <v>126</v>
      </c>
      <c r="B82" s="149">
        <v>2000</v>
      </c>
      <c r="C82" s="149">
        <v>225351</v>
      </c>
      <c r="D82" s="30">
        <v>106221</v>
      </c>
      <c r="E82" s="30">
        <v>75678</v>
      </c>
      <c r="F82" s="30">
        <v>30543</v>
      </c>
      <c r="G82" s="30">
        <v>119130</v>
      </c>
      <c r="H82" s="30">
        <v>92855</v>
      </c>
      <c r="I82" s="34">
        <v>26275</v>
      </c>
    </row>
    <row r="83" spans="1:9">
      <c r="A83" s="154" t="s">
        <v>129</v>
      </c>
      <c r="B83" s="149">
        <v>2001</v>
      </c>
      <c r="C83" s="149">
        <v>259176</v>
      </c>
      <c r="D83" s="30">
        <v>123974</v>
      </c>
      <c r="E83" s="30">
        <v>78951</v>
      </c>
      <c r="F83" s="30">
        <v>45023</v>
      </c>
      <c r="G83" s="30">
        <v>135202</v>
      </c>
      <c r="H83" s="30">
        <v>112226</v>
      </c>
      <c r="I83" s="34">
        <v>22976</v>
      </c>
    </row>
    <row r="84" spans="1:9">
      <c r="A84" s="153"/>
      <c r="B84" s="149">
        <v>2002</v>
      </c>
      <c r="C84" s="149">
        <v>291883</v>
      </c>
      <c r="D84" s="30">
        <v>138122</v>
      </c>
      <c r="E84" s="30">
        <v>90354</v>
      </c>
      <c r="F84" s="30">
        <v>47768</v>
      </c>
      <c r="G84" s="30">
        <v>153761</v>
      </c>
      <c r="H84" s="30">
        <v>127155</v>
      </c>
      <c r="I84" s="34">
        <v>26606</v>
      </c>
    </row>
    <row r="85" spans="1:9">
      <c r="A85" s="153"/>
      <c r="B85" s="149">
        <v>2003</v>
      </c>
      <c r="C85" s="149">
        <v>353087</v>
      </c>
      <c r="D85" s="30">
        <v>168684</v>
      </c>
      <c r="E85" s="30">
        <v>115983</v>
      </c>
      <c r="F85" s="30">
        <v>52701</v>
      </c>
      <c r="G85" s="30">
        <v>184403</v>
      </c>
      <c r="H85" s="30">
        <v>153502</v>
      </c>
      <c r="I85" s="34">
        <v>30901</v>
      </c>
    </row>
    <row r="86" spans="1:9">
      <c r="A86" s="153"/>
      <c r="B86" s="149">
        <v>2004</v>
      </c>
      <c r="C86" s="149">
        <v>450083</v>
      </c>
      <c r="D86" s="30">
        <v>219723</v>
      </c>
      <c r="E86" s="30">
        <v>162903</v>
      </c>
      <c r="F86" s="30">
        <v>56820</v>
      </c>
      <c r="G86" s="30">
        <v>230360</v>
      </c>
      <c r="H86" s="30">
        <v>184909</v>
      </c>
      <c r="I86" s="34">
        <v>45451</v>
      </c>
    </row>
    <row r="87" spans="1:9">
      <c r="A87" s="153"/>
      <c r="B87" s="149">
        <v>2005</v>
      </c>
      <c r="C87" s="149">
        <v>492095</v>
      </c>
      <c r="D87" s="30">
        <v>237386</v>
      </c>
      <c r="E87" s="30">
        <v>189810</v>
      </c>
      <c r="F87" s="30">
        <v>47576</v>
      </c>
      <c r="G87" s="30">
        <v>254709</v>
      </c>
      <c r="H87" s="30">
        <v>202684</v>
      </c>
      <c r="I87" s="34">
        <v>52024</v>
      </c>
    </row>
    <row r="88" spans="1:9">
      <c r="A88" s="153"/>
      <c r="B88" s="149">
        <v>2006</v>
      </c>
      <c r="C88" s="149">
        <v>575993</v>
      </c>
      <c r="D88" s="30">
        <v>283228</v>
      </c>
      <c r="E88" s="30">
        <v>233984</v>
      </c>
      <c r="F88" s="30">
        <v>49244</v>
      </c>
      <c r="G88" s="30">
        <v>292765</v>
      </c>
      <c r="H88" s="30">
        <v>219168</v>
      </c>
      <c r="I88" s="34">
        <v>73215</v>
      </c>
    </row>
    <row r="89" spans="1:9">
      <c r="A89" s="152"/>
      <c r="B89" s="149">
        <v>2007</v>
      </c>
      <c r="C89" s="149">
        <v>763061</v>
      </c>
      <c r="D89" s="30">
        <v>380365</v>
      </c>
      <c r="E89" s="30">
        <v>333955</v>
      </c>
      <c r="F89" s="30">
        <v>46410</v>
      </c>
      <c r="G89" s="30">
        <v>382696</v>
      </c>
      <c r="H89" s="30">
        <v>240307</v>
      </c>
      <c r="I89" s="34">
        <v>142389</v>
      </c>
    </row>
    <row r="90" spans="1:9">
      <c r="A90" s="152"/>
      <c r="B90" s="149">
        <v>2008</v>
      </c>
      <c r="C90" s="149">
        <v>858860</v>
      </c>
      <c r="D90" s="30">
        <v>422104</v>
      </c>
      <c r="E90" s="30">
        <v>373147</v>
      </c>
      <c r="F90" s="30">
        <v>48956</v>
      </c>
      <c r="G90" s="30">
        <v>436756</v>
      </c>
      <c r="H90" s="30">
        <v>262070</v>
      </c>
      <c r="I90" s="34">
        <v>174686</v>
      </c>
    </row>
    <row r="91" spans="1:9">
      <c r="A91" s="152"/>
      <c r="B91" s="149">
        <v>2009</v>
      </c>
      <c r="C91" s="149">
        <v>660594</v>
      </c>
      <c r="D91" s="30">
        <v>312866</v>
      </c>
      <c r="E91" s="30">
        <v>281589</v>
      </c>
      <c r="F91" s="30">
        <v>31276</v>
      </c>
      <c r="G91" s="30">
        <v>347728</v>
      </c>
      <c r="H91" s="30">
        <v>246518</v>
      </c>
      <c r="I91" s="34">
        <v>101211</v>
      </c>
    </row>
    <row r="92" spans="1:9">
      <c r="A92" s="152"/>
      <c r="B92" s="149">
        <v>2010</v>
      </c>
      <c r="C92" s="149">
        <v>1037246</v>
      </c>
      <c r="D92" s="30">
        <v>510320</v>
      </c>
      <c r="E92" s="30">
        <v>433131</v>
      </c>
      <c r="F92" s="30">
        <v>77190</v>
      </c>
      <c r="G92" s="30">
        <v>526926</v>
      </c>
      <c r="H92" s="30">
        <v>401393</v>
      </c>
      <c r="I92" s="34">
        <v>125534</v>
      </c>
    </row>
    <row r="93" spans="1:9">
      <c r="A93" s="152"/>
      <c r="B93" s="149">
        <v>2011</v>
      </c>
      <c r="C93" s="149">
        <v>1330073</v>
      </c>
      <c r="D93" s="30">
        <v>657262</v>
      </c>
      <c r="E93" s="30">
        <v>513017</v>
      </c>
      <c r="F93" s="30">
        <v>144245</v>
      </c>
      <c r="G93" s="30">
        <v>672811</v>
      </c>
      <c r="H93" s="30">
        <v>488212</v>
      </c>
      <c r="I93" s="34">
        <v>184600</v>
      </c>
    </row>
    <row r="94" spans="1:9">
      <c r="A94" s="152"/>
      <c r="B94" s="149">
        <v>2012</v>
      </c>
      <c r="C94" s="149">
        <v>1647130</v>
      </c>
      <c r="D94" s="30">
        <v>817409</v>
      </c>
      <c r="E94" s="30">
        <v>606369</v>
      </c>
      <c r="F94" s="30">
        <v>211040</v>
      </c>
      <c r="G94" s="30">
        <v>829721</v>
      </c>
      <c r="H94" s="30">
        <v>599150</v>
      </c>
      <c r="I94" s="34">
        <v>230572</v>
      </c>
    </row>
    <row r="95" spans="1:9">
      <c r="A95" s="152"/>
      <c r="B95" s="149">
        <v>2013</v>
      </c>
      <c r="C95" s="149">
        <v>1971961</v>
      </c>
      <c r="D95" s="30">
        <v>986961</v>
      </c>
      <c r="E95" s="30">
        <v>766966</v>
      </c>
      <c r="F95" s="30">
        <v>219995</v>
      </c>
      <c r="G95" s="30">
        <v>985000</v>
      </c>
      <c r="H95" s="30">
        <v>736533</v>
      </c>
      <c r="I95" s="34">
        <v>248467</v>
      </c>
    </row>
    <row r="96" spans="1:9">
      <c r="A96" s="152"/>
      <c r="B96" s="149">
        <v>2014</v>
      </c>
      <c r="C96" s="149">
        <v>2254428</v>
      </c>
      <c r="D96" s="30">
        <v>1116779</v>
      </c>
      <c r="E96" s="30">
        <v>908949</v>
      </c>
      <c r="F96" s="30">
        <v>207830</v>
      </c>
      <c r="G96" s="30">
        <v>1137649</v>
      </c>
      <c r="H96" s="30">
        <v>827742</v>
      </c>
      <c r="I96" s="34">
        <v>309908</v>
      </c>
    </row>
    <row r="97" spans="1:9" ht="30" customHeight="1">
      <c r="A97" s="564" t="s">
        <v>507</v>
      </c>
      <c r="B97" s="565">
        <v>2000</v>
      </c>
      <c r="C97" s="565">
        <v>15083</v>
      </c>
      <c r="D97" s="571">
        <v>5708</v>
      </c>
      <c r="E97" s="571">
        <v>3543</v>
      </c>
      <c r="F97" s="571">
        <v>2165</v>
      </c>
      <c r="G97" s="571">
        <v>9375</v>
      </c>
      <c r="H97" s="571">
        <v>8018</v>
      </c>
      <c r="I97" s="572">
        <v>1357</v>
      </c>
    </row>
    <row r="98" spans="1:9">
      <c r="A98" s="564"/>
      <c r="B98" s="565">
        <v>2001</v>
      </c>
      <c r="C98" s="565">
        <v>20708</v>
      </c>
      <c r="D98" s="571">
        <v>8347</v>
      </c>
      <c r="E98" s="571">
        <v>4603</v>
      </c>
      <c r="F98" s="571">
        <v>3744</v>
      </c>
      <c r="G98" s="571">
        <v>12361</v>
      </c>
      <c r="H98" s="571">
        <v>11381</v>
      </c>
      <c r="I98" s="572">
        <v>980</v>
      </c>
    </row>
    <row r="99" spans="1:9">
      <c r="A99" s="564"/>
      <c r="B99" s="565">
        <v>2002</v>
      </c>
      <c r="C99" s="565">
        <v>20269</v>
      </c>
      <c r="D99" s="571">
        <v>8833</v>
      </c>
      <c r="E99" s="571">
        <v>6466</v>
      </c>
      <c r="F99" s="571">
        <v>2367</v>
      </c>
      <c r="G99" s="571">
        <v>11436</v>
      </c>
      <c r="H99" s="571">
        <v>9828</v>
      </c>
      <c r="I99" s="572">
        <v>1608</v>
      </c>
    </row>
    <row r="100" spans="1:9">
      <c r="A100" s="564"/>
      <c r="B100" s="565">
        <v>2003</v>
      </c>
      <c r="C100" s="565">
        <v>22537</v>
      </c>
      <c r="D100" s="571">
        <v>8897</v>
      </c>
      <c r="E100" s="571">
        <v>5488</v>
      </c>
      <c r="F100" s="571">
        <v>3409</v>
      </c>
      <c r="G100" s="571">
        <v>13640</v>
      </c>
      <c r="H100" s="571">
        <v>11209</v>
      </c>
      <c r="I100" s="572">
        <v>2431</v>
      </c>
    </row>
    <row r="101" spans="1:9">
      <c r="A101" s="564"/>
      <c r="B101" s="565">
        <v>2004</v>
      </c>
      <c r="C101" s="565">
        <v>43739</v>
      </c>
      <c r="D101" s="571">
        <v>16865</v>
      </c>
      <c r="E101" s="571">
        <v>8404</v>
      </c>
      <c r="F101" s="571">
        <v>8461</v>
      </c>
      <c r="G101" s="571">
        <v>26874</v>
      </c>
      <c r="H101" s="571">
        <v>22953</v>
      </c>
      <c r="I101" s="572">
        <v>3921</v>
      </c>
    </row>
    <row r="102" spans="1:9">
      <c r="A102" s="564"/>
      <c r="B102" s="565">
        <v>2005</v>
      </c>
      <c r="C102" s="565">
        <v>63307</v>
      </c>
      <c r="D102" s="571">
        <v>21813</v>
      </c>
      <c r="E102" s="571">
        <v>12408</v>
      </c>
      <c r="F102" s="571">
        <v>9405</v>
      </c>
      <c r="G102" s="571">
        <v>41494</v>
      </c>
      <c r="H102" s="571">
        <v>33632</v>
      </c>
      <c r="I102" s="572">
        <v>7862</v>
      </c>
    </row>
    <row r="103" spans="1:9">
      <c r="A103" s="564"/>
      <c r="B103" s="565">
        <v>2006</v>
      </c>
      <c r="C103" s="565">
        <v>76455</v>
      </c>
      <c r="D103" s="571">
        <v>27122</v>
      </c>
      <c r="E103" s="571">
        <v>14840</v>
      </c>
      <c r="F103" s="571">
        <v>12282</v>
      </c>
      <c r="G103" s="571">
        <v>49333</v>
      </c>
      <c r="H103" s="571">
        <v>37888</v>
      </c>
      <c r="I103" s="572">
        <v>11445</v>
      </c>
    </row>
    <row r="104" spans="1:9">
      <c r="A104" s="564"/>
      <c r="B104" s="565">
        <v>2007</v>
      </c>
      <c r="C104" s="565">
        <v>94698</v>
      </c>
      <c r="D104" s="571">
        <v>35136</v>
      </c>
      <c r="E104" s="571">
        <v>20030</v>
      </c>
      <c r="F104" s="571">
        <v>15105</v>
      </c>
      <c r="G104" s="571">
        <v>59562</v>
      </c>
      <c r="H104" s="571">
        <v>39621</v>
      </c>
      <c r="I104" s="572">
        <v>19941</v>
      </c>
    </row>
    <row r="105" spans="1:9">
      <c r="A105" s="564"/>
      <c r="B105" s="565">
        <v>2008</v>
      </c>
      <c r="C105" s="565">
        <v>183117</v>
      </c>
      <c r="D105" s="571">
        <v>75999</v>
      </c>
      <c r="E105" s="571">
        <v>49209</v>
      </c>
      <c r="F105" s="571">
        <v>26790</v>
      </c>
      <c r="G105" s="571">
        <v>107118</v>
      </c>
      <c r="H105" s="571">
        <v>71937</v>
      </c>
      <c r="I105" s="572">
        <v>35182</v>
      </c>
    </row>
    <row r="106" spans="1:9">
      <c r="A106" s="564"/>
      <c r="B106" s="565">
        <v>2009</v>
      </c>
      <c r="C106" s="565">
        <v>232787</v>
      </c>
      <c r="D106" s="571">
        <v>88599</v>
      </c>
      <c r="E106" s="571">
        <v>77125</v>
      </c>
      <c r="F106" s="571">
        <v>11474</v>
      </c>
      <c r="G106" s="571">
        <v>144188</v>
      </c>
      <c r="H106" s="571">
        <v>114034</v>
      </c>
      <c r="I106" s="572">
        <v>30154</v>
      </c>
    </row>
    <row r="107" spans="1:9">
      <c r="A107" s="564"/>
      <c r="B107" s="565">
        <v>2010</v>
      </c>
      <c r="C107" s="565">
        <v>508779</v>
      </c>
      <c r="D107" s="571">
        <v>236161</v>
      </c>
      <c r="E107" s="571">
        <v>199110</v>
      </c>
      <c r="F107" s="571">
        <v>37051</v>
      </c>
      <c r="G107" s="571">
        <v>272619</v>
      </c>
      <c r="H107" s="571">
        <v>223529</v>
      </c>
      <c r="I107" s="572">
        <v>49089</v>
      </c>
    </row>
    <row r="108" spans="1:9">
      <c r="A108" s="564"/>
      <c r="B108" s="565">
        <v>2011</v>
      </c>
      <c r="C108" s="565">
        <v>684571</v>
      </c>
      <c r="D108" s="571">
        <v>331764</v>
      </c>
      <c r="E108" s="571">
        <v>265266</v>
      </c>
      <c r="F108" s="571">
        <v>66498</v>
      </c>
      <c r="G108" s="571">
        <v>352807</v>
      </c>
      <c r="H108" s="571">
        <v>235885</v>
      </c>
      <c r="I108" s="572">
        <v>116922</v>
      </c>
    </row>
    <row r="109" spans="1:9">
      <c r="A109" s="564"/>
      <c r="B109" s="565">
        <v>2012</v>
      </c>
      <c r="C109" s="565">
        <v>933394</v>
      </c>
      <c r="D109" s="571">
        <v>464299</v>
      </c>
      <c r="E109" s="571">
        <v>344690</v>
      </c>
      <c r="F109" s="571">
        <v>119609</v>
      </c>
      <c r="G109" s="571">
        <v>469094</v>
      </c>
      <c r="H109" s="571">
        <v>313571</v>
      </c>
      <c r="I109" s="572">
        <v>155523</v>
      </c>
    </row>
    <row r="110" spans="1:9">
      <c r="A110" s="564"/>
      <c r="B110" s="565">
        <v>2013</v>
      </c>
      <c r="C110" s="565">
        <v>1189047</v>
      </c>
      <c r="D110" s="571">
        <v>591521</v>
      </c>
      <c r="E110" s="571">
        <v>458942</v>
      </c>
      <c r="F110" s="571">
        <v>132579</v>
      </c>
      <c r="G110" s="571">
        <v>597526</v>
      </c>
      <c r="H110" s="571">
        <v>428395</v>
      </c>
      <c r="I110" s="572">
        <v>169132</v>
      </c>
    </row>
    <row r="111" spans="1:9">
      <c r="A111" s="564"/>
      <c r="B111" s="565">
        <v>2014</v>
      </c>
      <c r="C111" s="565">
        <v>1231976</v>
      </c>
      <c r="D111" s="571">
        <v>612269</v>
      </c>
      <c r="E111" s="571">
        <v>484690</v>
      </c>
      <c r="F111" s="571">
        <v>127579</v>
      </c>
      <c r="G111" s="571">
        <v>619707</v>
      </c>
      <c r="H111" s="571">
        <v>441889</v>
      </c>
      <c r="I111" s="572">
        <v>177818</v>
      </c>
    </row>
    <row r="112" spans="1:9" ht="30" customHeight="1">
      <c r="A112" s="564" t="s">
        <v>505</v>
      </c>
      <c r="B112" s="565">
        <v>2000</v>
      </c>
      <c r="C112" s="565">
        <v>188403</v>
      </c>
      <c r="D112" s="571">
        <v>92327</v>
      </c>
      <c r="E112" s="571">
        <v>68917</v>
      </c>
      <c r="F112" s="571">
        <v>23410</v>
      </c>
      <c r="G112" s="571">
        <v>96076</v>
      </c>
      <c r="H112" s="571">
        <v>74389</v>
      </c>
      <c r="I112" s="572">
        <v>21687</v>
      </c>
    </row>
    <row r="113" spans="1:9">
      <c r="A113" s="564"/>
      <c r="B113" s="565">
        <v>2001</v>
      </c>
      <c r="C113" s="565">
        <v>219485</v>
      </c>
      <c r="D113" s="571">
        <v>108387</v>
      </c>
      <c r="E113" s="571">
        <v>70463</v>
      </c>
      <c r="F113" s="571">
        <v>37924</v>
      </c>
      <c r="G113" s="571">
        <v>111098</v>
      </c>
      <c r="H113" s="571">
        <v>91641</v>
      </c>
      <c r="I113" s="572">
        <v>19457</v>
      </c>
    </row>
    <row r="114" spans="1:9">
      <c r="A114" s="564"/>
      <c r="B114" s="565">
        <v>2002</v>
      </c>
      <c r="C114" s="565">
        <v>252247</v>
      </c>
      <c r="D114" s="571">
        <v>122652</v>
      </c>
      <c r="E114" s="571">
        <v>78748</v>
      </c>
      <c r="F114" s="571">
        <v>43904</v>
      </c>
      <c r="G114" s="571">
        <v>129595</v>
      </c>
      <c r="H114" s="571">
        <v>107867</v>
      </c>
      <c r="I114" s="572">
        <v>21728</v>
      </c>
    </row>
    <row r="115" spans="1:9">
      <c r="A115" s="564"/>
      <c r="B115" s="565">
        <v>2003</v>
      </c>
      <c r="C115" s="565">
        <v>308526</v>
      </c>
      <c r="D115" s="571">
        <v>151064</v>
      </c>
      <c r="E115" s="571">
        <v>103195</v>
      </c>
      <c r="F115" s="571">
        <v>47869</v>
      </c>
      <c r="G115" s="571">
        <v>157462</v>
      </c>
      <c r="H115" s="571">
        <v>131635</v>
      </c>
      <c r="I115" s="572">
        <v>25827</v>
      </c>
    </row>
    <row r="116" spans="1:9">
      <c r="A116" s="564"/>
      <c r="B116" s="565">
        <v>2004</v>
      </c>
      <c r="C116" s="565">
        <v>377237</v>
      </c>
      <c r="D116" s="571">
        <v>191227</v>
      </c>
      <c r="E116" s="571">
        <v>144853</v>
      </c>
      <c r="F116" s="571">
        <v>46374</v>
      </c>
      <c r="G116" s="571">
        <v>186010</v>
      </c>
      <c r="H116" s="571">
        <v>148034</v>
      </c>
      <c r="I116" s="572">
        <v>37976</v>
      </c>
    </row>
    <row r="117" spans="1:9">
      <c r="A117" s="564"/>
      <c r="B117" s="565">
        <v>2005</v>
      </c>
      <c r="C117" s="565">
        <v>392885</v>
      </c>
      <c r="D117" s="571">
        <v>201036</v>
      </c>
      <c r="E117" s="571">
        <v>163771</v>
      </c>
      <c r="F117" s="571">
        <v>37265</v>
      </c>
      <c r="G117" s="571">
        <v>191849</v>
      </c>
      <c r="H117" s="571">
        <v>152594</v>
      </c>
      <c r="I117" s="572">
        <v>39254</v>
      </c>
    </row>
    <row r="118" spans="1:9">
      <c r="A118" s="564"/>
      <c r="B118" s="565">
        <v>2006</v>
      </c>
      <c r="C118" s="565">
        <v>458652</v>
      </c>
      <c r="D118" s="571">
        <v>239026</v>
      </c>
      <c r="E118" s="571">
        <v>202233</v>
      </c>
      <c r="F118" s="571">
        <v>36793</v>
      </c>
      <c r="G118" s="571">
        <v>219626</v>
      </c>
      <c r="H118" s="571">
        <v>163083</v>
      </c>
      <c r="I118" s="572">
        <v>56161</v>
      </c>
    </row>
    <row r="119" spans="1:9">
      <c r="A119" s="564"/>
      <c r="B119" s="565">
        <v>2007</v>
      </c>
      <c r="C119" s="565">
        <v>611920</v>
      </c>
      <c r="D119" s="571">
        <v>319434</v>
      </c>
      <c r="E119" s="571">
        <v>288426</v>
      </c>
      <c r="F119" s="571">
        <v>31008</v>
      </c>
      <c r="G119" s="571">
        <v>292486</v>
      </c>
      <c r="H119" s="571">
        <v>180970</v>
      </c>
      <c r="I119" s="572">
        <v>111516</v>
      </c>
    </row>
    <row r="120" spans="1:9">
      <c r="A120" s="564"/>
      <c r="B120" s="565">
        <v>2008</v>
      </c>
      <c r="C120" s="565">
        <v>610811</v>
      </c>
      <c r="D120" s="571">
        <v>317302</v>
      </c>
      <c r="E120" s="571">
        <v>296101</v>
      </c>
      <c r="F120" s="571">
        <v>21201</v>
      </c>
      <c r="G120" s="571">
        <v>293509</v>
      </c>
      <c r="H120" s="571">
        <v>168138</v>
      </c>
      <c r="I120" s="572">
        <v>125371</v>
      </c>
    </row>
    <row r="121" spans="1:9">
      <c r="A121" s="564"/>
      <c r="B121" s="565">
        <v>2009</v>
      </c>
      <c r="C121" s="565">
        <v>375934</v>
      </c>
      <c r="D121" s="571">
        <v>199920</v>
      </c>
      <c r="E121" s="571">
        <v>180322</v>
      </c>
      <c r="F121" s="571">
        <v>19598</v>
      </c>
      <c r="G121" s="571">
        <v>176014</v>
      </c>
      <c r="H121" s="571">
        <v>113710</v>
      </c>
      <c r="I121" s="572">
        <v>62304</v>
      </c>
    </row>
    <row r="122" spans="1:9">
      <c r="A122" s="564"/>
      <c r="B122" s="565">
        <v>2010</v>
      </c>
      <c r="C122" s="565">
        <v>475844</v>
      </c>
      <c r="D122" s="571">
        <v>247375</v>
      </c>
      <c r="E122" s="571">
        <v>209236</v>
      </c>
      <c r="F122" s="571">
        <v>38139</v>
      </c>
      <c r="G122" s="571">
        <v>228469</v>
      </c>
      <c r="H122" s="571">
        <v>162078</v>
      </c>
      <c r="I122" s="572">
        <v>66391</v>
      </c>
    </row>
    <row r="123" spans="1:9">
      <c r="A123" s="564"/>
      <c r="B123" s="565">
        <v>2011</v>
      </c>
      <c r="C123" s="565">
        <v>590675</v>
      </c>
      <c r="D123" s="571">
        <v>298587</v>
      </c>
      <c r="E123" s="571">
        <v>222112</v>
      </c>
      <c r="F123" s="571">
        <v>76475</v>
      </c>
      <c r="G123" s="571">
        <v>292088</v>
      </c>
      <c r="H123" s="571">
        <v>234331</v>
      </c>
      <c r="I123" s="572">
        <v>57758</v>
      </c>
    </row>
    <row r="124" spans="1:9">
      <c r="A124" s="564"/>
      <c r="B124" s="565">
        <v>2012</v>
      </c>
      <c r="C124" s="565">
        <v>657549</v>
      </c>
      <c r="D124" s="571">
        <v>324627</v>
      </c>
      <c r="E124" s="571">
        <v>235277</v>
      </c>
      <c r="F124" s="571">
        <v>89350</v>
      </c>
      <c r="G124" s="571">
        <v>332922</v>
      </c>
      <c r="H124" s="571">
        <v>270121</v>
      </c>
      <c r="I124" s="572">
        <v>62801</v>
      </c>
    </row>
    <row r="125" spans="1:9">
      <c r="A125" s="564"/>
      <c r="B125" s="565">
        <v>2013</v>
      </c>
      <c r="C125" s="565">
        <v>724047</v>
      </c>
      <c r="D125" s="571">
        <v>365616</v>
      </c>
      <c r="E125" s="571">
        <v>279720</v>
      </c>
      <c r="F125" s="571">
        <v>85896</v>
      </c>
      <c r="G125" s="571">
        <v>358431</v>
      </c>
      <c r="H125" s="571">
        <v>293316</v>
      </c>
      <c r="I125" s="572">
        <v>65115</v>
      </c>
    </row>
    <row r="126" spans="1:9">
      <c r="A126" s="564"/>
      <c r="B126" s="565">
        <v>2014</v>
      </c>
      <c r="C126" s="565">
        <v>936467</v>
      </c>
      <c r="D126" s="571">
        <v>471570</v>
      </c>
      <c r="E126" s="571">
        <v>391673</v>
      </c>
      <c r="F126" s="571">
        <v>79897</v>
      </c>
      <c r="G126" s="571">
        <v>464898</v>
      </c>
      <c r="H126" s="571">
        <v>351065</v>
      </c>
      <c r="I126" s="572">
        <v>113832</v>
      </c>
    </row>
    <row r="127" spans="1:9" ht="30" customHeight="1">
      <c r="A127" s="564" t="s">
        <v>506</v>
      </c>
      <c r="B127" s="565">
        <v>2000</v>
      </c>
      <c r="C127" s="565">
        <v>21865</v>
      </c>
      <c r="D127" s="571">
        <v>8186</v>
      </c>
      <c r="E127" s="571">
        <v>3218</v>
      </c>
      <c r="F127" s="571">
        <v>4968</v>
      </c>
      <c r="G127" s="571">
        <v>13679</v>
      </c>
      <c r="H127" s="571">
        <v>10448</v>
      </c>
      <c r="I127" s="572">
        <v>3231</v>
      </c>
    </row>
    <row r="128" spans="1:9">
      <c r="A128" s="564"/>
      <c r="B128" s="565">
        <v>2001</v>
      </c>
      <c r="C128" s="565">
        <v>18975</v>
      </c>
      <c r="D128" s="571">
        <v>7240</v>
      </c>
      <c r="E128" s="571">
        <v>3885</v>
      </c>
      <c r="F128" s="571">
        <v>3355</v>
      </c>
      <c r="G128" s="571">
        <v>11735</v>
      </c>
      <c r="H128" s="571">
        <v>9196</v>
      </c>
      <c r="I128" s="572">
        <v>2539</v>
      </c>
    </row>
    <row r="129" spans="1:9">
      <c r="A129" s="564"/>
      <c r="B129" s="565">
        <v>2002</v>
      </c>
      <c r="C129" s="565">
        <v>19367</v>
      </c>
      <c r="D129" s="571">
        <v>6637</v>
      </c>
      <c r="E129" s="571">
        <v>5140</v>
      </c>
      <c r="F129" s="571">
        <v>1497</v>
      </c>
      <c r="G129" s="571">
        <v>12730</v>
      </c>
      <c r="H129" s="571">
        <v>9460</v>
      </c>
      <c r="I129" s="572">
        <v>3270</v>
      </c>
    </row>
    <row r="130" spans="1:9">
      <c r="A130" s="564"/>
      <c r="B130" s="565">
        <v>2003</v>
      </c>
      <c r="C130" s="565">
        <v>21628</v>
      </c>
      <c r="D130" s="571">
        <v>8529</v>
      </c>
      <c r="E130" s="571">
        <v>7108</v>
      </c>
      <c r="F130" s="571">
        <v>1421</v>
      </c>
      <c r="G130" s="571">
        <v>13099</v>
      </c>
      <c r="H130" s="571">
        <v>10585</v>
      </c>
      <c r="I130" s="572">
        <v>2514</v>
      </c>
    </row>
    <row r="131" spans="1:9">
      <c r="A131" s="564"/>
      <c r="B131" s="565">
        <v>2004</v>
      </c>
      <c r="C131" s="565">
        <v>27255</v>
      </c>
      <c r="D131" s="571">
        <v>10888</v>
      </c>
      <c r="E131" s="571">
        <v>9395</v>
      </c>
      <c r="F131" s="571">
        <v>1493</v>
      </c>
      <c r="G131" s="571">
        <v>16367</v>
      </c>
      <c r="H131" s="571">
        <v>12985</v>
      </c>
      <c r="I131" s="572">
        <v>3382</v>
      </c>
    </row>
    <row r="132" spans="1:9">
      <c r="A132" s="564"/>
      <c r="B132" s="565">
        <v>2005</v>
      </c>
      <c r="C132" s="565">
        <v>32135</v>
      </c>
      <c r="D132" s="571">
        <v>14310</v>
      </c>
      <c r="E132" s="571">
        <v>13464</v>
      </c>
      <c r="F132" s="571">
        <v>846</v>
      </c>
      <c r="G132" s="571">
        <v>17826</v>
      </c>
      <c r="H132" s="571">
        <v>13174</v>
      </c>
      <c r="I132" s="572">
        <v>4652</v>
      </c>
    </row>
    <row r="133" spans="1:9">
      <c r="A133" s="564"/>
      <c r="B133" s="565">
        <v>2006</v>
      </c>
      <c r="C133" s="565">
        <v>36336</v>
      </c>
      <c r="D133" s="571">
        <v>16720</v>
      </c>
      <c r="E133" s="571">
        <v>16582</v>
      </c>
      <c r="F133" s="571">
        <v>138</v>
      </c>
      <c r="G133" s="571">
        <v>19616</v>
      </c>
      <c r="H133" s="571">
        <v>14010</v>
      </c>
      <c r="I133" s="572">
        <v>5606</v>
      </c>
    </row>
    <row r="134" spans="1:9">
      <c r="A134" s="564"/>
      <c r="B134" s="565">
        <v>2007</v>
      </c>
      <c r="C134" s="565">
        <v>50122</v>
      </c>
      <c r="D134" s="571">
        <v>24877</v>
      </c>
      <c r="E134" s="571">
        <v>24838</v>
      </c>
      <c r="F134" s="571">
        <v>39</v>
      </c>
      <c r="G134" s="571">
        <v>25245</v>
      </c>
      <c r="H134" s="571">
        <v>14313</v>
      </c>
      <c r="I134" s="572">
        <v>10932</v>
      </c>
    </row>
    <row r="135" spans="1:9">
      <c r="A135" s="564"/>
      <c r="B135" s="565">
        <v>2008</v>
      </c>
      <c r="C135" s="565">
        <v>61094</v>
      </c>
      <c r="D135" s="571">
        <v>27953</v>
      </c>
      <c r="E135" s="571">
        <v>27176</v>
      </c>
      <c r="F135" s="571">
        <v>777</v>
      </c>
      <c r="G135" s="571">
        <v>33141</v>
      </c>
      <c r="H135" s="571">
        <v>19504</v>
      </c>
      <c r="I135" s="572">
        <v>13637</v>
      </c>
    </row>
    <row r="136" spans="1:9">
      <c r="A136" s="564"/>
      <c r="B136" s="565">
        <v>2009</v>
      </c>
      <c r="C136" s="565">
        <v>51197</v>
      </c>
      <c r="D136" s="571">
        <v>24347</v>
      </c>
      <c r="E136" s="571">
        <v>24143</v>
      </c>
      <c r="F136" s="571">
        <v>204</v>
      </c>
      <c r="G136" s="571">
        <v>26850</v>
      </c>
      <c r="H136" s="571">
        <v>18292</v>
      </c>
      <c r="I136" s="572">
        <v>8558</v>
      </c>
    </row>
    <row r="137" spans="1:9">
      <c r="A137" s="564"/>
      <c r="B137" s="565">
        <v>2010</v>
      </c>
      <c r="C137" s="565">
        <v>52506</v>
      </c>
      <c r="D137" s="571">
        <v>26755</v>
      </c>
      <c r="E137" s="571">
        <v>24776</v>
      </c>
      <c r="F137" s="571">
        <v>1979</v>
      </c>
      <c r="G137" s="571">
        <v>25751</v>
      </c>
      <c r="H137" s="571">
        <v>15747</v>
      </c>
      <c r="I137" s="572">
        <v>10004</v>
      </c>
    </row>
    <row r="138" spans="1:9">
      <c r="A138" s="564"/>
      <c r="B138" s="565">
        <v>2011</v>
      </c>
      <c r="C138" s="565">
        <v>54653</v>
      </c>
      <c r="D138" s="571">
        <v>26777</v>
      </c>
      <c r="E138" s="571">
        <v>25636</v>
      </c>
      <c r="F138" s="571">
        <v>1142</v>
      </c>
      <c r="G138" s="571">
        <v>27876</v>
      </c>
      <c r="H138" s="571">
        <v>17956</v>
      </c>
      <c r="I138" s="572">
        <v>9920</v>
      </c>
    </row>
    <row r="139" spans="1:9">
      <c r="A139" s="564"/>
      <c r="B139" s="565">
        <v>2012</v>
      </c>
      <c r="C139" s="565">
        <v>56007</v>
      </c>
      <c r="D139" s="571">
        <v>28469</v>
      </c>
      <c r="E139" s="571">
        <v>26387</v>
      </c>
      <c r="F139" s="571">
        <v>2082</v>
      </c>
      <c r="G139" s="571">
        <v>27539</v>
      </c>
      <c r="H139" s="571">
        <v>15453</v>
      </c>
      <c r="I139" s="572">
        <v>12086</v>
      </c>
    </row>
    <row r="140" spans="1:9">
      <c r="A140" s="564"/>
      <c r="B140" s="565">
        <v>2013</v>
      </c>
      <c r="C140" s="565">
        <v>58171</v>
      </c>
      <c r="D140" s="571">
        <v>29434</v>
      </c>
      <c r="E140" s="571">
        <v>28070</v>
      </c>
      <c r="F140" s="571">
        <v>1365</v>
      </c>
      <c r="G140" s="571">
        <v>28737</v>
      </c>
      <c r="H140" s="571">
        <v>14693</v>
      </c>
      <c r="I140" s="572">
        <v>14044</v>
      </c>
    </row>
    <row r="141" spans="1:9">
      <c r="A141" s="564"/>
      <c r="B141" s="565">
        <v>2014</v>
      </c>
      <c r="C141" s="565">
        <v>85934</v>
      </c>
      <c r="D141" s="571">
        <v>32941</v>
      </c>
      <c r="E141" s="571">
        <v>32586</v>
      </c>
      <c r="F141" s="571">
        <v>355</v>
      </c>
      <c r="G141" s="571">
        <v>52993</v>
      </c>
      <c r="H141" s="571">
        <v>34747</v>
      </c>
      <c r="I141" s="572">
        <v>18246</v>
      </c>
    </row>
    <row r="142" spans="1:9" ht="30" customHeight="1">
      <c r="A142" s="564" t="s">
        <v>215</v>
      </c>
      <c r="B142" s="565">
        <v>2000</v>
      </c>
      <c r="C142" s="565" t="s">
        <v>25</v>
      </c>
      <c r="D142" s="571" t="s">
        <v>25</v>
      </c>
      <c r="E142" s="571" t="s">
        <v>25</v>
      </c>
      <c r="F142" s="571" t="s">
        <v>25</v>
      </c>
      <c r="G142" s="571" t="s">
        <v>25</v>
      </c>
      <c r="H142" s="571" t="s">
        <v>25</v>
      </c>
      <c r="I142" s="572" t="s">
        <v>25</v>
      </c>
    </row>
    <row r="143" spans="1:9">
      <c r="A143" s="564"/>
      <c r="B143" s="565">
        <v>2001</v>
      </c>
      <c r="C143" s="565">
        <v>8</v>
      </c>
      <c r="D143" s="571" t="s">
        <v>25</v>
      </c>
      <c r="E143" s="571" t="s">
        <v>25</v>
      </c>
      <c r="F143" s="571" t="s">
        <v>25</v>
      </c>
      <c r="G143" s="571">
        <v>8</v>
      </c>
      <c r="H143" s="571">
        <v>8</v>
      </c>
      <c r="I143" s="572" t="s">
        <v>25</v>
      </c>
    </row>
    <row r="144" spans="1:9">
      <c r="A144" s="564"/>
      <c r="B144" s="565">
        <v>2002</v>
      </c>
      <c r="C144" s="565" t="s">
        <v>25</v>
      </c>
      <c r="D144" s="571" t="s">
        <v>25</v>
      </c>
      <c r="E144" s="571" t="s">
        <v>25</v>
      </c>
      <c r="F144" s="571" t="s">
        <v>25</v>
      </c>
      <c r="G144" s="571" t="s">
        <v>25</v>
      </c>
      <c r="H144" s="571" t="s">
        <v>25</v>
      </c>
      <c r="I144" s="572" t="s">
        <v>25</v>
      </c>
    </row>
    <row r="145" spans="1:9">
      <c r="A145" s="564"/>
      <c r="B145" s="565">
        <v>2003</v>
      </c>
      <c r="C145" s="565">
        <v>396</v>
      </c>
      <c r="D145" s="571">
        <v>194</v>
      </c>
      <c r="E145" s="571">
        <v>192</v>
      </c>
      <c r="F145" s="571">
        <v>2</v>
      </c>
      <c r="G145" s="571">
        <v>202</v>
      </c>
      <c r="H145" s="571">
        <v>73</v>
      </c>
      <c r="I145" s="572">
        <v>129</v>
      </c>
    </row>
    <row r="146" spans="1:9">
      <c r="A146" s="564"/>
      <c r="B146" s="565">
        <v>2004</v>
      </c>
      <c r="C146" s="565">
        <v>1852</v>
      </c>
      <c r="D146" s="571">
        <v>743</v>
      </c>
      <c r="E146" s="571">
        <v>251</v>
      </c>
      <c r="F146" s="571">
        <v>492</v>
      </c>
      <c r="G146" s="571">
        <v>1109</v>
      </c>
      <c r="H146" s="571">
        <v>937</v>
      </c>
      <c r="I146" s="572">
        <v>172</v>
      </c>
    </row>
    <row r="147" spans="1:9">
      <c r="A147" s="564"/>
      <c r="B147" s="565">
        <v>2005</v>
      </c>
      <c r="C147" s="565">
        <v>3768</v>
      </c>
      <c r="D147" s="571">
        <v>228</v>
      </c>
      <c r="E147" s="571">
        <v>166</v>
      </c>
      <c r="F147" s="571">
        <v>61</v>
      </c>
      <c r="G147" s="571">
        <v>3540</v>
      </c>
      <c r="H147" s="571">
        <v>3284</v>
      </c>
      <c r="I147" s="572">
        <v>256</v>
      </c>
    </row>
    <row r="148" spans="1:9">
      <c r="A148" s="564"/>
      <c r="B148" s="565">
        <v>2006</v>
      </c>
      <c r="C148" s="565">
        <v>4550</v>
      </c>
      <c r="D148" s="571">
        <v>360</v>
      </c>
      <c r="E148" s="571">
        <v>329</v>
      </c>
      <c r="F148" s="571">
        <v>31</v>
      </c>
      <c r="G148" s="571">
        <v>4190</v>
      </c>
      <c r="H148" s="571">
        <v>4186</v>
      </c>
      <c r="I148" s="572">
        <v>3</v>
      </c>
    </row>
    <row r="149" spans="1:9">
      <c r="A149" s="564"/>
      <c r="B149" s="565">
        <v>2007</v>
      </c>
      <c r="C149" s="565">
        <v>6321</v>
      </c>
      <c r="D149" s="571">
        <v>918</v>
      </c>
      <c r="E149" s="571">
        <v>661</v>
      </c>
      <c r="F149" s="571">
        <v>258</v>
      </c>
      <c r="G149" s="571">
        <v>5402</v>
      </c>
      <c r="H149" s="571">
        <v>5402</v>
      </c>
      <c r="I149" s="572" t="s">
        <v>25</v>
      </c>
    </row>
    <row r="150" spans="1:9">
      <c r="A150" s="564"/>
      <c r="B150" s="565">
        <v>2008</v>
      </c>
      <c r="C150" s="565">
        <v>3838</v>
      </c>
      <c r="D150" s="571">
        <v>850</v>
      </c>
      <c r="E150" s="571">
        <v>661</v>
      </c>
      <c r="F150" s="571">
        <v>189</v>
      </c>
      <c r="G150" s="571">
        <v>2987</v>
      </c>
      <c r="H150" s="571">
        <v>2491</v>
      </c>
      <c r="I150" s="572">
        <v>496</v>
      </c>
    </row>
    <row r="151" spans="1:9">
      <c r="A151" s="564"/>
      <c r="B151" s="565">
        <v>2009</v>
      </c>
      <c r="C151" s="565">
        <v>676</v>
      </c>
      <c r="D151" s="571" t="s">
        <v>25</v>
      </c>
      <c r="E151" s="571" t="s">
        <v>25</v>
      </c>
      <c r="F151" s="571" t="s">
        <v>25</v>
      </c>
      <c r="G151" s="571">
        <v>676</v>
      </c>
      <c r="H151" s="571">
        <v>482</v>
      </c>
      <c r="I151" s="572">
        <v>195</v>
      </c>
    </row>
    <row r="152" spans="1:9">
      <c r="A152" s="564"/>
      <c r="B152" s="565">
        <v>2010</v>
      </c>
      <c r="C152" s="565">
        <v>118</v>
      </c>
      <c r="D152" s="571">
        <v>31</v>
      </c>
      <c r="E152" s="571">
        <v>9</v>
      </c>
      <c r="F152" s="571">
        <v>22</v>
      </c>
      <c r="G152" s="571">
        <v>88</v>
      </c>
      <c r="H152" s="571">
        <v>38</v>
      </c>
      <c r="I152" s="572">
        <v>50</v>
      </c>
    </row>
    <row r="153" spans="1:9">
      <c r="A153" s="564"/>
      <c r="B153" s="565">
        <v>2011</v>
      </c>
      <c r="C153" s="565">
        <v>174</v>
      </c>
      <c r="D153" s="571">
        <v>134</v>
      </c>
      <c r="E153" s="571">
        <v>4</v>
      </c>
      <c r="F153" s="571">
        <v>130</v>
      </c>
      <c r="G153" s="571">
        <v>40</v>
      </c>
      <c r="H153" s="571">
        <v>40</v>
      </c>
      <c r="I153" s="572" t="s">
        <v>25</v>
      </c>
    </row>
    <row r="154" spans="1:9">
      <c r="A154" s="564"/>
      <c r="B154" s="565">
        <v>2012</v>
      </c>
      <c r="C154" s="565">
        <v>181</v>
      </c>
      <c r="D154" s="571">
        <v>14</v>
      </c>
      <c r="E154" s="571">
        <v>14</v>
      </c>
      <c r="F154" s="571" t="s">
        <v>25</v>
      </c>
      <c r="G154" s="571">
        <v>167</v>
      </c>
      <c r="H154" s="571">
        <v>5</v>
      </c>
      <c r="I154" s="572">
        <v>162</v>
      </c>
    </row>
    <row r="155" spans="1:9">
      <c r="A155" s="564"/>
      <c r="B155" s="565">
        <v>2013</v>
      </c>
      <c r="C155" s="565">
        <v>696</v>
      </c>
      <c r="D155" s="571">
        <v>391</v>
      </c>
      <c r="E155" s="571">
        <v>235</v>
      </c>
      <c r="F155" s="571">
        <v>156</v>
      </c>
      <c r="G155" s="571">
        <v>305</v>
      </c>
      <c r="H155" s="571">
        <v>130</v>
      </c>
      <c r="I155" s="572">
        <v>176</v>
      </c>
    </row>
    <row r="156" spans="1:9">
      <c r="A156" s="564"/>
      <c r="B156" s="565">
        <v>2014</v>
      </c>
      <c r="C156" s="565">
        <v>51</v>
      </c>
      <c r="D156" s="571" t="s">
        <v>25</v>
      </c>
      <c r="E156" s="571" t="s">
        <v>25</v>
      </c>
      <c r="F156" s="571" t="s">
        <v>25</v>
      </c>
      <c r="G156" s="571">
        <v>51</v>
      </c>
      <c r="H156" s="571">
        <v>40</v>
      </c>
      <c r="I156" s="572">
        <v>11</v>
      </c>
    </row>
  </sheetData>
  <mergeCells count="11">
    <mergeCell ref="A81:I81"/>
    <mergeCell ref="A1:I1"/>
    <mergeCell ref="A2:B4"/>
    <mergeCell ref="C2:C4"/>
    <mergeCell ref="D2:F2"/>
    <mergeCell ref="G2:I2"/>
    <mergeCell ref="A5:I5"/>
    <mergeCell ref="D3:D4"/>
    <mergeCell ref="E3:F3"/>
    <mergeCell ref="G3:G4"/>
    <mergeCell ref="H3:I3"/>
  </mergeCells>
  <hyperlinks>
    <hyperlink ref="K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zoomScaleNormal="100" zoomScaleSheetLayoutView="90" workbookViewId="0">
      <pane xSplit="2" ySplit="4" topLeftCell="C8" activePane="bottomRight" state="frozen"/>
      <selection activeCell="I1" sqref="I1"/>
      <selection pane="topRight" activeCell="I1" sqref="I1"/>
      <selection pane="bottomLeft" activeCell="I1" sqref="I1"/>
      <selection pane="bottomRight" activeCell="L77" sqref="L77"/>
    </sheetView>
  </sheetViews>
  <sheetFormatPr defaultRowHeight="14.25"/>
  <cols>
    <col min="1" max="1" width="26.625" style="729" customWidth="1"/>
    <col min="2" max="2" width="4.375" style="728" bestFit="1" customWidth="1"/>
    <col min="3" max="7" width="9" style="705"/>
    <col min="8" max="16384" width="9" style="657"/>
  </cols>
  <sheetData>
    <row r="1" spans="1:21" ht="30.75" customHeight="1">
      <c r="A1" s="941" t="s">
        <v>1508</v>
      </c>
      <c r="B1" s="942"/>
      <c r="C1" s="942"/>
      <c r="D1" s="942"/>
      <c r="E1" s="942"/>
      <c r="F1" s="942"/>
      <c r="G1" s="942"/>
      <c r="H1" s="757"/>
      <c r="I1" s="682" t="s">
        <v>1481</v>
      </c>
      <c r="J1" s="757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</row>
    <row r="2" spans="1:21" ht="14.25" customHeight="1">
      <c r="A2" s="943" t="s">
        <v>1509</v>
      </c>
      <c r="B2" s="944"/>
      <c r="C2" s="945" t="s">
        <v>1510</v>
      </c>
      <c r="D2" s="945" t="s">
        <v>1511</v>
      </c>
      <c r="E2" s="945"/>
      <c r="F2" s="945"/>
      <c r="G2" s="948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</row>
    <row r="3" spans="1:21" ht="23.25" customHeight="1">
      <c r="A3" s="943"/>
      <c r="B3" s="944"/>
      <c r="C3" s="946"/>
      <c r="D3" s="945" t="s">
        <v>1512</v>
      </c>
      <c r="E3" s="945" t="s">
        <v>1513</v>
      </c>
      <c r="F3" s="945" t="s">
        <v>1514</v>
      </c>
      <c r="G3" s="948"/>
    </row>
    <row r="4" spans="1:21" ht="71.25" customHeight="1">
      <c r="A4" s="943"/>
      <c r="B4" s="944"/>
      <c r="C4" s="947"/>
      <c r="D4" s="949"/>
      <c r="E4" s="945"/>
      <c r="F4" s="697" t="s">
        <v>1515</v>
      </c>
      <c r="G4" s="698" t="s">
        <v>1516</v>
      </c>
    </row>
    <row r="5" spans="1:21" s="699" customFormat="1" ht="33.75" customHeight="1">
      <c r="A5" s="939" t="s">
        <v>1517</v>
      </c>
      <c r="B5" s="940"/>
      <c r="C5" s="940"/>
      <c r="D5" s="940"/>
      <c r="E5" s="940"/>
      <c r="F5" s="940"/>
      <c r="G5" s="940"/>
    </row>
    <row r="6" spans="1:21">
      <c r="A6" s="700" t="s">
        <v>214</v>
      </c>
      <c r="B6" s="701">
        <v>2000</v>
      </c>
      <c r="C6" s="702">
        <v>6009.6</v>
      </c>
      <c r="D6" s="703">
        <v>1521.5</v>
      </c>
      <c r="E6" s="703">
        <v>4256</v>
      </c>
      <c r="F6" s="703">
        <v>120.3</v>
      </c>
      <c r="G6" s="704">
        <v>111.9</v>
      </c>
      <c r="H6" s="705"/>
      <c r="I6" s="705"/>
      <c r="J6" s="705"/>
      <c r="K6" s="705"/>
      <c r="L6" s="705"/>
      <c r="M6" s="705"/>
    </row>
    <row r="7" spans="1:21">
      <c r="A7" s="706" t="s">
        <v>127</v>
      </c>
      <c r="B7" s="701">
        <v>2001</v>
      </c>
      <c r="C7" s="707">
        <v>7056.7</v>
      </c>
      <c r="D7" s="703">
        <v>1090.4000000000001</v>
      </c>
      <c r="E7" s="703">
        <v>5669.8</v>
      </c>
      <c r="F7" s="703">
        <v>152.80000000000001</v>
      </c>
      <c r="G7" s="704">
        <v>143.69999999999999</v>
      </c>
      <c r="H7" s="705"/>
      <c r="I7" s="705"/>
      <c r="J7" s="705"/>
      <c r="K7" s="705"/>
      <c r="L7" s="705"/>
      <c r="M7" s="705"/>
    </row>
    <row r="8" spans="1:21">
      <c r="A8" s="700"/>
      <c r="B8" s="701">
        <v>2002</v>
      </c>
      <c r="C8" s="707">
        <v>6019.1</v>
      </c>
      <c r="D8" s="703">
        <v>951.2</v>
      </c>
      <c r="E8" s="703">
        <v>4840</v>
      </c>
      <c r="F8" s="703">
        <v>124.3</v>
      </c>
      <c r="G8" s="704">
        <v>103.6</v>
      </c>
      <c r="H8" s="705"/>
      <c r="I8" s="705"/>
      <c r="J8" s="705"/>
      <c r="K8" s="705"/>
      <c r="L8" s="705"/>
      <c r="M8" s="705"/>
    </row>
    <row r="9" spans="1:21">
      <c r="A9" s="700"/>
      <c r="B9" s="701">
        <v>2003</v>
      </c>
      <c r="C9" s="707">
        <v>11610.8</v>
      </c>
      <c r="D9" s="703">
        <v>1400.7</v>
      </c>
      <c r="E9" s="703">
        <v>9918.2000000000007</v>
      </c>
      <c r="F9" s="703">
        <v>149.69999999999999</v>
      </c>
      <c r="G9" s="704">
        <v>142.19999999999999</v>
      </c>
      <c r="H9" s="705"/>
      <c r="I9" s="705"/>
      <c r="J9" s="705"/>
      <c r="K9" s="705"/>
      <c r="L9" s="705"/>
      <c r="M9" s="705"/>
    </row>
    <row r="10" spans="1:21">
      <c r="A10" s="700"/>
      <c r="B10" s="701">
        <v>2004</v>
      </c>
      <c r="C10" s="707">
        <v>13154.1</v>
      </c>
      <c r="D10" s="703">
        <v>1398.5</v>
      </c>
      <c r="E10" s="703">
        <v>11490.9</v>
      </c>
      <c r="F10" s="703">
        <v>138.30000000000001</v>
      </c>
      <c r="G10" s="704">
        <v>126.4</v>
      </c>
      <c r="H10" s="705"/>
      <c r="I10" s="705"/>
      <c r="J10" s="705"/>
      <c r="K10" s="705"/>
      <c r="L10" s="705"/>
      <c r="M10" s="705"/>
    </row>
    <row r="11" spans="1:21">
      <c r="A11" s="700"/>
      <c r="B11" s="701">
        <v>2005</v>
      </c>
      <c r="C11" s="707">
        <v>12625.2</v>
      </c>
      <c r="D11" s="703">
        <v>1369.3</v>
      </c>
      <c r="E11" s="703">
        <v>11117.4</v>
      </c>
      <c r="F11" s="703">
        <v>64.5</v>
      </c>
      <c r="G11" s="704">
        <v>74</v>
      </c>
      <c r="H11" s="705"/>
      <c r="I11" s="705"/>
      <c r="J11" s="705"/>
      <c r="K11" s="705"/>
      <c r="L11" s="705"/>
      <c r="M11" s="705"/>
    </row>
    <row r="12" spans="1:21">
      <c r="A12" s="700"/>
      <c r="B12" s="701">
        <v>2006</v>
      </c>
      <c r="C12" s="707">
        <v>12734.1</v>
      </c>
      <c r="D12" s="703">
        <v>1696.7</v>
      </c>
      <c r="E12" s="703">
        <v>10894.4</v>
      </c>
      <c r="F12" s="703">
        <v>88.4</v>
      </c>
      <c r="G12" s="704">
        <v>54.7</v>
      </c>
      <c r="H12" s="705"/>
      <c r="I12" s="705"/>
      <c r="J12" s="705"/>
      <c r="K12" s="705"/>
      <c r="L12" s="705"/>
      <c r="M12" s="705"/>
    </row>
    <row r="13" spans="1:21">
      <c r="A13" s="700"/>
      <c r="B13" s="701">
        <v>2007</v>
      </c>
      <c r="C13" s="707">
        <v>11237.5</v>
      </c>
      <c r="D13" s="703">
        <v>2550</v>
      </c>
      <c r="E13" s="703">
        <v>8441.7000000000007</v>
      </c>
      <c r="F13" s="703">
        <v>122.9</v>
      </c>
      <c r="G13" s="704">
        <v>122.9</v>
      </c>
      <c r="H13" s="705"/>
      <c r="I13" s="705"/>
      <c r="J13" s="705"/>
      <c r="K13" s="705"/>
      <c r="L13" s="705"/>
      <c r="M13" s="705"/>
    </row>
    <row r="14" spans="1:21">
      <c r="A14" s="700"/>
      <c r="B14" s="701">
        <v>2008</v>
      </c>
      <c r="C14" s="707">
        <v>10530.4</v>
      </c>
      <c r="D14" s="703">
        <v>4221.8999999999996</v>
      </c>
      <c r="E14" s="703">
        <v>6241.6</v>
      </c>
      <c r="F14" s="703">
        <v>34.9</v>
      </c>
      <c r="G14" s="704">
        <v>32</v>
      </c>
      <c r="H14" s="705"/>
      <c r="I14" s="705"/>
      <c r="J14" s="705"/>
      <c r="K14" s="705"/>
      <c r="L14" s="705"/>
      <c r="M14" s="705"/>
    </row>
    <row r="15" spans="1:21">
      <c r="A15" s="700"/>
      <c r="B15" s="701">
        <v>2009</v>
      </c>
      <c r="C15" s="707">
        <v>7813.7</v>
      </c>
      <c r="D15" s="703">
        <v>2224.8000000000002</v>
      </c>
      <c r="E15" s="703">
        <v>5513.6</v>
      </c>
      <c r="F15" s="703">
        <v>36</v>
      </c>
      <c r="G15" s="704">
        <v>39.299999999999997</v>
      </c>
      <c r="H15" s="705"/>
      <c r="I15" s="705"/>
      <c r="J15" s="705"/>
      <c r="K15" s="705"/>
      <c r="L15" s="705"/>
      <c r="M15" s="705"/>
    </row>
    <row r="16" spans="1:21">
      <c r="A16" s="700"/>
      <c r="B16" s="701">
        <v>2010</v>
      </c>
      <c r="C16" s="707">
        <v>15520.1</v>
      </c>
      <c r="D16" s="703">
        <v>3394.1</v>
      </c>
      <c r="E16" s="703">
        <v>9793.4</v>
      </c>
      <c r="F16" s="703">
        <v>1150.5999999999999</v>
      </c>
      <c r="G16" s="704">
        <v>1182.0999999999999</v>
      </c>
      <c r="H16" s="705"/>
      <c r="I16" s="705"/>
      <c r="J16" s="705"/>
      <c r="K16" s="705"/>
      <c r="L16" s="705"/>
      <c r="M16" s="705"/>
    </row>
    <row r="17" spans="1:13">
      <c r="A17" s="700"/>
      <c r="B17" s="701">
        <v>2011</v>
      </c>
      <c r="C17" s="707">
        <v>9949.4</v>
      </c>
      <c r="D17" s="703">
        <v>2566.6</v>
      </c>
      <c r="E17" s="703">
        <v>5358.6</v>
      </c>
      <c r="F17" s="703">
        <v>1079.5</v>
      </c>
      <c r="G17" s="704">
        <v>944.8</v>
      </c>
      <c r="H17" s="705"/>
      <c r="I17" s="705"/>
      <c r="J17" s="705"/>
      <c r="K17" s="705"/>
      <c r="L17" s="705"/>
      <c r="M17" s="705"/>
    </row>
    <row r="18" spans="1:13">
      <c r="A18" s="700"/>
      <c r="B18" s="701">
        <v>2012</v>
      </c>
      <c r="C18" s="707">
        <v>9003.1</v>
      </c>
      <c r="D18" s="703">
        <v>3362.2</v>
      </c>
      <c r="E18" s="703">
        <v>2420.9</v>
      </c>
      <c r="F18" s="703">
        <v>1631.7</v>
      </c>
      <c r="G18" s="704">
        <v>1588.3</v>
      </c>
      <c r="H18" s="705"/>
      <c r="I18" s="705"/>
      <c r="J18" s="705"/>
      <c r="K18" s="705"/>
      <c r="L18" s="705"/>
      <c r="M18" s="705"/>
    </row>
    <row r="19" spans="1:13">
      <c r="A19" s="700"/>
      <c r="B19" s="701">
        <v>2013</v>
      </c>
      <c r="C19" s="707">
        <v>11607.7</v>
      </c>
      <c r="D19" s="703">
        <v>4405.8</v>
      </c>
      <c r="E19" s="703">
        <v>1194.9000000000001</v>
      </c>
      <c r="F19" s="703">
        <v>2899.5</v>
      </c>
      <c r="G19" s="704">
        <v>3107.5</v>
      </c>
      <c r="H19" s="705"/>
      <c r="I19" s="705"/>
      <c r="J19" s="705"/>
      <c r="K19" s="705"/>
      <c r="L19" s="705"/>
      <c r="M19" s="705"/>
    </row>
    <row r="20" spans="1:13">
      <c r="A20" s="700"/>
      <c r="B20" s="701">
        <v>2014</v>
      </c>
      <c r="C20" s="707">
        <v>12897.2</v>
      </c>
      <c r="D20" s="703">
        <v>4987.8999999999996</v>
      </c>
      <c r="E20" s="703">
        <v>1598.6</v>
      </c>
      <c r="F20" s="703">
        <v>3160.7</v>
      </c>
      <c r="G20" s="704">
        <v>3149.9</v>
      </c>
      <c r="H20" s="705"/>
      <c r="I20" s="705"/>
      <c r="J20" s="705"/>
      <c r="K20" s="705"/>
      <c r="L20" s="705"/>
      <c r="M20" s="705"/>
    </row>
    <row r="21" spans="1:13" ht="30" customHeight="1">
      <c r="A21" s="708" t="s">
        <v>482</v>
      </c>
      <c r="B21" s="709">
        <v>2014</v>
      </c>
      <c r="C21" s="710">
        <v>2544</v>
      </c>
      <c r="D21" s="692">
        <v>2327.5</v>
      </c>
      <c r="E21" s="692">
        <v>216.5</v>
      </c>
      <c r="F21" s="692" t="s">
        <v>25</v>
      </c>
      <c r="G21" s="711" t="s">
        <v>25</v>
      </c>
      <c r="H21" s="705"/>
    </row>
    <row r="22" spans="1:13">
      <c r="A22" s="712" t="s">
        <v>473</v>
      </c>
      <c r="B22" s="713"/>
      <c r="C22" s="714"/>
      <c r="D22" s="715"/>
      <c r="E22" s="715"/>
      <c r="F22" s="715"/>
      <c r="G22" s="716"/>
      <c r="H22" s="705"/>
    </row>
    <row r="23" spans="1:13" ht="30" customHeight="1">
      <c r="A23" s="708" t="s">
        <v>484</v>
      </c>
      <c r="B23" s="717">
        <v>2014</v>
      </c>
      <c r="C23" s="718">
        <v>2611.6999999999998</v>
      </c>
      <c r="D23" s="719">
        <v>1823</v>
      </c>
      <c r="E23" s="719">
        <v>250.9</v>
      </c>
      <c r="F23" s="719">
        <v>227.1</v>
      </c>
      <c r="G23" s="720">
        <v>310.8</v>
      </c>
      <c r="H23" s="705"/>
    </row>
    <row r="24" spans="1:13">
      <c r="A24" s="712" t="s">
        <v>475</v>
      </c>
      <c r="B24" s="713"/>
      <c r="C24" s="714"/>
      <c r="D24" s="715"/>
      <c r="E24" s="715"/>
      <c r="F24" s="715"/>
      <c r="G24" s="716"/>
      <c r="H24" s="705"/>
    </row>
    <row r="25" spans="1:13" ht="30" customHeight="1">
      <c r="A25" s="708" t="s">
        <v>503</v>
      </c>
      <c r="B25" s="709">
        <v>2014</v>
      </c>
      <c r="C25" s="710">
        <v>5754.4</v>
      </c>
      <c r="D25" s="692">
        <v>6.3</v>
      </c>
      <c r="E25" s="692">
        <v>0.8</v>
      </c>
      <c r="F25" s="692">
        <v>2909.2</v>
      </c>
      <c r="G25" s="711">
        <v>2838.1</v>
      </c>
      <c r="H25" s="705"/>
    </row>
    <row r="26" spans="1:13">
      <c r="A26" s="712" t="s">
        <v>1048</v>
      </c>
      <c r="B26" s="713"/>
      <c r="C26" s="714"/>
      <c r="D26" s="715"/>
      <c r="E26" s="715"/>
      <c r="F26" s="715"/>
      <c r="G26" s="716"/>
      <c r="H26" s="705"/>
    </row>
    <row r="27" spans="1:13" ht="30" customHeight="1">
      <c r="A27" s="708" t="s">
        <v>483</v>
      </c>
      <c r="B27" s="709">
        <v>2014</v>
      </c>
      <c r="C27" s="710">
        <v>1180</v>
      </c>
      <c r="D27" s="692">
        <v>487.9</v>
      </c>
      <c r="E27" s="692">
        <v>690.5</v>
      </c>
      <c r="F27" s="692">
        <v>0.8</v>
      </c>
      <c r="G27" s="711">
        <v>0.8</v>
      </c>
      <c r="H27" s="705"/>
    </row>
    <row r="28" spans="1:13">
      <c r="A28" s="712" t="s">
        <v>477</v>
      </c>
      <c r="B28" s="713"/>
      <c r="C28" s="714"/>
      <c r="D28" s="715"/>
      <c r="E28" s="715"/>
      <c r="F28" s="715"/>
      <c r="G28" s="716"/>
      <c r="H28" s="705"/>
    </row>
    <row r="29" spans="1:13" ht="30" customHeight="1">
      <c r="A29" s="708" t="s">
        <v>478</v>
      </c>
      <c r="B29" s="709">
        <v>2014</v>
      </c>
      <c r="C29" s="710">
        <v>210.7</v>
      </c>
      <c r="D29" s="692">
        <v>170.6</v>
      </c>
      <c r="E29" s="692">
        <v>40.1</v>
      </c>
      <c r="F29" s="692" t="s">
        <v>25</v>
      </c>
      <c r="G29" s="711" t="s">
        <v>25</v>
      </c>
      <c r="H29" s="705"/>
    </row>
    <row r="30" spans="1:13">
      <c r="A30" s="712" t="s">
        <v>479</v>
      </c>
      <c r="B30" s="713"/>
      <c r="C30" s="714"/>
      <c r="D30" s="715"/>
      <c r="E30" s="715"/>
      <c r="F30" s="715"/>
      <c r="G30" s="716"/>
      <c r="H30" s="705"/>
    </row>
    <row r="31" spans="1:13" ht="30" customHeight="1">
      <c r="A31" s="708" t="s">
        <v>480</v>
      </c>
      <c r="B31" s="709">
        <v>2014</v>
      </c>
      <c r="C31" s="710">
        <v>596.4</v>
      </c>
      <c r="D31" s="692">
        <v>172.5</v>
      </c>
      <c r="E31" s="692">
        <v>400</v>
      </c>
      <c r="F31" s="692">
        <v>23.7</v>
      </c>
      <c r="G31" s="711">
        <v>0.3</v>
      </c>
      <c r="H31" s="705"/>
    </row>
    <row r="32" spans="1:13">
      <c r="A32" s="712" t="s">
        <v>481</v>
      </c>
      <c r="B32" s="713"/>
      <c r="C32" s="714"/>
      <c r="D32" s="715"/>
      <c r="E32" s="715"/>
      <c r="F32" s="715"/>
      <c r="G32" s="716"/>
      <c r="H32" s="705"/>
    </row>
    <row r="33" spans="1:8" ht="30" customHeight="1">
      <c r="A33" s="950" t="s">
        <v>497</v>
      </c>
      <c r="B33" s="951"/>
      <c r="C33" s="951"/>
      <c r="D33" s="951"/>
      <c r="E33" s="951"/>
      <c r="F33" s="951"/>
      <c r="G33" s="951"/>
      <c r="H33" s="705"/>
    </row>
    <row r="34" spans="1:8">
      <c r="A34" s="700" t="s">
        <v>128</v>
      </c>
      <c r="B34" s="701">
        <v>2000</v>
      </c>
      <c r="C34" s="707">
        <v>2772.5</v>
      </c>
      <c r="D34" s="703">
        <v>473.7</v>
      </c>
      <c r="E34" s="703">
        <v>2272.1</v>
      </c>
      <c r="F34" s="703">
        <v>13.3</v>
      </c>
      <c r="G34" s="704">
        <v>13.3</v>
      </c>
      <c r="H34" s="705"/>
    </row>
    <row r="35" spans="1:8">
      <c r="A35" s="706" t="s">
        <v>129</v>
      </c>
      <c r="B35" s="701">
        <v>2001</v>
      </c>
      <c r="C35" s="707">
        <v>3841.8</v>
      </c>
      <c r="D35" s="703">
        <v>21.2</v>
      </c>
      <c r="E35" s="703">
        <v>3778.6</v>
      </c>
      <c r="F35" s="703">
        <v>21</v>
      </c>
      <c r="G35" s="704">
        <v>21.1</v>
      </c>
      <c r="H35" s="705"/>
    </row>
    <row r="36" spans="1:8">
      <c r="A36" s="700"/>
      <c r="B36" s="701">
        <v>2002</v>
      </c>
      <c r="C36" s="707">
        <v>2984.8</v>
      </c>
      <c r="D36" s="703">
        <v>8.1999999999999993</v>
      </c>
      <c r="E36" s="703">
        <v>2962.5</v>
      </c>
      <c r="F36" s="703">
        <v>7</v>
      </c>
      <c r="G36" s="704">
        <v>7.1</v>
      </c>
      <c r="H36" s="705"/>
    </row>
    <row r="37" spans="1:8">
      <c r="A37" s="700"/>
      <c r="B37" s="701">
        <v>2003</v>
      </c>
      <c r="C37" s="707">
        <v>8255.6</v>
      </c>
      <c r="D37" s="703">
        <v>8.1999999999999993</v>
      </c>
      <c r="E37" s="703">
        <v>8199.6</v>
      </c>
      <c r="F37" s="703">
        <v>23.9</v>
      </c>
      <c r="G37" s="704">
        <v>23.9</v>
      </c>
      <c r="H37" s="705"/>
    </row>
    <row r="38" spans="1:8">
      <c r="A38" s="700"/>
      <c r="B38" s="701">
        <v>2004</v>
      </c>
      <c r="C38" s="707">
        <v>9893.2000000000007</v>
      </c>
      <c r="D38" s="703">
        <v>14.4</v>
      </c>
      <c r="E38" s="703">
        <v>9850.6</v>
      </c>
      <c r="F38" s="703">
        <v>14.1</v>
      </c>
      <c r="G38" s="704">
        <v>14.1</v>
      </c>
      <c r="H38" s="705"/>
    </row>
    <row r="39" spans="1:8">
      <c r="A39" s="700"/>
      <c r="B39" s="701">
        <v>2005</v>
      </c>
      <c r="C39" s="707">
        <v>9243.2000000000007</v>
      </c>
      <c r="D39" s="703">
        <v>0.5</v>
      </c>
      <c r="E39" s="703">
        <v>9232.2000000000007</v>
      </c>
      <c r="F39" s="703">
        <v>5.2</v>
      </c>
      <c r="G39" s="704">
        <v>5.2</v>
      </c>
      <c r="H39" s="705"/>
    </row>
    <row r="40" spans="1:8">
      <c r="A40" s="700"/>
      <c r="B40" s="701">
        <v>2006</v>
      </c>
      <c r="C40" s="707">
        <v>9276.1</v>
      </c>
      <c r="D40" s="703">
        <v>218.6</v>
      </c>
      <c r="E40" s="703">
        <v>9038.9</v>
      </c>
      <c r="F40" s="703">
        <v>9.3000000000000007</v>
      </c>
      <c r="G40" s="704">
        <v>9.3000000000000007</v>
      </c>
      <c r="H40" s="705"/>
    </row>
    <row r="41" spans="1:8">
      <c r="A41" s="700"/>
      <c r="B41" s="701">
        <v>2007</v>
      </c>
      <c r="C41" s="707">
        <v>7433.1</v>
      </c>
      <c r="D41" s="703">
        <v>527</v>
      </c>
      <c r="E41" s="703">
        <v>6882.9</v>
      </c>
      <c r="F41" s="703">
        <v>11.6</v>
      </c>
      <c r="G41" s="704">
        <v>11.6</v>
      </c>
      <c r="H41" s="705"/>
    </row>
    <row r="42" spans="1:8">
      <c r="A42" s="700"/>
      <c r="B42" s="701">
        <v>2008</v>
      </c>
      <c r="C42" s="707">
        <v>5932.7</v>
      </c>
      <c r="D42" s="703">
        <v>1221.0999999999999</v>
      </c>
      <c r="E42" s="703">
        <v>4678.1000000000004</v>
      </c>
      <c r="F42" s="703">
        <v>16.8</v>
      </c>
      <c r="G42" s="704">
        <v>16.8</v>
      </c>
      <c r="H42" s="705"/>
    </row>
    <row r="43" spans="1:8">
      <c r="A43" s="700"/>
      <c r="B43" s="701">
        <v>2009</v>
      </c>
      <c r="C43" s="707">
        <v>5254.2</v>
      </c>
      <c r="D43" s="703">
        <v>826.6</v>
      </c>
      <c r="E43" s="703">
        <v>4419.5</v>
      </c>
      <c r="F43" s="703">
        <v>4</v>
      </c>
      <c r="G43" s="704">
        <v>4</v>
      </c>
      <c r="H43" s="705"/>
    </row>
    <row r="44" spans="1:8">
      <c r="A44" s="700"/>
      <c r="B44" s="701">
        <v>2010</v>
      </c>
      <c r="C44" s="707">
        <v>12230.3</v>
      </c>
      <c r="D44" s="703">
        <v>1751.9</v>
      </c>
      <c r="E44" s="703">
        <v>8287</v>
      </c>
      <c r="F44" s="703">
        <v>1101.7</v>
      </c>
      <c r="G44" s="704">
        <v>1089.5999999999999</v>
      </c>
      <c r="H44" s="705"/>
    </row>
    <row r="45" spans="1:8">
      <c r="A45" s="700"/>
      <c r="B45" s="701">
        <v>2011</v>
      </c>
      <c r="C45" s="707">
        <v>6303.6</v>
      </c>
      <c r="D45" s="703">
        <v>510.1</v>
      </c>
      <c r="E45" s="703">
        <v>3860.6</v>
      </c>
      <c r="F45" s="703">
        <v>1011.7</v>
      </c>
      <c r="G45" s="704">
        <v>921.1</v>
      </c>
      <c r="H45" s="705"/>
    </row>
    <row r="46" spans="1:8">
      <c r="A46" s="700"/>
      <c r="B46" s="721">
        <v>2012</v>
      </c>
      <c r="C46" s="722">
        <v>5630.3</v>
      </c>
      <c r="D46" s="723">
        <v>1389.6</v>
      </c>
      <c r="E46" s="723">
        <v>1076.4000000000001</v>
      </c>
      <c r="F46" s="703">
        <v>1589.9</v>
      </c>
      <c r="G46" s="704">
        <v>1574.4</v>
      </c>
      <c r="H46" s="705"/>
    </row>
    <row r="47" spans="1:8">
      <c r="A47" s="700"/>
      <c r="B47" s="701">
        <v>2013</v>
      </c>
      <c r="C47" s="707">
        <v>7796.7</v>
      </c>
      <c r="D47" s="703">
        <v>1832</v>
      </c>
      <c r="E47" s="703">
        <v>2</v>
      </c>
      <c r="F47" s="703">
        <v>2860.9</v>
      </c>
      <c r="G47" s="704">
        <v>3101.8</v>
      </c>
      <c r="H47" s="705"/>
    </row>
    <row r="48" spans="1:8">
      <c r="A48" s="700"/>
      <c r="B48" s="701">
        <v>2014</v>
      </c>
      <c r="C48" s="707">
        <v>8265.5</v>
      </c>
      <c r="D48" s="703">
        <v>2390</v>
      </c>
      <c r="E48" s="703">
        <v>204.4</v>
      </c>
      <c r="F48" s="703">
        <v>2867.4</v>
      </c>
      <c r="G48" s="704">
        <v>2803.7</v>
      </c>
      <c r="H48" s="705"/>
    </row>
    <row r="49" spans="1:8" ht="30" customHeight="1">
      <c r="A49" s="708" t="s">
        <v>482</v>
      </c>
      <c r="B49" s="709">
        <v>2014</v>
      </c>
      <c r="C49" s="710">
        <v>2527.6999999999998</v>
      </c>
      <c r="D49" s="692">
        <v>2327.5</v>
      </c>
      <c r="E49" s="692">
        <v>200.2</v>
      </c>
      <c r="F49" s="692" t="s">
        <v>25</v>
      </c>
      <c r="G49" s="711" t="s">
        <v>25</v>
      </c>
      <c r="H49" s="705"/>
    </row>
    <row r="50" spans="1:8">
      <c r="A50" s="712" t="s">
        <v>473</v>
      </c>
      <c r="B50" s="713"/>
      <c r="C50" s="714"/>
      <c r="D50" s="715"/>
      <c r="E50" s="715"/>
      <c r="F50" s="715"/>
      <c r="G50" s="716"/>
      <c r="H50" s="705"/>
    </row>
    <row r="51" spans="1:8" ht="30" customHeight="1">
      <c r="A51" s="708" t="s">
        <v>484</v>
      </c>
      <c r="B51" s="709">
        <v>2014</v>
      </c>
      <c r="C51" s="710">
        <v>75.099999999999994</v>
      </c>
      <c r="D51" s="692">
        <v>54.4</v>
      </c>
      <c r="E51" s="692">
        <v>3.3</v>
      </c>
      <c r="F51" s="692">
        <v>8.6999999999999993</v>
      </c>
      <c r="G51" s="711">
        <v>8.6999999999999993</v>
      </c>
      <c r="H51" s="705"/>
    </row>
    <row r="52" spans="1:8">
      <c r="A52" s="712" t="s">
        <v>475</v>
      </c>
      <c r="B52" s="713"/>
      <c r="C52" s="714"/>
      <c r="D52" s="715"/>
      <c r="E52" s="715"/>
      <c r="F52" s="715"/>
      <c r="G52" s="716"/>
      <c r="H52" s="705"/>
    </row>
    <row r="53" spans="1:8" ht="30" customHeight="1">
      <c r="A53" s="708" t="s">
        <v>503</v>
      </c>
      <c r="B53" s="709">
        <v>2014</v>
      </c>
      <c r="C53" s="710">
        <v>5652.4</v>
      </c>
      <c r="D53" s="692" t="s">
        <v>25</v>
      </c>
      <c r="E53" s="692">
        <v>0.7</v>
      </c>
      <c r="F53" s="692">
        <v>2857.7</v>
      </c>
      <c r="G53" s="711">
        <v>2793.9</v>
      </c>
      <c r="H53" s="705"/>
    </row>
    <row r="54" spans="1:8">
      <c r="A54" s="712" t="s">
        <v>1048</v>
      </c>
      <c r="B54" s="713"/>
      <c r="C54" s="714"/>
      <c r="D54" s="715"/>
      <c r="E54" s="715"/>
      <c r="F54" s="715"/>
      <c r="G54" s="716"/>
      <c r="H54" s="705"/>
    </row>
    <row r="55" spans="1:8" ht="30" customHeight="1">
      <c r="A55" s="708" t="s">
        <v>483</v>
      </c>
      <c r="B55" s="709">
        <v>2014</v>
      </c>
      <c r="C55" s="710">
        <v>9.6</v>
      </c>
      <c r="D55" s="692">
        <v>8</v>
      </c>
      <c r="E55" s="692" t="s">
        <v>25</v>
      </c>
      <c r="F55" s="692">
        <v>0.8</v>
      </c>
      <c r="G55" s="711">
        <v>0.8</v>
      </c>
      <c r="H55" s="705"/>
    </row>
    <row r="56" spans="1:8">
      <c r="A56" s="712" t="s">
        <v>477</v>
      </c>
      <c r="B56" s="713"/>
      <c r="C56" s="714"/>
      <c r="D56" s="715"/>
      <c r="E56" s="715"/>
      <c r="F56" s="715"/>
      <c r="G56" s="716"/>
      <c r="H56" s="705"/>
    </row>
    <row r="57" spans="1:8" ht="30" customHeight="1">
      <c r="A57" s="708" t="s">
        <v>478</v>
      </c>
      <c r="B57" s="709">
        <v>2014</v>
      </c>
      <c r="C57" s="710">
        <v>0.2</v>
      </c>
      <c r="D57" s="692" t="s">
        <v>25</v>
      </c>
      <c r="E57" s="692">
        <v>0.2</v>
      </c>
      <c r="F57" s="692" t="s">
        <v>25</v>
      </c>
      <c r="G57" s="711" t="s">
        <v>25</v>
      </c>
      <c r="H57" s="705"/>
    </row>
    <row r="58" spans="1:8">
      <c r="A58" s="712" t="s">
        <v>479</v>
      </c>
      <c r="B58" s="713"/>
      <c r="C58" s="714"/>
      <c r="D58" s="715"/>
      <c r="E58" s="715"/>
      <c r="F58" s="715"/>
      <c r="G58" s="716"/>
      <c r="H58" s="705"/>
    </row>
    <row r="59" spans="1:8" ht="30" customHeight="1">
      <c r="A59" s="708" t="s">
        <v>480</v>
      </c>
      <c r="B59" s="709">
        <v>2014</v>
      </c>
      <c r="C59" s="710">
        <v>0.6</v>
      </c>
      <c r="D59" s="692">
        <v>0.1</v>
      </c>
      <c r="E59" s="692" t="s">
        <v>25</v>
      </c>
      <c r="F59" s="692">
        <v>0.3</v>
      </c>
      <c r="G59" s="711">
        <v>0.3</v>
      </c>
      <c r="H59" s="705"/>
    </row>
    <row r="60" spans="1:8">
      <c r="A60" s="712" t="s">
        <v>481</v>
      </c>
      <c r="B60" s="713"/>
      <c r="C60" s="714"/>
      <c r="D60" s="715"/>
      <c r="E60" s="715"/>
      <c r="F60" s="715"/>
      <c r="G60" s="716"/>
      <c r="H60" s="705"/>
    </row>
    <row r="61" spans="1:8" ht="30" customHeight="1">
      <c r="A61" s="950" t="s">
        <v>498</v>
      </c>
      <c r="B61" s="951"/>
      <c r="C61" s="951"/>
      <c r="D61" s="951"/>
      <c r="E61" s="951"/>
      <c r="F61" s="951"/>
      <c r="G61" s="951"/>
      <c r="H61" s="705"/>
    </row>
    <row r="62" spans="1:8">
      <c r="A62" s="700" t="s">
        <v>128</v>
      </c>
      <c r="B62" s="701">
        <v>2000</v>
      </c>
      <c r="C62" s="707">
        <v>301</v>
      </c>
      <c r="D62" s="703">
        <v>47.7</v>
      </c>
      <c r="E62" s="703">
        <v>97.7</v>
      </c>
      <c r="F62" s="703">
        <v>76.900000000000006</v>
      </c>
      <c r="G62" s="704">
        <v>78.7</v>
      </c>
      <c r="H62" s="705"/>
    </row>
    <row r="63" spans="1:8">
      <c r="A63" s="706" t="s">
        <v>129</v>
      </c>
      <c r="B63" s="701">
        <v>2001</v>
      </c>
      <c r="C63" s="707">
        <v>422.9</v>
      </c>
      <c r="D63" s="703">
        <v>58.8</v>
      </c>
      <c r="E63" s="703">
        <v>159.9</v>
      </c>
      <c r="F63" s="703">
        <v>102.4</v>
      </c>
      <c r="G63" s="704">
        <v>101.7</v>
      </c>
      <c r="H63" s="705"/>
    </row>
    <row r="64" spans="1:8">
      <c r="A64" s="700"/>
      <c r="B64" s="701">
        <v>2002</v>
      </c>
      <c r="C64" s="707">
        <v>235.2</v>
      </c>
      <c r="D64" s="703">
        <v>37.799999999999997</v>
      </c>
      <c r="E64" s="703">
        <v>109.4</v>
      </c>
      <c r="F64" s="703">
        <v>44.5</v>
      </c>
      <c r="G64" s="704">
        <v>43.5</v>
      </c>
      <c r="H64" s="705"/>
    </row>
    <row r="65" spans="1:8">
      <c r="A65" s="700"/>
      <c r="B65" s="701">
        <v>2003</v>
      </c>
      <c r="C65" s="707">
        <v>362.5</v>
      </c>
      <c r="D65" s="703">
        <v>37.200000000000003</v>
      </c>
      <c r="E65" s="703">
        <v>135.80000000000001</v>
      </c>
      <c r="F65" s="703">
        <v>98.6</v>
      </c>
      <c r="G65" s="704">
        <v>91</v>
      </c>
      <c r="H65" s="705"/>
    </row>
    <row r="66" spans="1:8">
      <c r="A66" s="700"/>
      <c r="B66" s="701">
        <v>2004</v>
      </c>
      <c r="C66" s="707">
        <v>320.8</v>
      </c>
      <c r="D66" s="703">
        <v>45</v>
      </c>
      <c r="E66" s="703">
        <v>114</v>
      </c>
      <c r="F66" s="703">
        <v>82.6</v>
      </c>
      <c r="G66" s="704">
        <v>79.2</v>
      </c>
      <c r="H66" s="705"/>
    </row>
    <row r="67" spans="1:8">
      <c r="A67" s="700"/>
      <c r="B67" s="701">
        <v>2005</v>
      </c>
      <c r="C67" s="707">
        <v>274.60000000000002</v>
      </c>
      <c r="D67" s="703">
        <v>64.099999999999994</v>
      </c>
      <c r="E67" s="703">
        <v>135.4</v>
      </c>
      <c r="F67" s="703">
        <v>38.799999999999997</v>
      </c>
      <c r="G67" s="704">
        <v>36.299999999999997</v>
      </c>
      <c r="H67" s="705"/>
    </row>
    <row r="68" spans="1:8">
      <c r="A68" s="700"/>
      <c r="B68" s="701">
        <v>2006</v>
      </c>
      <c r="C68" s="707">
        <v>174.7</v>
      </c>
      <c r="D68" s="703">
        <v>53.7</v>
      </c>
      <c r="E68" s="703">
        <v>96.3</v>
      </c>
      <c r="F68" s="703">
        <v>11.6</v>
      </c>
      <c r="G68" s="704">
        <v>12.9</v>
      </c>
      <c r="H68" s="705"/>
    </row>
    <row r="69" spans="1:8">
      <c r="A69" s="700"/>
      <c r="B69" s="701">
        <v>2007</v>
      </c>
      <c r="C69" s="707">
        <v>273.3</v>
      </c>
      <c r="D69" s="703">
        <v>72.400000000000006</v>
      </c>
      <c r="E69" s="703">
        <v>102</v>
      </c>
      <c r="F69" s="703">
        <v>50.4</v>
      </c>
      <c r="G69" s="704">
        <v>48.5</v>
      </c>
      <c r="H69" s="705"/>
    </row>
    <row r="70" spans="1:8">
      <c r="A70" s="700"/>
      <c r="B70" s="701">
        <v>2008</v>
      </c>
      <c r="C70" s="707">
        <v>171.8</v>
      </c>
      <c r="D70" s="703">
        <v>77.900000000000006</v>
      </c>
      <c r="E70" s="703">
        <v>77.5</v>
      </c>
      <c r="F70" s="703">
        <v>8.3000000000000007</v>
      </c>
      <c r="G70" s="704">
        <v>8.1999999999999993</v>
      </c>
      <c r="H70" s="705"/>
    </row>
    <row r="71" spans="1:8">
      <c r="A71" s="700"/>
      <c r="B71" s="701">
        <v>2009</v>
      </c>
      <c r="C71" s="707">
        <v>56.1</v>
      </c>
      <c r="D71" s="703">
        <v>15.8</v>
      </c>
      <c r="E71" s="703">
        <v>36.799999999999997</v>
      </c>
      <c r="F71" s="703">
        <v>1.8</v>
      </c>
      <c r="G71" s="704">
        <v>1.8</v>
      </c>
      <c r="H71" s="705"/>
    </row>
    <row r="72" spans="1:8">
      <c r="A72" s="700"/>
      <c r="B72" s="701">
        <v>2010</v>
      </c>
      <c r="C72" s="707">
        <v>37.1</v>
      </c>
      <c r="D72" s="703">
        <v>3.6</v>
      </c>
      <c r="E72" s="703">
        <v>31.7</v>
      </c>
      <c r="F72" s="703">
        <v>1</v>
      </c>
      <c r="G72" s="704">
        <v>0.9</v>
      </c>
      <c r="H72" s="705"/>
    </row>
    <row r="73" spans="1:8">
      <c r="A73" s="700"/>
      <c r="B73" s="701">
        <v>2011</v>
      </c>
      <c r="C73" s="707">
        <v>46.7</v>
      </c>
      <c r="D73" s="703">
        <v>3.6</v>
      </c>
      <c r="E73" s="703">
        <v>24.9</v>
      </c>
      <c r="F73" s="703">
        <v>10.4</v>
      </c>
      <c r="G73" s="704">
        <v>7.9</v>
      </c>
      <c r="H73" s="705"/>
    </row>
    <row r="74" spans="1:8">
      <c r="A74" s="700"/>
      <c r="B74" s="701">
        <v>2012</v>
      </c>
      <c r="C74" s="707">
        <v>24.1</v>
      </c>
      <c r="D74" s="703">
        <v>5.8</v>
      </c>
      <c r="E74" s="703">
        <v>11.4</v>
      </c>
      <c r="F74" s="703">
        <v>3.7</v>
      </c>
      <c r="G74" s="704">
        <v>3.1</v>
      </c>
      <c r="H74" s="705"/>
    </row>
    <row r="75" spans="1:8">
      <c r="A75" s="700"/>
      <c r="B75" s="701">
        <v>2013</v>
      </c>
      <c r="C75" s="707">
        <v>21.8</v>
      </c>
      <c r="D75" s="703">
        <v>6.6</v>
      </c>
      <c r="E75" s="703">
        <v>12.5</v>
      </c>
      <c r="F75" s="703">
        <v>1.4</v>
      </c>
      <c r="G75" s="704">
        <v>1.4</v>
      </c>
      <c r="H75" s="705"/>
    </row>
    <row r="76" spans="1:8">
      <c r="A76" s="700"/>
      <c r="B76" s="701">
        <v>2014</v>
      </c>
      <c r="C76" s="707">
        <v>178.6</v>
      </c>
      <c r="D76" s="703">
        <v>36.6</v>
      </c>
      <c r="E76" s="703">
        <v>57.1</v>
      </c>
      <c r="F76" s="703">
        <v>46.1</v>
      </c>
      <c r="G76" s="704">
        <v>38.799999999999997</v>
      </c>
      <c r="H76" s="705"/>
    </row>
    <row r="77" spans="1:8" ht="30" customHeight="1">
      <c r="A77" s="708" t="s">
        <v>484</v>
      </c>
      <c r="B77" s="709">
        <v>2014</v>
      </c>
      <c r="C77" s="710">
        <v>6.6</v>
      </c>
      <c r="D77" s="692" t="s">
        <v>25</v>
      </c>
      <c r="E77" s="692">
        <v>6.6</v>
      </c>
      <c r="F77" s="692" t="s">
        <v>25</v>
      </c>
      <c r="G77" s="711" t="s">
        <v>25</v>
      </c>
      <c r="H77" s="705"/>
    </row>
    <row r="78" spans="1:8">
      <c r="A78" s="712" t="s">
        <v>475</v>
      </c>
      <c r="B78" s="713"/>
      <c r="C78" s="714"/>
      <c r="D78" s="715"/>
      <c r="E78" s="715"/>
      <c r="F78" s="715"/>
      <c r="G78" s="716"/>
      <c r="H78" s="705"/>
    </row>
    <row r="79" spans="1:8" ht="30" customHeight="1">
      <c r="A79" s="708" t="s">
        <v>503</v>
      </c>
      <c r="B79" s="709">
        <v>2014</v>
      </c>
      <c r="C79" s="710">
        <v>91.2</v>
      </c>
      <c r="D79" s="692">
        <v>6.3</v>
      </c>
      <c r="E79" s="692">
        <v>0</v>
      </c>
      <c r="F79" s="692">
        <v>46.1</v>
      </c>
      <c r="G79" s="711">
        <v>38.799999999999997</v>
      </c>
      <c r="H79" s="705"/>
    </row>
    <row r="80" spans="1:8">
      <c r="A80" s="712" t="s">
        <v>1048</v>
      </c>
      <c r="B80" s="713"/>
      <c r="C80" s="714"/>
      <c r="D80" s="715"/>
      <c r="E80" s="715"/>
      <c r="F80" s="715"/>
      <c r="G80" s="716"/>
      <c r="H80" s="705"/>
    </row>
    <row r="81" spans="1:8" ht="30" customHeight="1">
      <c r="A81" s="708" t="s">
        <v>480</v>
      </c>
      <c r="B81" s="709">
        <v>2014</v>
      </c>
      <c r="C81" s="710">
        <v>80.7</v>
      </c>
      <c r="D81" s="692">
        <v>30.3</v>
      </c>
      <c r="E81" s="692">
        <v>50.4</v>
      </c>
      <c r="F81" s="692" t="s">
        <v>25</v>
      </c>
      <c r="G81" s="711" t="s">
        <v>25</v>
      </c>
      <c r="H81" s="705"/>
    </row>
    <row r="82" spans="1:8">
      <c r="A82" s="712" t="s">
        <v>481</v>
      </c>
      <c r="B82" s="713"/>
      <c r="C82" s="714"/>
      <c r="D82" s="715"/>
      <c r="E82" s="715"/>
      <c r="F82" s="715"/>
      <c r="G82" s="716"/>
      <c r="H82" s="705"/>
    </row>
    <row r="83" spans="1:8" ht="30" customHeight="1">
      <c r="A83" s="950" t="s">
        <v>499</v>
      </c>
      <c r="B83" s="951"/>
      <c r="C83" s="951"/>
      <c r="D83" s="951"/>
      <c r="E83" s="951"/>
      <c r="F83" s="951"/>
      <c r="G83" s="951"/>
      <c r="H83" s="705"/>
    </row>
    <row r="84" spans="1:8">
      <c r="A84" s="700" t="s">
        <v>128</v>
      </c>
      <c r="B84" s="701">
        <v>2000</v>
      </c>
      <c r="C84" s="707">
        <v>1711.5</v>
      </c>
      <c r="D84" s="703">
        <v>442.5</v>
      </c>
      <c r="E84" s="703">
        <v>1219</v>
      </c>
      <c r="F84" s="703">
        <v>30.1</v>
      </c>
      <c r="G84" s="704">
        <v>19.899999999999999</v>
      </c>
      <c r="H84" s="705"/>
    </row>
    <row r="85" spans="1:8">
      <c r="A85" s="706" t="s">
        <v>129</v>
      </c>
      <c r="B85" s="701">
        <v>2001</v>
      </c>
      <c r="C85" s="707">
        <v>1527.3</v>
      </c>
      <c r="D85" s="703">
        <v>429.9</v>
      </c>
      <c r="E85" s="703">
        <v>1050.2</v>
      </c>
      <c r="F85" s="703">
        <v>27.8</v>
      </c>
      <c r="G85" s="704">
        <v>19.3</v>
      </c>
      <c r="H85" s="705"/>
    </row>
    <row r="86" spans="1:8">
      <c r="A86" s="700"/>
      <c r="B86" s="701">
        <v>2002</v>
      </c>
      <c r="C86" s="707">
        <v>1774.9</v>
      </c>
      <c r="D86" s="703">
        <v>438.5</v>
      </c>
      <c r="E86" s="703">
        <v>1247.2</v>
      </c>
      <c r="F86" s="703">
        <v>54.4</v>
      </c>
      <c r="G86" s="704">
        <v>34.700000000000003</v>
      </c>
      <c r="H86" s="705"/>
    </row>
    <row r="87" spans="1:8">
      <c r="A87" s="700"/>
      <c r="B87" s="701">
        <v>2003</v>
      </c>
      <c r="C87" s="707">
        <v>1422.6</v>
      </c>
      <c r="D87" s="703">
        <v>473.6</v>
      </c>
      <c r="E87" s="703">
        <v>905.4</v>
      </c>
      <c r="F87" s="703">
        <v>21.8</v>
      </c>
      <c r="G87" s="704">
        <v>21.8</v>
      </c>
      <c r="H87" s="705"/>
    </row>
    <row r="88" spans="1:8">
      <c r="A88" s="700"/>
      <c r="B88" s="701">
        <v>2004</v>
      </c>
      <c r="C88" s="707">
        <v>1427.2</v>
      </c>
      <c r="D88" s="703">
        <v>420.4</v>
      </c>
      <c r="E88" s="703">
        <v>949.6</v>
      </c>
      <c r="F88" s="703">
        <v>32.9</v>
      </c>
      <c r="G88" s="704">
        <v>24.4</v>
      </c>
      <c r="H88" s="705"/>
    </row>
    <row r="89" spans="1:8">
      <c r="A89" s="700"/>
      <c r="B89" s="701">
        <v>2005</v>
      </c>
      <c r="C89" s="707">
        <v>1599.8</v>
      </c>
      <c r="D89" s="703">
        <v>370.7</v>
      </c>
      <c r="E89" s="703">
        <v>1186.3</v>
      </c>
      <c r="F89" s="703">
        <v>15.4</v>
      </c>
      <c r="G89" s="704">
        <v>27.5</v>
      </c>
      <c r="H89" s="705"/>
    </row>
    <row r="90" spans="1:8">
      <c r="A90" s="700"/>
      <c r="B90" s="701">
        <v>2006</v>
      </c>
      <c r="C90" s="707">
        <v>1728.5</v>
      </c>
      <c r="D90" s="703">
        <v>524</v>
      </c>
      <c r="E90" s="703">
        <v>1120.4000000000001</v>
      </c>
      <c r="F90" s="703">
        <v>59.4</v>
      </c>
      <c r="G90" s="704">
        <v>24.7</v>
      </c>
      <c r="H90" s="705"/>
    </row>
    <row r="91" spans="1:8">
      <c r="A91" s="700"/>
      <c r="B91" s="701">
        <v>2007</v>
      </c>
      <c r="C91" s="707">
        <v>1663.4</v>
      </c>
      <c r="D91" s="703">
        <v>607.70000000000005</v>
      </c>
      <c r="E91" s="703">
        <v>962.2</v>
      </c>
      <c r="F91" s="703">
        <v>45.8</v>
      </c>
      <c r="G91" s="704">
        <v>47.7</v>
      </c>
      <c r="H91" s="705"/>
    </row>
    <row r="92" spans="1:8">
      <c r="A92" s="700"/>
      <c r="B92" s="701">
        <v>2008</v>
      </c>
      <c r="C92" s="707">
        <v>1766.8</v>
      </c>
      <c r="D92" s="703">
        <v>747.5</v>
      </c>
      <c r="E92" s="703">
        <v>1006.4</v>
      </c>
      <c r="F92" s="703">
        <v>7.9</v>
      </c>
      <c r="G92" s="704">
        <v>5</v>
      </c>
      <c r="H92" s="705"/>
    </row>
    <row r="93" spans="1:8">
      <c r="A93" s="700"/>
      <c r="B93" s="701">
        <v>2009</v>
      </c>
      <c r="C93" s="707">
        <v>1077</v>
      </c>
      <c r="D93" s="703">
        <v>443.1</v>
      </c>
      <c r="E93" s="703">
        <v>624.9</v>
      </c>
      <c r="F93" s="703">
        <v>2.9</v>
      </c>
      <c r="G93" s="704">
        <v>6.2</v>
      </c>
      <c r="H93" s="705"/>
    </row>
    <row r="94" spans="1:8">
      <c r="A94" s="700"/>
      <c r="B94" s="701">
        <v>2010</v>
      </c>
      <c r="C94" s="707">
        <v>1249.9000000000001</v>
      </c>
      <c r="D94" s="703">
        <v>396.9</v>
      </c>
      <c r="E94" s="703">
        <v>845.3</v>
      </c>
      <c r="F94" s="703">
        <v>3.9</v>
      </c>
      <c r="G94" s="704">
        <v>3.8</v>
      </c>
      <c r="H94" s="705"/>
    </row>
    <row r="95" spans="1:8">
      <c r="A95" s="700"/>
      <c r="B95" s="701">
        <v>2011</v>
      </c>
      <c r="C95" s="707">
        <v>1286.8</v>
      </c>
      <c r="D95" s="703">
        <v>492</v>
      </c>
      <c r="E95" s="703">
        <v>721.8</v>
      </c>
      <c r="F95" s="703">
        <v>57.3</v>
      </c>
      <c r="G95" s="704">
        <v>15.7</v>
      </c>
      <c r="H95" s="705"/>
    </row>
    <row r="96" spans="1:8">
      <c r="A96" s="700"/>
      <c r="B96" s="701">
        <v>2012</v>
      </c>
      <c r="C96" s="707">
        <v>1209.2</v>
      </c>
      <c r="D96" s="703">
        <v>575.29999999999995</v>
      </c>
      <c r="E96" s="703">
        <v>593.1</v>
      </c>
      <c r="F96" s="703">
        <v>34.1</v>
      </c>
      <c r="G96" s="704">
        <v>6.8</v>
      </c>
      <c r="H96" s="705"/>
    </row>
    <row r="97" spans="1:8">
      <c r="A97" s="700"/>
      <c r="B97" s="701">
        <v>2013</v>
      </c>
      <c r="C97" s="707">
        <v>839.8</v>
      </c>
      <c r="D97" s="703">
        <v>345.3</v>
      </c>
      <c r="E97" s="703">
        <v>453</v>
      </c>
      <c r="F97" s="703">
        <v>37.200000000000003</v>
      </c>
      <c r="G97" s="704">
        <v>4.3</v>
      </c>
      <c r="H97" s="705"/>
    </row>
    <row r="98" spans="1:8">
      <c r="A98" s="700"/>
      <c r="B98" s="701">
        <v>2014</v>
      </c>
      <c r="C98" s="707">
        <v>1563.5</v>
      </c>
      <c r="D98" s="703">
        <v>482.5</v>
      </c>
      <c r="E98" s="703">
        <v>526.29999999999995</v>
      </c>
      <c r="F98" s="703">
        <v>247.2</v>
      </c>
      <c r="G98" s="704">
        <v>307.5</v>
      </c>
      <c r="H98" s="705"/>
    </row>
    <row r="99" spans="1:8" ht="30" customHeight="1">
      <c r="A99" s="708" t="s">
        <v>482</v>
      </c>
      <c r="B99" s="709">
        <v>2014</v>
      </c>
      <c r="C99" s="710">
        <v>5.8</v>
      </c>
      <c r="D99" s="692" t="s">
        <v>25</v>
      </c>
      <c r="E99" s="692">
        <v>5.8</v>
      </c>
      <c r="F99" s="692" t="s">
        <v>25</v>
      </c>
      <c r="G99" s="711" t="s">
        <v>25</v>
      </c>
      <c r="H99" s="705"/>
    </row>
    <row r="100" spans="1:8">
      <c r="A100" s="712" t="s">
        <v>473</v>
      </c>
      <c r="B100" s="713"/>
      <c r="C100" s="714"/>
      <c r="D100" s="715"/>
      <c r="E100" s="715"/>
      <c r="F100" s="715"/>
      <c r="G100" s="716"/>
      <c r="H100" s="705"/>
    </row>
    <row r="101" spans="1:8" ht="30" customHeight="1">
      <c r="A101" s="708" t="s">
        <v>484</v>
      </c>
      <c r="B101" s="709">
        <v>2014</v>
      </c>
      <c r="C101" s="710">
        <v>1099.5999999999999</v>
      </c>
      <c r="D101" s="692">
        <v>338.2</v>
      </c>
      <c r="E101" s="692">
        <v>240.9</v>
      </c>
      <c r="F101" s="692">
        <v>218.4</v>
      </c>
      <c r="G101" s="711">
        <v>302.10000000000002</v>
      </c>
      <c r="H101" s="705"/>
    </row>
    <row r="102" spans="1:8">
      <c r="A102" s="712" t="s">
        <v>475</v>
      </c>
      <c r="B102" s="713"/>
      <c r="C102" s="714"/>
      <c r="D102" s="715"/>
      <c r="E102" s="715"/>
      <c r="F102" s="715"/>
      <c r="G102" s="716"/>
      <c r="H102" s="705"/>
    </row>
    <row r="103" spans="1:8" ht="30" customHeight="1">
      <c r="A103" s="708" t="s">
        <v>503</v>
      </c>
      <c r="B103" s="709">
        <v>2014</v>
      </c>
      <c r="C103" s="710">
        <v>10.8</v>
      </c>
      <c r="D103" s="692" t="s">
        <v>25</v>
      </c>
      <c r="E103" s="692" t="s">
        <v>25</v>
      </c>
      <c r="F103" s="692">
        <v>5.4</v>
      </c>
      <c r="G103" s="711">
        <v>5.4</v>
      </c>
      <c r="H103" s="705"/>
    </row>
    <row r="104" spans="1:8">
      <c r="A104" s="712" t="s">
        <v>1048</v>
      </c>
      <c r="B104" s="713"/>
      <c r="C104" s="714"/>
      <c r="D104" s="715"/>
      <c r="E104" s="715"/>
      <c r="F104" s="715"/>
      <c r="G104" s="716"/>
      <c r="H104" s="705"/>
    </row>
    <row r="105" spans="1:8" ht="30" customHeight="1">
      <c r="A105" s="708" t="s">
        <v>483</v>
      </c>
      <c r="B105" s="709">
        <v>2014</v>
      </c>
      <c r="C105" s="710">
        <v>2.1</v>
      </c>
      <c r="D105" s="692">
        <v>2.1</v>
      </c>
      <c r="E105" s="692" t="s">
        <v>25</v>
      </c>
      <c r="F105" s="692" t="s">
        <v>25</v>
      </c>
      <c r="G105" s="711" t="s">
        <v>25</v>
      </c>
      <c r="H105" s="705"/>
    </row>
    <row r="106" spans="1:8">
      <c r="A106" s="712" t="s">
        <v>477</v>
      </c>
      <c r="B106" s="713"/>
      <c r="C106" s="714"/>
      <c r="D106" s="715"/>
      <c r="E106" s="715"/>
      <c r="F106" s="715"/>
      <c r="G106" s="716"/>
      <c r="H106" s="705"/>
    </row>
    <row r="107" spans="1:8" ht="30" customHeight="1">
      <c r="A107" s="708" t="s">
        <v>480</v>
      </c>
      <c r="B107" s="709">
        <v>2014</v>
      </c>
      <c r="C107" s="710">
        <v>445.3</v>
      </c>
      <c r="D107" s="692">
        <v>142.19999999999999</v>
      </c>
      <c r="E107" s="692">
        <v>279.7</v>
      </c>
      <c r="F107" s="692">
        <v>23.4</v>
      </c>
      <c r="G107" s="711" t="s">
        <v>25</v>
      </c>
      <c r="H107" s="705"/>
    </row>
    <row r="108" spans="1:8">
      <c r="A108" s="712" t="s">
        <v>481</v>
      </c>
      <c r="B108" s="713"/>
      <c r="C108" s="714"/>
      <c r="D108" s="715"/>
      <c r="E108" s="715"/>
      <c r="F108" s="715"/>
      <c r="G108" s="716"/>
      <c r="H108" s="705"/>
    </row>
    <row r="109" spans="1:8" ht="30" customHeight="1">
      <c r="A109" s="950" t="s">
        <v>500</v>
      </c>
      <c r="B109" s="951"/>
      <c r="C109" s="951"/>
      <c r="D109" s="951"/>
      <c r="E109" s="951"/>
      <c r="F109" s="951"/>
      <c r="G109" s="951"/>
      <c r="H109" s="705"/>
    </row>
    <row r="110" spans="1:8">
      <c r="A110" s="700" t="s">
        <v>128</v>
      </c>
      <c r="B110" s="701">
        <v>2000</v>
      </c>
      <c r="C110" s="707">
        <v>1224.7</v>
      </c>
      <c r="D110" s="703">
        <v>557.70000000000005</v>
      </c>
      <c r="E110" s="703">
        <v>667.1</v>
      </c>
      <c r="F110" s="692" t="s">
        <v>25</v>
      </c>
      <c r="G110" s="711" t="s">
        <v>25</v>
      </c>
      <c r="H110" s="705"/>
    </row>
    <row r="111" spans="1:8">
      <c r="A111" s="706" t="s">
        <v>129</v>
      </c>
      <c r="B111" s="701">
        <v>2001</v>
      </c>
      <c r="C111" s="707">
        <v>1264.8</v>
      </c>
      <c r="D111" s="703">
        <v>580.5</v>
      </c>
      <c r="E111" s="703">
        <v>681.1</v>
      </c>
      <c r="F111" s="703">
        <v>1.6</v>
      </c>
      <c r="G111" s="704">
        <v>1.6</v>
      </c>
      <c r="H111" s="705"/>
    </row>
    <row r="112" spans="1:8">
      <c r="A112" s="700"/>
      <c r="B112" s="701">
        <v>2002</v>
      </c>
      <c r="C112" s="707">
        <v>1024.0999999999999</v>
      </c>
      <c r="D112" s="703">
        <v>466.7</v>
      </c>
      <c r="E112" s="703">
        <v>520.9</v>
      </c>
      <c r="F112" s="703">
        <v>18.3</v>
      </c>
      <c r="G112" s="704">
        <v>18.3</v>
      </c>
      <c r="H112" s="705"/>
    </row>
    <row r="113" spans="1:8">
      <c r="A113" s="700"/>
      <c r="B113" s="701">
        <v>2003</v>
      </c>
      <c r="C113" s="707">
        <v>1570.2</v>
      </c>
      <c r="D113" s="703">
        <v>881.8</v>
      </c>
      <c r="E113" s="703">
        <v>677.4</v>
      </c>
      <c r="F113" s="703">
        <v>5.5</v>
      </c>
      <c r="G113" s="704">
        <v>5.5</v>
      </c>
      <c r="H113" s="705"/>
    </row>
    <row r="114" spans="1:8">
      <c r="A114" s="700"/>
      <c r="B114" s="701">
        <v>2004</v>
      </c>
      <c r="C114" s="707">
        <v>1513</v>
      </c>
      <c r="D114" s="703">
        <v>918.8</v>
      </c>
      <c r="E114" s="703">
        <v>576.70000000000005</v>
      </c>
      <c r="F114" s="703">
        <v>8.6999999999999993</v>
      </c>
      <c r="G114" s="704">
        <v>8.6999999999999993</v>
      </c>
      <c r="H114" s="705"/>
    </row>
    <row r="115" spans="1:8">
      <c r="A115" s="700"/>
      <c r="B115" s="701">
        <v>2005</v>
      </c>
      <c r="C115" s="707">
        <v>1507.6</v>
      </c>
      <c r="D115" s="703">
        <v>934</v>
      </c>
      <c r="E115" s="703">
        <v>563.6</v>
      </c>
      <c r="F115" s="703">
        <v>5</v>
      </c>
      <c r="G115" s="704">
        <v>5</v>
      </c>
      <c r="H115" s="705"/>
    </row>
    <row r="116" spans="1:8">
      <c r="A116" s="700"/>
      <c r="B116" s="701">
        <v>2006</v>
      </c>
      <c r="C116" s="707">
        <v>1554.8</v>
      </c>
      <c r="D116" s="703">
        <v>900.3</v>
      </c>
      <c r="E116" s="703">
        <v>638.70000000000005</v>
      </c>
      <c r="F116" s="703">
        <v>7.9</v>
      </c>
      <c r="G116" s="704">
        <v>7.9</v>
      </c>
      <c r="H116" s="705"/>
    </row>
    <row r="117" spans="1:8">
      <c r="A117" s="700"/>
      <c r="B117" s="701">
        <v>2007</v>
      </c>
      <c r="C117" s="707">
        <v>1867.6</v>
      </c>
      <c r="D117" s="703">
        <v>1342.9</v>
      </c>
      <c r="E117" s="703">
        <v>494.6</v>
      </c>
      <c r="F117" s="703">
        <v>15.1</v>
      </c>
      <c r="G117" s="704">
        <v>15.1</v>
      </c>
      <c r="H117" s="705"/>
    </row>
    <row r="118" spans="1:8">
      <c r="A118" s="700"/>
      <c r="B118" s="701">
        <v>2008</v>
      </c>
      <c r="C118" s="707">
        <v>2644.2</v>
      </c>
      <c r="D118" s="703">
        <v>2160.5</v>
      </c>
      <c r="E118" s="703">
        <v>479.7</v>
      </c>
      <c r="F118" s="703">
        <v>2</v>
      </c>
      <c r="G118" s="704">
        <v>2</v>
      </c>
      <c r="H118" s="705"/>
    </row>
    <row r="119" spans="1:8">
      <c r="A119" s="700"/>
      <c r="B119" s="701">
        <v>2009</v>
      </c>
      <c r="C119" s="707">
        <v>1426.3</v>
      </c>
      <c r="D119" s="703">
        <v>939.3</v>
      </c>
      <c r="E119" s="703">
        <v>432.4</v>
      </c>
      <c r="F119" s="703">
        <v>27.3</v>
      </c>
      <c r="G119" s="704">
        <v>27.3</v>
      </c>
      <c r="H119" s="705"/>
    </row>
    <row r="120" spans="1:8">
      <c r="A120" s="700"/>
      <c r="B120" s="701">
        <v>2010</v>
      </c>
      <c r="C120" s="707">
        <v>2002.8</v>
      </c>
      <c r="D120" s="703">
        <v>1241.7</v>
      </c>
      <c r="E120" s="703">
        <v>629.4</v>
      </c>
      <c r="F120" s="703">
        <v>44</v>
      </c>
      <c r="G120" s="704">
        <v>87.8</v>
      </c>
      <c r="H120" s="705"/>
    </row>
    <row r="121" spans="1:8">
      <c r="A121" s="700"/>
      <c r="B121" s="701">
        <v>2011</v>
      </c>
      <c r="C121" s="707">
        <v>2312.4</v>
      </c>
      <c r="D121" s="703">
        <v>1560.9</v>
      </c>
      <c r="E121" s="703">
        <v>751.3</v>
      </c>
      <c r="F121" s="703">
        <v>0.1</v>
      </c>
      <c r="G121" s="704">
        <v>0.1</v>
      </c>
      <c r="H121" s="705"/>
    </row>
    <row r="122" spans="1:8">
      <c r="A122" s="700"/>
      <c r="B122" s="701">
        <v>2012</v>
      </c>
      <c r="C122" s="707">
        <v>2139.6</v>
      </c>
      <c r="D122" s="703">
        <v>1391.5</v>
      </c>
      <c r="E122" s="703">
        <v>740</v>
      </c>
      <c r="F122" s="703">
        <v>4</v>
      </c>
      <c r="G122" s="704">
        <v>4</v>
      </c>
      <c r="H122" s="705"/>
    </row>
    <row r="123" spans="1:8">
      <c r="A123" s="700"/>
      <c r="B123" s="701">
        <v>2013</v>
      </c>
      <c r="C123" s="707">
        <v>2949.3</v>
      </c>
      <c r="D123" s="703">
        <v>2221.9</v>
      </c>
      <c r="E123" s="703">
        <v>727.5</v>
      </c>
      <c r="F123" s="692" t="s">
        <v>25</v>
      </c>
      <c r="G123" s="711" t="s">
        <v>25</v>
      </c>
      <c r="H123" s="705"/>
    </row>
    <row r="124" spans="1:8">
      <c r="A124" s="700"/>
      <c r="B124" s="701">
        <v>2014</v>
      </c>
      <c r="C124" s="707">
        <v>2889.6</v>
      </c>
      <c r="D124" s="703">
        <v>2078.8000000000002</v>
      </c>
      <c r="E124" s="703">
        <v>810.8</v>
      </c>
      <c r="F124" s="692" t="s">
        <v>25</v>
      </c>
      <c r="G124" s="711" t="s">
        <v>25</v>
      </c>
      <c r="H124" s="705"/>
    </row>
    <row r="125" spans="1:8" ht="30" customHeight="1">
      <c r="A125" s="708" t="s">
        <v>482</v>
      </c>
      <c r="B125" s="709">
        <v>2014</v>
      </c>
      <c r="C125" s="710">
        <v>10.6</v>
      </c>
      <c r="D125" s="692" t="s">
        <v>25</v>
      </c>
      <c r="E125" s="692">
        <v>10.6</v>
      </c>
      <c r="F125" s="692" t="s">
        <v>25</v>
      </c>
      <c r="G125" s="711" t="s">
        <v>25</v>
      </c>
      <c r="H125" s="705"/>
    </row>
    <row r="126" spans="1:8">
      <c r="A126" s="712" t="s">
        <v>473</v>
      </c>
      <c r="B126" s="713"/>
      <c r="C126" s="714"/>
      <c r="D126" s="715"/>
      <c r="E126" s="715"/>
      <c r="F126" s="715"/>
      <c r="G126" s="716"/>
      <c r="H126" s="705"/>
    </row>
    <row r="127" spans="1:8" ht="30" customHeight="1">
      <c r="A127" s="708" t="s">
        <v>484</v>
      </c>
      <c r="B127" s="709">
        <v>2014</v>
      </c>
      <c r="C127" s="710">
        <v>1430.4</v>
      </c>
      <c r="D127" s="692">
        <v>1430.4</v>
      </c>
      <c r="E127" s="692" t="s">
        <v>25</v>
      </c>
      <c r="F127" s="692" t="s">
        <v>25</v>
      </c>
      <c r="G127" s="711" t="s">
        <v>25</v>
      </c>
      <c r="H127" s="705"/>
    </row>
    <row r="128" spans="1:8">
      <c r="A128" s="712" t="s">
        <v>475</v>
      </c>
      <c r="B128" s="713"/>
      <c r="C128" s="714"/>
      <c r="D128" s="715"/>
      <c r="E128" s="715"/>
      <c r="F128" s="715"/>
      <c r="G128" s="716"/>
      <c r="H128" s="705"/>
    </row>
    <row r="129" spans="1:8" ht="30" customHeight="1">
      <c r="A129" s="708" t="s">
        <v>483</v>
      </c>
      <c r="B129" s="717">
        <v>2014</v>
      </c>
      <c r="C129" s="718">
        <v>1168.3</v>
      </c>
      <c r="D129" s="719">
        <v>477.7</v>
      </c>
      <c r="E129" s="719">
        <v>690.5</v>
      </c>
      <c r="F129" s="719" t="s">
        <v>25</v>
      </c>
      <c r="G129" s="720" t="s">
        <v>25</v>
      </c>
      <c r="H129" s="705"/>
    </row>
    <row r="130" spans="1:8">
      <c r="A130" s="712" t="s">
        <v>477</v>
      </c>
      <c r="B130" s="713"/>
      <c r="C130" s="714"/>
      <c r="D130" s="715"/>
      <c r="E130" s="715"/>
      <c r="F130" s="715"/>
      <c r="G130" s="716"/>
      <c r="H130" s="705"/>
    </row>
    <row r="131" spans="1:8" ht="30" customHeight="1">
      <c r="A131" s="708" t="s">
        <v>478</v>
      </c>
      <c r="B131" s="709">
        <v>2014</v>
      </c>
      <c r="C131" s="710">
        <v>210.5</v>
      </c>
      <c r="D131" s="692">
        <v>170.6</v>
      </c>
      <c r="E131" s="692">
        <v>39.9</v>
      </c>
      <c r="F131" s="692" t="s">
        <v>25</v>
      </c>
      <c r="G131" s="711" t="s">
        <v>25</v>
      </c>
      <c r="H131" s="705"/>
    </row>
    <row r="132" spans="1:8">
      <c r="A132" s="712" t="s">
        <v>479</v>
      </c>
      <c r="B132" s="713"/>
      <c r="C132" s="714"/>
      <c r="D132" s="715"/>
      <c r="E132" s="715"/>
      <c r="F132" s="715"/>
      <c r="G132" s="716"/>
      <c r="H132" s="705"/>
    </row>
    <row r="133" spans="1:8" ht="30" customHeight="1">
      <c r="A133" s="708" t="s">
        <v>480</v>
      </c>
      <c r="B133" s="709">
        <v>2014</v>
      </c>
      <c r="C133" s="710" t="s">
        <v>501</v>
      </c>
      <c r="D133" s="692" t="s">
        <v>25</v>
      </c>
      <c r="E133" s="692">
        <v>69.8</v>
      </c>
      <c r="F133" s="692" t="s">
        <v>25</v>
      </c>
      <c r="G133" s="711" t="s">
        <v>25</v>
      </c>
      <c r="H133" s="705"/>
    </row>
    <row r="134" spans="1:8">
      <c r="A134" s="712" t="s">
        <v>481</v>
      </c>
      <c r="B134" s="713"/>
      <c r="C134" s="714"/>
      <c r="D134" s="715"/>
      <c r="E134" s="715"/>
      <c r="F134" s="715"/>
      <c r="G134" s="716"/>
      <c r="H134" s="705"/>
    </row>
    <row r="135" spans="1:8" ht="30" customHeight="1">
      <c r="A135" s="950" t="s">
        <v>1060</v>
      </c>
      <c r="B135" s="951"/>
      <c r="C135" s="951"/>
      <c r="D135" s="951"/>
      <c r="E135" s="951"/>
      <c r="F135" s="951"/>
      <c r="G135" s="951"/>
      <c r="H135" s="705"/>
    </row>
    <row r="136" spans="1:8">
      <c r="A136" s="700" t="s">
        <v>128</v>
      </c>
      <c r="B136" s="724">
        <v>2008</v>
      </c>
      <c r="C136" s="725">
        <v>15</v>
      </c>
      <c r="D136" s="725">
        <v>15</v>
      </c>
      <c r="E136" s="703" t="s">
        <v>25</v>
      </c>
      <c r="F136" s="704" t="s">
        <v>25</v>
      </c>
      <c r="G136" s="726" t="s">
        <v>25</v>
      </c>
      <c r="H136" s="727"/>
    </row>
    <row r="137" spans="1:8">
      <c r="A137" s="706" t="s">
        <v>129</v>
      </c>
    </row>
  </sheetData>
  <mergeCells count="13">
    <mergeCell ref="A135:G135"/>
    <mergeCell ref="A33:G33"/>
    <mergeCell ref="A61:G61"/>
    <mergeCell ref="A83:G83"/>
    <mergeCell ref="A109:G109"/>
    <mergeCell ref="A5:G5"/>
    <mergeCell ref="A1:G1"/>
    <mergeCell ref="A2:B4"/>
    <mergeCell ref="C2:C4"/>
    <mergeCell ref="D2:G2"/>
    <mergeCell ref="D3:D4"/>
    <mergeCell ref="E3:E4"/>
    <mergeCell ref="F3:G3"/>
  </mergeCells>
  <hyperlinks>
    <hyperlink ref="I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22"/>
  <sheetViews>
    <sheetView zoomScaleNormal="100" zoomScaleSheetLayoutView="90" workbookViewId="0">
      <selection activeCell="M1" sqref="M1"/>
    </sheetView>
  </sheetViews>
  <sheetFormatPr defaultRowHeight="14.25"/>
  <sheetData>
    <row r="1" spans="1:17" ht="20.100000000000001" customHeight="1">
      <c r="A1" s="225" t="s">
        <v>890</v>
      </c>
      <c r="B1" s="237" t="s">
        <v>891</v>
      </c>
      <c r="C1" s="237"/>
      <c r="D1" s="237"/>
      <c r="E1" s="237"/>
      <c r="F1" s="237"/>
      <c r="G1" s="237"/>
      <c r="H1" s="237"/>
      <c r="I1" s="519"/>
      <c r="K1" s="768" t="s">
        <v>1038</v>
      </c>
      <c r="M1" s="323"/>
      <c r="N1" s="323"/>
      <c r="O1" s="314"/>
      <c r="P1" s="314"/>
      <c r="Q1" s="314"/>
    </row>
    <row r="2" spans="1:17" ht="20.100000000000001" customHeight="1">
      <c r="A2" s="238"/>
      <c r="B2" s="238" t="s">
        <v>1000</v>
      </c>
      <c r="C2" s="238"/>
      <c r="D2" s="238"/>
      <c r="E2" s="238"/>
      <c r="F2" s="238"/>
      <c r="G2" s="238"/>
      <c r="H2" s="238"/>
      <c r="I2" s="519"/>
      <c r="K2" s="768"/>
      <c r="M2" s="324"/>
      <c r="N2" s="324"/>
      <c r="O2" s="314"/>
      <c r="P2" s="316"/>
      <c r="Q2" s="314"/>
    </row>
    <row r="3" spans="1:17" ht="20.100000000000001" customHeight="1">
      <c r="A3" s="239"/>
      <c r="B3" s="239" t="s">
        <v>1001</v>
      </c>
      <c r="C3" s="769" t="s">
        <v>1222</v>
      </c>
      <c r="D3" s="769"/>
      <c r="E3" s="769"/>
      <c r="F3" s="769"/>
      <c r="G3" s="769"/>
      <c r="H3" s="769"/>
      <c r="I3" s="769"/>
      <c r="J3" s="301"/>
      <c r="K3" s="301"/>
      <c r="L3" s="301"/>
      <c r="M3" s="301"/>
      <c r="N3" s="301"/>
      <c r="O3" s="314"/>
      <c r="P3" s="314"/>
      <c r="Q3" s="314"/>
    </row>
    <row r="4" spans="1:17" ht="20.100000000000001" customHeight="1">
      <c r="A4" s="240"/>
      <c r="B4" s="240"/>
      <c r="C4" s="770" t="s">
        <v>1232</v>
      </c>
      <c r="D4" s="770"/>
      <c r="E4" s="770"/>
      <c r="F4" s="770"/>
      <c r="G4" s="770"/>
      <c r="H4" s="770"/>
      <c r="I4" s="770"/>
      <c r="J4" s="522"/>
      <c r="K4" s="300"/>
      <c r="L4" s="523"/>
      <c r="M4" s="300"/>
      <c r="N4" s="300"/>
    </row>
    <row r="5" spans="1:17" ht="20.100000000000001" customHeight="1">
      <c r="A5" s="239"/>
      <c r="B5" s="239" t="s">
        <v>1002</v>
      </c>
      <c r="C5" s="769" t="s">
        <v>1221</v>
      </c>
      <c r="D5" s="769"/>
      <c r="E5" s="769"/>
      <c r="F5" s="769"/>
      <c r="G5" s="769"/>
      <c r="H5" s="769"/>
      <c r="I5" s="769"/>
      <c r="J5" s="301"/>
      <c r="K5" s="301"/>
      <c r="L5" s="301"/>
      <c r="M5" s="301"/>
      <c r="N5" s="301"/>
    </row>
    <row r="6" spans="1:17" ht="20.100000000000001" customHeight="1">
      <c r="A6" s="240"/>
      <c r="B6" s="240"/>
      <c r="C6" s="770" t="s">
        <v>1226</v>
      </c>
      <c r="D6" s="770"/>
      <c r="E6" s="770"/>
      <c r="F6" s="770"/>
      <c r="G6" s="770"/>
      <c r="H6" s="770"/>
      <c r="I6" s="770"/>
      <c r="J6" s="300"/>
      <c r="K6" s="300"/>
      <c r="L6" s="523"/>
      <c r="M6" s="300"/>
      <c r="N6" s="300"/>
    </row>
    <row r="7" spans="1:17" ht="20.100000000000001" customHeight="1">
      <c r="A7" s="239"/>
      <c r="B7" s="239" t="s">
        <v>1003</v>
      </c>
      <c r="C7" s="769" t="s">
        <v>1008</v>
      </c>
      <c r="D7" s="769"/>
      <c r="E7" s="769"/>
      <c r="F7" s="769"/>
      <c r="G7" s="769"/>
      <c r="H7" s="769"/>
      <c r="I7" s="769"/>
      <c r="J7" s="301"/>
      <c r="K7" s="301"/>
      <c r="L7" s="301"/>
      <c r="M7" s="301"/>
      <c r="N7" s="301"/>
    </row>
    <row r="8" spans="1:17" ht="20.100000000000001" customHeight="1">
      <c r="A8" s="240"/>
      <c r="B8" s="240"/>
      <c r="C8" s="770" t="s">
        <v>1009</v>
      </c>
      <c r="D8" s="770"/>
      <c r="E8" s="770"/>
      <c r="F8" s="770"/>
      <c r="G8" s="770"/>
      <c r="H8" s="770"/>
      <c r="I8" s="770"/>
      <c r="J8" s="300"/>
      <c r="K8" s="300"/>
      <c r="L8" s="300"/>
      <c r="M8" s="300"/>
      <c r="N8" s="300"/>
    </row>
    <row r="9" spans="1:17" ht="20.100000000000001" customHeight="1">
      <c r="A9" s="239"/>
      <c r="B9" s="239" t="s">
        <v>1004</v>
      </c>
      <c r="C9" s="769" t="s">
        <v>1010</v>
      </c>
      <c r="D9" s="769"/>
      <c r="E9" s="769"/>
      <c r="F9" s="769"/>
      <c r="G9" s="769"/>
      <c r="H9" s="769"/>
      <c r="I9" s="769"/>
      <c r="J9" s="301"/>
      <c r="K9" s="301"/>
      <c r="L9" s="301"/>
      <c r="M9" s="301"/>
      <c r="N9" s="301"/>
    </row>
    <row r="10" spans="1:17" ht="20.100000000000001" customHeight="1">
      <c r="A10" s="240"/>
      <c r="B10" s="240"/>
      <c r="C10" s="770" t="s">
        <v>1011</v>
      </c>
      <c r="D10" s="770"/>
      <c r="E10" s="770"/>
      <c r="F10" s="770"/>
      <c r="G10" s="770"/>
      <c r="H10" s="770"/>
      <c r="I10" s="770"/>
      <c r="J10" s="300"/>
      <c r="K10" s="300"/>
      <c r="L10" s="300"/>
      <c r="M10" s="300"/>
      <c r="N10" s="300"/>
    </row>
    <row r="11" spans="1:17" ht="20.100000000000001" customHeight="1">
      <c r="A11" s="239"/>
      <c r="B11" s="239" t="s">
        <v>1005</v>
      </c>
      <c r="C11" s="769" t="s">
        <v>1012</v>
      </c>
      <c r="D11" s="769"/>
      <c r="E11" s="769"/>
      <c r="F11" s="769"/>
      <c r="G11" s="769"/>
      <c r="H11" s="769"/>
      <c r="I11" s="769"/>
      <c r="J11" s="301"/>
      <c r="K11" s="301"/>
      <c r="L11" s="301"/>
      <c r="M11" s="301"/>
      <c r="N11" s="301"/>
    </row>
    <row r="12" spans="1:17" ht="20.100000000000001" customHeight="1">
      <c r="A12" s="240"/>
      <c r="B12" s="240"/>
      <c r="C12" s="770" t="s">
        <v>1013</v>
      </c>
      <c r="D12" s="770"/>
      <c r="E12" s="770"/>
      <c r="F12" s="770"/>
      <c r="G12" s="770"/>
      <c r="H12" s="770"/>
      <c r="I12" s="770"/>
      <c r="J12" s="300"/>
      <c r="K12" s="300"/>
      <c r="L12" s="300"/>
      <c r="M12" s="300"/>
      <c r="N12" s="300"/>
    </row>
    <row r="13" spans="1:17" ht="20.100000000000001" customHeight="1">
      <c r="A13" s="235"/>
      <c r="B13" s="239" t="s">
        <v>1006</v>
      </c>
      <c r="C13" s="771" t="s">
        <v>1014</v>
      </c>
      <c r="D13" s="771"/>
      <c r="E13" s="771"/>
      <c r="F13" s="771"/>
      <c r="G13" s="771"/>
      <c r="H13" s="771"/>
      <c r="I13" s="771"/>
      <c r="J13" s="299"/>
      <c r="K13" s="299"/>
      <c r="L13" s="299"/>
      <c r="M13" s="299"/>
      <c r="N13" s="299"/>
    </row>
    <row r="14" spans="1:17" ht="20.100000000000001" customHeight="1">
      <c r="A14" s="240"/>
      <c r="B14" s="240"/>
      <c r="C14" s="770" t="s">
        <v>1017</v>
      </c>
      <c r="D14" s="770"/>
      <c r="E14" s="770"/>
      <c r="F14" s="770"/>
      <c r="G14" s="770"/>
      <c r="H14" s="770"/>
      <c r="I14" s="770"/>
      <c r="J14" s="300"/>
      <c r="K14" s="300"/>
      <c r="L14" s="300"/>
      <c r="M14" s="300"/>
      <c r="N14" s="300"/>
    </row>
    <row r="15" spans="1:17" ht="20.100000000000001" customHeight="1">
      <c r="A15" s="239"/>
      <c r="B15" s="239" t="s">
        <v>1007</v>
      </c>
      <c r="C15" s="771" t="s">
        <v>1015</v>
      </c>
      <c r="D15" s="771"/>
      <c r="E15" s="771"/>
      <c r="F15" s="771"/>
      <c r="G15" s="771"/>
      <c r="H15" s="771"/>
      <c r="I15" s="771"/>
      <c r="J15" s="299"/>
      <c r="K15" s="299"/>
      <c r="L15" s="299"/>
      <c r="M15" s="299"/>
      <c r="N15" s="299"/>
    </row>
    <row r="16" spans="1:17" ht="20.100000000000001" customHeight="1">
      <c r="A16" s="240"/>
      <c r="B16" s="240"/>
      <c r="C16" s="770" t="s">
        <v>1016</v>
      </c>
      <c r="D16" s="770"/>
      <c r="E16" s="770"/>
      <c r="F16" s="770"/>
      <c r="G16" s="770"/>
      <c r="H16" s="770"/>
      <c r="I16" s="770"/>
      <c r="J16" s="300"/>
      <c r="K16" s="300"/>
      <c r="L16" s="300"/>
      <c r="M16" s="300"/>
      <c r="N16" s="300"/>
    </row>
    <row r="20" spans="3:14" ht="15"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</row>
    <row r="21" spans="3:14" ht="15"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</row>
    <row r="22" spans="3:14" ht="15"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</row>
  </sheetData>
  <mergeCells count="15">
    <mergeCell ref="K1:K2"/>
    <mergeCell ref="C3:I3"/>
    <mergeCell ref="C4:I4"/>
    <mergeCell ref="C16:I16"/>
    <mergeCell ref="C15:I15"/>
    <mergeCell ref="C14:I14"/>
    <mergeCell ref="C13:I13"/>
    <mergeCell ref="C12:I12"/>
    <mergeCell ref="C11:I11"/>
    <mergeCell ref="C10:I10"/>
    <mergeCell ref="C9:I9"/>
    <mergeCell ref="C8:I8"/>
    <mergeCell ref="C7:I7"/>
    <mergeCell ref="C6:I6"/>
    <mergeCell ref="C5:I5"/>
  </mergeCells>
  <hyperlinks>
    <hyperlink ref="K1" location="'DZIAŁ III - Inwestycje'!A1" display="'DZIAŁ III - Inwestycje'!A1"/>
    <hyperlink ref="K1:K2" location="SPIS!A1" display="SPIS!A1"/>
    <hyperlink ref="C3:I4" location="'2.1'!A1" display="PODMIOTY GOSPODARKI MORSKIEJ WEDŁUG WOJEWÓDZTW NADMORSKICH"/>
    <hyperlink ref="C5:I6" location="'2.2'!A1" display="PRACUJĄCY WEDŁUG WOJEWÓDZTW NADMORSKICH"/>
    <hyperlink ref="C7:I8" location="'2.3'!A1" display="PODMIOTY WEDŁUG LICZBY PRACUJĄCYCH"/>
    <hyperlink ref="C9:I10" location="'2.4'!A1" display="PRACUJĄCY WEDŁUG RODZAJÓW DZIAŁALNOŚCI"/>
    <hyperlink ref="C11:I12" location="'2.5'!A1" display="PRZECIĘTNE ZATRUDNIENIE"/>
    <hyperlink ref="C13:I14" location="'2.6'!A1" display="WYNAGRODZENIA BRUTTO"/>
    <hyperlink ref="C15:I16" location="'2.7'!A1" display="PRZECIĘTNE MIESIĘCZNE WYNAGRODZENIA BRUTTO"/>
  </hyperlinks>
  <pageMargins left="0.7" right="0.7" top="0.75" bottom="0.75" header="0.3" footer="0.3"/>
  <pageSetup paperSize="9"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31"/>
  <sheetViews>
    <sheetView zoomScaleNormal="100" zoomScaleSheetLayoutView="80" workbookViewId="0">
      <pane xSplit="2" ySplit="3" topLeftCell="C4" activePane="bottomRight" state="frozen"/>
      <selection activeCell="I1" sqref="I1"/>
      <selection pane="topRight" activeCell="I1" sqref="I1"/>
      <selection pane="bottomLeft" activeCell="I1" sqref="I1"/>
      <selection pane="bottomRight" activeCell="L7" sqref="L7"/>
    </sheetView>
  </sheetViews>
  <sheetFormatPr defaultRowHeight="14.25"/>
  <cols>
    <col min="1" max="1" width="29" style="657" customWidth="1"/>
    <col min="2" max="2" width="4.375" style="657" bestFit="1" customWidth="1"/>
    <col min="3" max="9" width="9.125" style="657" bestFit="1" customWidth="1"/>
    <col min="10" max="16384" width="9" style="657"/>
  </cols>
  <sheetData>
    <row r="1" spans="1:23" ht="29.25" customHeight="1">
      <c r="A1" s="952" t="s">
        <v>1519</v>
      </c>
      <c r="B1" s="952"/>
      <c r="C1" s="952"/>
      <c r="D1" s="952"/>
      <c r="E1" s="952"/>
      <c r="F1" s="952"/>
      <c r="G1" s="952"/>
      <c r="H1" s="952"/>
      <c r="I1" s="952"/>
      <c r="J1" s="757"/>
      <c r="K1" s="682" t="s">
        <v>1481</v>
      </c>
      <c r="L1" s="757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</row>
    <row r="2" spans="1:23" ht="89.25">
      <c r="A2" s="944" t="s">
        <v>1520</v>
      </c>
      <c r="B2" s="953"/>
      <c r="C2" s="697" t="s">
        <v>1510</v>
      </c>
      <c r="D2" s="697" t="s">
        <v>1521</v>
      </c>
      <c r="E2" s="697" t="s">
        <v>1522</v>
      </c>
      <c r="F2" s="697" t="s">
        <v>1523</v>
      </c>
      <c r="G2" s="697" t="s">
        <v>1524</v>
      </c>
      <c r="H2" s="697" t="s">
        <v>1525</v>
      </c>
      <c r="I2" s="698" t="s">
        <v>1526</v>
      </c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</row>
    <row r="3" spans="1:23" ht="14.25" customHeight="1">
      <c r="A3" s="944"/>
      <c r="B3" s="953"/>
      <c r="C3" s="954" t="s">
        <v>1527</v>
      </c>
      <c r="D3" s="943"/>
      <c r="E3" s="943"/>
      <c r="F3" s="943"/>
      <c r="G3" s="943"/>
      <c r="H3" s="943"/>
      <c r="I3" s="943"/>
    </row>
    <row r="4" spans="1:23" s="731" customFormat="1" ht="30" customHeight="1">
      <c r="A4" s="955" t="s">
        <v>1528</v>
      </c>
      <c r="B4" s="955"/>
      <c r="C4" s="955"/>
      <c r="D4" s="955"/>
      <c r="E4" s="955"/>
      <c r="F4" s="955"/>
      <c r="G4" s="955"/>
      <c r="H4" s="955"/>
      <c r="I4" s="955"/>
    </row>
    <row r="5" spans="1:23">
      <c r="A5" s="956" t="s">
        <v>1529</v>
      </c>
      <c r="B5" s="732">
        <v>2005</v>
      </c>
      <c r="C5" s="730">
        <v>54769.5</v>
      </c>
      <c r="D5" s="730">
        <v>13918.6</v>
      </c>
      <c r="E5" s="730">
        <v>26714.1</v>
      </c>
      <c r="F5" s="730">
        <v>4291.8999999999996</v>
      </c>
      <c r="G5" s="730">
        <v>3387.7</v>
      </c>
      <c r="H5" s="730">
        <v>1090.3</v>
      </c>
      <c r="I5" s="733">
        <v>5366.8</v>
      </c>
      <c r="J5" s="705"/>
    </row>
    <row r="6" spans="1:23">
      <c r="A6" s="956"/>
      <c r="B6" s="732">
        <v>2006</v>
      </c>
      <c r="C6" s="730">
        <v>53369</v>
      </c>
      <c r="D6" s="730">
        <v>15963.8</v>
      </c>
      <c r="E6" s="730">
        <v>22543.1</v>
      </c>
      <c r="F6" s="730">
        <v>4684.6000000000004</v>
      </c>
      <c r="G6" s="730">
        <v>4128.5</v>
      </c>
      <c r="H6" s="730">
        <v>1646.8</v>
      </c>
      <c r="I6" s="733">
        <v>4402.5</v>
      </c>
      <c r="J6" s="705"/>
    </row>
    <row r="7" spans="1:23">
      <c r="A7" s="956"/>
      <c r="B7" s="732">
        <v>2007</v>
      </c>
      <c r="C7" s="730">
        <v>52433.8</v>
      </c>
      <c r="D7" s="730">
        <v>15665.2</v>
      </c>
      <c r="E7" s="730">
        <v>20412.8</v>
      </c>
      <c r="F7" s="730">
        <v>5900</v>
      </c>
      <c r="G7" s="730">
        <v>4178.7</v>
      </c>
      <c r="H7" s="730">
        <v>1677.3</v>
      </c>
      <c r="I7" s="733">
        <v>4599.8</v>
      </c>
      <c r="J7" s="705"/>
    </row>
    <row r="8" spans="1:23">
      <c r="A8" s="956"/>
      <c r="B8" s="732">
        <v>2008</v>
      </c>
      <c r="C8" s="730">
        <v>48832.6</v>
      </c>
      <c r="D8" s="730">
        <v>13670.6</v>
      </c>
      <c r="E8" s="730">
        <v>19993.900000000001</v>
      </c>
      <c r="F8" s="730">
        <v>5609.5</v>
      </c>
      <c r="G8" s="730">
        <v>4394</v>
      </c>
      <c r="H8" s="730">
        <v>1320.1</v>
      </c>
      <c r="I8" s="733">
        <v>3844.5</v>
      </c>
      <c r="J8" s="705"/>
    </row>
    <row r="9" spans="1:23">
      <c r="A9" s="956"/>
      <c r="B9" s="732">
        <v>2009</v>
      </c>
      <c r="C9" s="730">
        <v>45079.4</v>
      </c>
      <c r="D9" s="730">
        <v>12797.1</v>
      </c>
      <c r="E9" s="730">
        <v>19209.3</v>
      </c>
      <c r="F9" s="730">
        <v>5092.8</v>
      </c>
      <c r="G9" s="730">
        <v>3883.3</v>
      </c>
      <c r="H9" s="730">
        <v>926.4</v>
      </c>
      <c r="I9" s="733">
        <v>3170.5</v>
      </c>
      <c r="J9" s="705"/>
    </row>
    <row r="10" spans="1:23">
      <c r="A10" s="956"/>
      <c r="B10" s="732">
        <v>2010</v>
      </c>
      <c r="C10" s="730">
        <v>59506.5</v>
      </c>
      <c r="D10" s="730">
        <v>18179.599999999999</v>
      </c>
      <c r="E10" s="730">
        <v>24255.200000000001</v>
      </c>
      <c r="F10" s="730">
        <v>7828</v>
      </c>
      <c r="G10" s="730">
        <v>4862.3999999999996</v>
      </c>
      <c r="H10" s="730">
        <v>990.2</v>
      </c>
      <c r="I10" s="733">
        <v>3391.2</v>
      </c>
      <c r="J10" s="705"/>
    </row>
    <row r="11" spans="1:23">
      <c r="A11" s="956"/>
      <c r="B11" s="732">
        <v>2011</v>
      </c>
      <c r="C11" s="730">
        <v>57738.2</v>
      </c>
      <c r="D11" s="730">
        <v>14633.5</v>
      </c>
      <c r="E11" s="730">
        <v>24130.2</v>
      </c>
      <c r="F11" s="730">
        <v>9420.5</v>
      </c>
      <c r="G11" s="730">
        <v>5140.8</v>
      </c>
      <c r="H11" s="730">
        <v>1060.2</v>
      </c>
      <c r="I11" s="733">
        <v>3352.9</v>
      </c>
      <c r="J11" s="705"/>
    </row>
    <row r="12" spans="1:23">
      <c r="A12" s="956"/>
      <c r="B12" s="732">
        <v>2012</v>
      </c>
      <c r="C12" s="730">
        <v>58825.2</v>
      </c>
      <c r="D12" s="730">
        <v>14008.7</v>
      </c>
      <c r="E12" s="730">
        <v>24153.5</v>
      </c>
      <c r="F12" s="730">
        <v>10781.4</v>
      </c>
      <c r="G12" s="730">
        <v>5238.1000000000004</v>
      </c>
      <c r="H12" s="730">
        <v>995.4</v>
      </c>
      <c r="I12" s="733">
        <v>3648.1</v>
      </c>
      <c r="J12" s="705"/>
    </row>
    <row r="13" spans="1:23">
      <c r="A13" s="956"/>
      <c r="B13" s="732">
        <v>2013</v>
      </c>
      <c r="C13" s="730">
        <v>64282.5</v>
      </c>
      <c r="D13" s="730">
        <v>14508.4</v>
      </c>
      <c r="E13" s="730">
        <v>26833.599999999999</v>
      </c>
      <c r="F13" s="730">
        <v>13060.4</v>
      </c>
      <c r="G13" s="730">
        <v>5487.2</v>
      </c>
      <c r="H13" s="730">
        <v>885.6</v>
      </c>
      <c r="I13" s="733">
        <v>3507.3</v>
      </c>
      <c r="J13" s="705"/>
    </row>
    <row r="14" spans="1:23">
      <c r="A14" s="956"/>
      <c r="B14" s="732">
        <v>2014</v>
      </c>
      <c r="C14" s="730">
        <v>68744</v>
      </c>
      <c r="D14" s="730">
        <v>16033.7</v>
      </c>
      <c r="E14" s="730">
        <v>26644</v>
      </c>
      <c r="F14" s="730">
        <v>15448</v>
      </c>
      <c r="G14" s="730">
        <v>6119.6</v>
      </c>
      <c r="H14" s="730">
        <v>989.4</v>
      </c>
      <c r="I14" s="733">
        <v>3509.3</v>
      </c>
      <c r="J14" s="705"/>
    </row>
    <row r="15" spans="1:23">
      <c r="A15" s="957" t="s">
        <v>1530</v>
      </c>
      <c r="B15" s="734">
        <v>2005</v>
      </c>
      <c r="C15" s="735">
        <v>1021.1</v>
      </c>
      <c r="D15" s="735">
        <v>378.7</v>
      </c>
      <c r="E15" s="735">
        <v>613.4</v>
      </c>
      <c r="F15" s="735">
        <v>0.8</v>
      </c>
      <c r="G15" s="735" t="s">
        <v>25</v>
      </c>
      <c r="H15" s="735" t="s">
        <v>25</v>
      </c>
      <c r="I15" s="736">
        <v>28.2</v>
      </c>
      <c r="J15" s="705"/>
    </row>
    <row r="16" spans="1:23">
      <c r="A16" s="957"/>
      <c r="B16" s="734">
        <v>2006</v>
      </c>
      <c r="C16" s="735">
        <v>1090.2</v>
      </c>
      <c r="D16" s="735">
        <v>527.1</v>
      </c>
      <c r="E16" s="735">
        <v>534.4</v>
      </c>
      <c r="F16" s="735">
        <v>1.6</v>
      </c>
      <c r="G16" s="735" t="s">
        <v>25</v>
      </c>
      <c r="H16" s="735" t="s">
        <v>25</v>
      </c>
      <c r="I16" s="736">
        <v>27.1</v>
      </c>
      <c r="J16" s="705"/>
    </row>
    <row r="17" spans="1:10">
      <c r="A17" s="957"/>
      <c r="B17" s="734">
        <v>2007</v>
      </c>
      <c r="C17" s="735">
        <v>830.3</v>
      </c>
      <c r="D17" s="735">
        <v>598</v>
      </c>
      <c r="E17" s="735">
        <v>210.5</v>
      </c>
      <c r="F17" s="735">
        <v>1</v>
      </c>
      <c r="G17" s="735" t="s">
        <v>25</v>
      </c>
      <c r="H17" s="735" t="s">
        <v>25</v>
      </c>
      <c r="I17" s="736">
        <v>20.8</v>
      </c>
      <c r="J17" s="705"/>
    </row>
    <row r="18" spans="1:10">
      <c r="A18" s="957"/>
      <c r="B18" s="734">
        <v>2008</v>
      </c>
      <c r="C18" s="735">
        <v>1027.2</v>
      </c>
      <c r="D18" s="735">
        <v>707.4</v>
      </c>
      <c r="E18" s="735">
        <v>251.4</v>
      </c>
      <c r="F18" s="735">
        <v>1.7</v>
      </c>
      <c r="G18" s="735">
        <v>47.7</v>
      </c>
      <c r="H18" s="735" t="s">
        <v>25</v>
      </c>
      <c r="I18" s="736">
        <v>18.899999999999999</v>
      </c>
      <c r="J18" s="705"/>
    </row>
    <row r="19" spans="1:10">
      <c r="A19" s="957"/>
      <c r="B19" s="734">
        <v>2009</v>
      </c>
      <c r="C19" s="735">
        <v>829</v>
      </c>
      <c r="D19" s="735">
        <v>572.4</v>
      </c>
      <c r="E19" s="735">
        <v>246.8</v>
      </c>
      <c r="F19" s="735">
        <v>0.6</v>
      </c>
      <c r="G19" s="735">
        <v>0.4</v>
      </c>
      <c r="H19" s="735" t="s">
        <v>25</v>
      </c>
      <c r="I19" s="736">
        <v>8.9</v>
      </c>
      <c r="J19" s="705"/>
    </row>
    <row r="20" spans="1:10">
      <c r="A20" s="957"/>
      <c r="B20" s="734">
        <v>2010</v>
      </c>
      <c r="C20" s="735">
        <v>893.1</v>
      </c>
      <c r="D20" s="735">
        <v>680.1</v>
      </c>
      <c r="E20" s="735">
        <v>196.9</v>
      </c>
      <c r="F20" s="735">
        <v>9.9</v>
      </c>
      <c r="G20" s="735" t="s">
        <v>25</v>
      </c>
      <c r="H20" s="735" t="s">
        <v>25</v>
      </c>
      <c r="I20" s="736">
        <v>6.2</v>
      </c>
      <c r="J20" s="705"/>
    </row>
    <row r="21" spans="1:10">
      <c r="A21" s="957"/>
      <c r="B21" s="734">
        <v>2011</v>
      </c>
      <c r="C21" s="735">
        <v>1128.8</v>
      </c>
      <c r="D21" s="735">
        <v>450.5</v>
      </c>
      <c r="E21" s="735">
        <v>661.7</v>
      </c>
      <c r="F21" s="735">
        <v>1.8</v>
      </c>
      <c r="G21" s="735" t="s">
        <v>25</v>
      </c>
      <c r="H21" s="735" t="s">
        <v>25</v>
      </c>
      <c r="I21" s="736">
        <v>14.8</v>
      </c>
      <c r="J21" s="705"/>
    </row>
    <row r="22" spans="1:10">
      <c r="A22" s="957"/>
      <c r="B22" s="734">
        <v>2012</v>
      </c>
      <c r="C22" s="735">
        <v>1097.5999999999999</v>
      </c>
      <c r="D22" s="735">
        <v>405.2</v>
      </c>
      <c r="E22" s="735">
        <v>673.8</v>
      </c>
      <c r="F22" s="735">
        <v>8.9</v>
      </c>
      <c r="G22" s="735" t="s">
        <v>25</v>
      </c>
      <c r="H22" s="735" t="s">
        <v>25</v>
      </c>
      <c r="I22" s="736">
        <v>9.8000000000000007</v>
      </c>
      <c r="J22" s="705"/>
    </row>
    <row r="23" spans="1:10">
      <c r="A23" s="957"/>
      <c r="B23" s="734">
        <v>2013</v>
      </c>
      <c r="C23" s="735">
        <v>1287.3</v>
      </c>
      <c r="D23" s="735">
        <v>380.6</v>
      </c>
      <c r="E23" s="735">
        <v>855.3</v>
      </c>
      <c r="F23" s="735">
        <v>37.700000000000003</v>
      </c>
      <c r="G23" s="735" t="s">
        <v>25</v>
      </c>
      <c r="H23" s="735" t="s">
        <v>25</v>
      </c>
      <c r="I23" s="736">
        <v>13.7</v>
      </c>
      <c r="J23" s="705"/>
    </row>
    <row r="24" spans="1:10">
      <c r="A24" s="957"/>
      <c r="B24" s="734">
        <v>2014</v>
      </c>
      <c r="C24" s="735">
        <v>726</v>
      </c>
      <c r="D24" s="735">
        <v>424.8</v>
      </c>
      <c r="E24" s="735">
        <v>277.8</v>
      </c>
      <c r="F24" s="735">
        <v>0.8</v>
      </c>
      <c r="G24" s="735" t="s">
        <v>25</v>
      </c>
      <c r="H24" s="735" t="s">
        <v>25</v>
      </c>
      <c r="I24" s="736">
        <v>22.6</v>
      </c>
      <c r="J24" s="705"/>
    </row>
    <row r="25" spans="1:10">
      <c r="A25" s="957" t="s">
        <v>1531</v>
      </c>
      <c r="B25" s="734">
        <v>2005</v>
      </c>
      <c r="C25" s="735">
        <v>53748.3</v>
      </c>
      <c r="D25" s="735">
        <v>13539.8</v>
      </c>
      <c r="E25" s="735">
        <v>26100.7</v>
      </c>
      <c r="F25" s="735">
        <v>4291.2</v>
      </c>
      <c r="G25" s="735">
        <v>3387.7</v>
      </c>
      <c r="H25" s="735">
        <v>1090.3</v>
      </c>
      <c r="I25" s="736">
        <v>5338.6</v>
      </c>
      <c r="J25" s="705"/>
    </row>
    <row r="26" spans="1:10">
      <c r="A26" s="957"/>
      <c r="B26" s="734">
        <v>2006</v>
      </c>
      <c r="C26" s="735">
        <v>52278.8</v>
      </c>
      <c r="D26" s="735">
        <v>15436.6</v>
      </c>
      <c r="E26" s="735">
        <v>22008.7</v>
      </c>
      <c r="F26" s="735">
        <v>4683</v>
      </c>
      <c r="G26" s="735">
        <v>4128.5</v>
      </c>
      <c r="H26" s="735">
        <v>1646.8</v>
      </c>
      <c r="I26" s="736">
        <v>4375.2</v>
      </c>
      <c r="J26" s="705"/>
    </row>
    <row r="27" spans="1:10">
      <c r="A27" s="957"/>
      <c r="B27" s="734">
        <v>2007</v>
      </c>
      <c r="C27" s="735">
        <v>51603.5</v>
      </c>
      <c r="D27" s="735">
        <v>15067.3</v>
      </c>
      <c r="E27" s="735">
        <v>20202.3</v>
      </c>
      <c r="F27" s="735">
        <v>5899</v>
      </c>
      <c r="G27" s="735">
        <v>4178.7</v>
      </c>
      <c r="H27" s="735">
        <v>1677.3</v>
      </c>
      <c r="I27" s="736">
        <v>4579</v>
      </c>
      <c r="J27" s="705"/>
    </row>
    <row r="28" spans="1:10">
      <c r="A28" s="957"/>
      <c r="B28" s="734">
        <v>2008</v>
      </c>
      <c r="C28" s="735">
        <v>47805.4</v>
      </c>
      <c r="D28" s="735">
        <v>12963.2</v>
      </c>
      <c r="E28" s="735">
        <v>19742.5</v>
      </c>
      <c r="F28" s="735">
        <v>5607.8</v>
      </c>
      <c r="G28" s="735">
        <v>4346.3</v>
      </c>
      <c r="H28" s="735">
        <v>1320.1</v>
      </c>
      <c r="I28" s="736">
        <v>3825.6</v>
      </c>
      <c r="J28" s="705"/>
    </row>
    <row r="29" spans="1:10">
      <c r="A29" s="957"/>
      <c r="B29" s="734">
        <v>2009</v>
      </c>
      <c r="C29" s="735">
        <v>44250.400000000001</v>
      </c>
      <c r="D29" s="735">
        <v>12224.8</v>
      </c>
      <c r="E29" s="735">
        <v>18962.5</v>
      </c>
      <c r="F29" s="735">
        <v>5092.2</v>
      </c>
      <c r="G29" s="735">
        <v>3882.9</v>
      </c>
      <c r="H29" s="735">
        <v>926.4</v>
      </c>
      <c r="I29" s="736">
        <v>3161.6</v>
      </c>
      <c r="J29" s="705"/>
    </row>
    <row r="30" spans="1:10">
      <c r="A30" s="957"/>
      <c r="B30" s="734">
        <v>2010</v>
      </c>
      <c r="C30" s="735">
        <v>58613.4</v>
      </c>
      <c r="D30" s="735">
        <v>17499.5</v>
      </c>
      <c r="E30" s="735">
        <v>24058.3</v>
      </c>
      <c r="F30" s="735">
        <v>7818.1</v>
      </c>
      <c r="G30" s="735">
        <v>4862.3999999999996</v>
      </c>
      <c r="H30" s="735">
        <v>990.2</v>
      </c>
      <c r="I30" s="736">
        <v>3385</v>
      </c>
      <c r="J30" s="705"/>
    </row>
    <row r="31" spans="1:10">
      <c r="A31" s="957"/>
      <c r="B31" s="734">
        <v>2011</v>
      </c>
      <c r="C31" s="735">
        <v>56609.3</v>
      </c>
      <c r="D31" s="735">
        <v>14183</v>
      </c>
      <c r="E31" s="735">
        <v>23468.5</v>
      </c>
      <c r="F31" s="735">
        <v>9418.7000000000007</v>
      </c>
      <c r="G31" s="735">
        <v>5140.8</v>
      </c>
      <c r="H31" s="735">
        <v>1060.2</v>
      </c>
      <c r="I31" s="736">
        <v>3338.1</v>
      </c>
      <c r="J31" s="705"/>
    </row>
    <row r="32" spans="1:10">
      <c r="A32" s="957"/>
      <c r="B32" s="734">
        <v>2012</v>
      </c>
      <c r="C32" s="735">
        <v>57727.6</v>
      </c>
      <c r="D32" s="735">
        <v>13603.5</v>
      </c>
      <c r="E32" s="735">
        <v>23479.7</v>
      </c>
      <c r="F32" s="735">
        <v>10772.6</v>
      </c>
      <c r="G32" s="735">
        <v>5238.1000000000004</v>
      </c>
      <c r="H32" s="735">
        <v>995.4</v>
      </c>
      <c r="I32" s="736">
        <v>3638.3</v>
      </c>
      <c r="J32" s="705"/>
    </row>
    <row r="33" spans="1:10">
      <c r="A33" s="957"/>
      <c r="B33" s="734">
        <v>2013</v>
      </c>
      <c r="C33" s="735">
        <v>62995.199999999997</v>
      </c>
      <c r="D33" s="735">
        <v>14127.8</v>
      </c>
      <c r="E33" s="735">
        <v>25978.400000000001</v>
      </c>
      <c r="F33" s="735">
        <v>13022.7</v>
      </c>
      <c r="G33" s="735">
        <v>5487.2</v>
      </c>
      <c r="H33" s="735">
        <v>885.6</v>
      </c>
      <c r="I33" s="736">
        <v>3493.6</v>
      </c>
      <c r="J33" s="705"/>
    </row>
    <row r="34" spans="1:10">
      <c r="A34" s="957"/>
      <c r="B34" s="734">
        <v>2014</v>
      </c>
      <c r="C34" s="735">
        <v>68018.100000000006</v>
      </c>
      <c r="D34" s="735">
        <v>15608.9</v>
      </c>
      <c r="E34" s="735">
        <v>26366.2</v>
      </c>
      <c r="F34" s="735">
        <v>15447.3</v>
      </c>
      <c r="G34" s="735">
        <v>6119.6</v>
      </c>
      <c r="H34" s="735">
        <v>989.4</v>
      </c>
      <c r="I34" s="736">
        <v>3486.7</v>
      </c>
      <c r="J34" s="705"/>
    </row>
    <row r="35" spans="1:10">
      <c r="A35" s="957" t="s">
        <v>1532</v>
      </c>
      <c r="B35" s="734">
        <v>2005</v>
      </c>
      <c r="C35" s="735">
        <v>3697</v>
      </c>
      <c r="D35" s="735">
        <v>254.9</v>
      </c>
      <c r="E35" s="735">
        <v>2895.1</v>
      </c>
      <c r="F35" s="735">
        <v>1.8</v>
      </c>
      <c r="G35" s="735" t="s">
        <v>25</v>
      </c>
      <c r="H35" s="735" t="s">
        <v>25</v>
      </c>
      <c r="I35" s="736">
        <v>545.20000000000005</v>
      </c>
      <c r="J35" s="705"/>
    </row>
    <row r="36" spans="1:10">
      <c r="A36" s="957"/>
      <c r="B36" s="734">
        <v>2006</v>
      </c>
      <c r="C36" s="735">
        <v>3425.2</v>
      </c>
      <c r="D36" s="735">
        <v>356.8</v>
      </c>
      <c r="E36" s="735">
        <v>2570.8000000000002</v>
      </c>
      <c r="F36" s="735">
        <v>0.7</v>
      </c>
      <c r="G36" s="735">
        <v>238</v>
      </c>
      <c r="H36" s="735">
        <v>1</v>
      </c>
      <c r="I36" s="736">
        <v>258</v>
      </c>
      <c r="J36" s="705"/>
    </row>
    <row r="37" spans="1:10">
      <c r="A37" s="957"/>
      <c r="B37" s="734">
        <v>2007</v>
      </c>
      <c r="C37" s="735">
        <v>3680.3</v>
      </c>
      <c r="D37" s="735">
        <v>798.7</v>
      </c>
      <c r="E37" s="735">
        <v>2623.7</v>
      </c>
      <c r="F37" s="735">
        <v>1.4</v>
      </c>
      <c r="G37" s="735">
        <v>0.5</v>
      </c>
      <c r="H37" s="735" t="s">
        <v>25</v>
      </c>
      <c r="I37" s="736">
        <v>256</v>
      </c>
      <c r="J37" s="705"/>
    </row>
    <row r="38" spans="1:10">
      <c r="A38" s="957"/>
      <c r="B38" s="734">
        <v>2008</v>
      </c>
      <c r="C38" s="735">
        <v>2642.5</v>
      </c>
      <c r="D38" s="735">
        <v>443.2</v>
      </c>
      <c r="E38" s="735">
        <v>1851.4</v>
      </c>
      <c r="F38" s="735">
        <v>1.1000000000000001</v>
      </c>
      <c r="G38" s="735" t="s">
        <v>25</v>
      </c>
      <c r="H38" s="735" t="s">
        <v>25</v>
      </c>
      <c r="I38" s="736">
        <v>346.8</v>
      </c>
      <c r="J38" s="705"/>
    </row>
    <row r="39" spans="1:10">
      <c r="A39" s="957"/>
      <c r="B39" s="734">
        <v>2009</v>
      </c>
      <c r="C39" s="735">
        <v>2419.3000000000002</v>
      </c>
      <c r="D39" s="735">
        <v>500.8</v>
      </c>
      <c r="E39" s="735">
        <v>1560</v>
      </c>
      <c r="F39" s="735">
        <v>3.3</v>
      </c>
      <c r="G39" s="735">
        <v>1.2</v>
      </c>
      <c r="H39" s="735" t="s">
        <v>25</v>
      </c>
      <c r="I39" s="736">
        <v>354.1</v>
      </c>
      <c r="J39" s="705"/>
    </row>
    <row r="40" spans="1:10">
      <c r="A40" s="957"/>
      <c r="B40" s="734">
        <v>2010</v>
      </c>
      <c r="C40" s="735">
        <v>2038.9</v>
      </c>
      <c r="D40" s="735">
        <v>135.1</v>
      </c>
      <c r="E40" s="735">
        <v>1634.2</v>
      </c>
      <c r="F40" s="735">
        <v>2.2000000000000002</v>
      </c>
      <c r="G40" s="735">
        <v>1.5</v>
      </c>
      <c r="H40" s="735" t="s">
        <v>25</v>
      </c>
      <c r="I40" s="736">
        <v>265.89999999999998</v>
      </c>
      <c r="J40" s="705"/>
    </row>
    <row r="41" spans="1:10">
      <c r="A41" s="957"/>
      <c r="B41" s="734">
        <v>2011</v>
      </c>
      <c r="C41" s="735">
        <v>2414.1</v>
      </c>
      <c r="D41" s="735">
        <v>195.3</v>
      </c>
      <c r="E41" s="735">
        <v>2095.3000000000002</v>
      </c>
      <c r="F41" s="735">
        <v>2.7</v>
      </c>
      <c r="G41" s="735">
        <v>0.1</v>
      </c>
      <c r="H41" s="735" t="s">
        <v>25</v>
      </c>
      <c r="I41" s="736">
        <v>120.8</v>
      </c>
      <c r="J41" s="705"/>
    </row>
    <row r="42" spans="1:10">
      <c r="A42" s="957"/>
      <c r="B42" s="734">
        <v>2012</v>
      </c>
      <c r="C42" s="735">
        <v>2633.4</v>
      </c>
      <c r="D42" s="735">
        <v>145.30000000000001</v>
      </c>
      <c r="E42" s="735">
        <v>2277.6</v>
      </c>
      <c r="F42" s="735">
        <v>78.8</v>
      </c>
      <c r="G42" s="735">
        <v>0.7</v>
      </c>
      <c r="H42" s="735" t="s">
        <v>25</v>
      </c>
      <c r="I42" s="736">
        <v>130.9</v>
      </c>
      <c r="J42" s="705"/>
    </row>
    <row r="43" spans="1:10">
      <c r="A43" s="957"/>
      <c r="B43" s="734">
        <v>2013</v>
      </c>
      <c r="C43" s="735">
        <v>4025.7</v>
      </c>
      <c r="D43" s="735">
        <v>50.1</v>
      </c>
      <c r="E43" s="735">
        <v>3720</v>
      </c>
      <c r="F43" s="735">
        <v>139.4</v>
      </c>
      <c r="G43" s="735">
        <v>0.1</v>
      </c>
      <c r="H43" s="735" t="s">
        <v>25</v>
      </c>
      <c r="I43" s="736">
        <v>116.1</v>
      </c>
      <c r="J43" s="705"/>
    </row>
    <row r="44" spans="1:10">
      <c r="A44" s="957"/>
      <c r="B44" s="734">
        <v>2014</v>
      </c>
      <c r="C44" s="735">
        <v>5274.1</v>
      </c>
      <c r="D44" s="735">
        <v>137</v>
      </c>
      <c r="E44" s="735">
        <v>4725.3</v>
      </c>
      <c r="F44" s="735">
        <v>252.4</v>
      </c>
      <c r="G44" s="735" t="s">
        <v>25</v>
      </c>
      <c r="H44" s="735" t="s">
        <v>25</v>
      </c>
      <c r="I44" s="736">
        <v>159.30000000000001</v>
      </c>
      <c r="J44" s="705"/>
    </row>
    <row r="45" spans="1:10">
      <c r="A45" s="957" t="s">
        <v>1533</v>
      </c>
      <c r="B45" s="734">
        <v>2005</v>
      </c>
      <c r="C45" s="735">
        <v>3587.4</v>
      </c>
      <c r="D45" s="735">
        <v>2148.3000000000002</v>
      </c>
      <c r="E45" s="735">
        <v>795.3</v>
      </c>
      <c r="F45" s="735">
        <v>2.7</v>
      </c>
      <c r="G45" s="735">
        <v>0.4</v>
      </c>
      <c r="H45" s="735" t="s">
        <v>25</v>
      </c>
      <c r="I45" s="736">
        <v>640.70000000000005</v>
      </c>
      <c r="J45" s="705"/>
    </row>
    <row r="46" spans="1:10">
      <c r="A46" s="957"/>
      <c r="B46" s="734">
        <v>2006</v>
      </c>
      <c r="C46" s="735">
        <v>3435</v>
      </c>
      <c r="D46" s="735">
        <v>2303.6999999999998</v>
      </c>
      <c r="E46" s="735">
        <v>608.4</v>
      </c>
      <c r="F46" s="735">
        <v>2.7</v>
      </c>
      <c r="G46" s="735" t="s">
        <v>25</v>
      </c>
      <c r="H46" s="735" t="s">
        <v>25</v>
      </c>
      <c r="I46" s="736">
        <v>520.20000000000005</v>
      </c>
      <c r="J46" s="705"/>
    </row>
    <row r="47" spans="1:10">
      <c r="A47" s="957"/>
      <c r="B47" s="734">
        <v>2007</v>
      </c>
      <c r="C47" s="735">
        <v>2269.9</v>
      </c>
      <c r="D47" s="735">
        <v>1216.4000000000001</v>
      </c>
      <c r="E47" s="735">
        <v>887.1</v>
      </c>
      <c r="F47" s="735">
        <v>4.5999999999999996</v>
      </c>
      <c r="G47" s="735" t="s">
        <v>25</v>
      </c>
      <c r="H47" s="735" t="s">
        <v>25</v>
      </c>
      <c r="I47" s="736">
        <v>161.80000000000001</v>
      </c>
      <c r="J47" s="705"/>
    </row>
    <row r="48" spans="1:10">
      <c r="A48" s="957"/>
      <c r="B48" s="734">
        <v>2008</v>
      </c>
      <c r="C48" s="735">
        <v>4448</v>
      </c>
      <c r="D48" s="735">
        <v>914.5</v>
      </c>
      <c r="E48" s="735">
        <v>3216.3</v>
      </c>
      <c r="F48" s="735">
        <v>2.2000000000000002</v>
      </c>
      <c r="G48" s="735" t="s">
        <v>25</v>
      </c>
      <c r="H48" s="735" t="s">
        <v>25</v>
      </c>
      <c r="I48" s="736">
        <v>315</v>
      </c>
      <c r="J48" s="705"/>
    </row>
    <row r="49" spans="1:10">
      <c r="A49" s="957"/>
      <c r="B49" s="734">
        <v>2009</v>
      </c>
      <c r="C49" s="735">
        <v>2578.6</v>
      </c>
      <c r="D49" s="735">
        <v>954.1</v>
      </c>
      <c r="E49" s="735">
        <v>1546.3</v>
      </c>
      <c r="F49" s="735">
        <v>3.8</v>
      </c>
      <c r="G49" s="735" t="s">
        <v>25</v>
      </c>
      <c r="H49" s="735" t="s">
        <v>25</v>
      </c>
      <c r="I49" s="736">
        <v>74.5</v>
      </c>
      <c r="J49" s="705"/>
    </row>
    <row r="50" spans="1:10">
      <c r="A50" s="957"/>
      <c r="B50" s="734">
        <v>2010</v>
      </c>
      <c r="C50" s="735">
        <v>3807.9</v>
      </c>
      <c r="D50" s="735">
        <v>770.6</v>
      </c>
      <c r="E50" s="735">
        <v>2897.7</v>
      </c>
      <c r="F50" s="735">
        <v>2</v>
      </c>
      <c r="G50" s="735" t="s">
        <v>25</v>
      </c>
      <c r="H50" s="735" t="s">
        <v>25</v>
      </c>
      <c r="I50" s="736">
        <v>137.5</v>
      </c>
      <c r="J50" s="705"/>
    </row>
    <row r="51" spans="1:10">
      <c r="A51" s="957"/>
      <c r="B51" s="734">
        <v>2011</v>
      </c>
      <c r="C51" s="735">
        <v>3304.2</v>
      </c>
      <c r="D51" s="735">
        <v>579.29999999999995</v>
      </c>
      <c r="E51" s="735">
        <v>2397.6999999999998</v>
      </c>
      <c r="F51" s="735">
        <v>0.4</v>
      </c>
      <c r="G51" s="735" t="s">
        <v>25</v>
      </c>
      <c r="H51" s="735" t="s">
        <v>25</v>
      </c>
      <c r="I51" s="736">
        <v>326.8</v>
      </c>
      <c r="J51" s="705"/>
    </row>
    <row r="52" spans="1:10">
      <c r="A52" s="957"/>
      <c r="B52" s="734">
        <v>2012</v>
      </c>
      <c r="C52" s="735">
        <v>2489.1999999999998</v>
      </c>
      <c r="D52" s="735">
        <v>152</v>
      </c>
      <c r="E52" s="735">
        <v>1923.9</v>
      </c>
      <c r="F52" s="735">
        <v>0.4</v>
      </c>
      <c r="G52" s="735" t="s">
        <v>25</v>
      </c>
      <c r="H52" s="735" t="s">
        <v>25</v>
      </c>
      <c r="I52" s="736">
        <v>413</v>
      </c>
      <c r="J52" s="705"/>
    </row>
    <row r="53" spans="1:10">
      <c r="A53" s="957"/>
      <c r="B53" s="734">
        <v>2013</v>
      </c>
      <c r="C53" s="735">
        <v>2806.1</v>
      </c>
      <c r="D53" s="735">
        <v>201.4</v>
      </c>
      <c r="E53" s="735">
        <v>2386</v>
      </c>
      <c r="F53" s="735" t="s">
        <v>25</v>
      </c>
      <c r="G53" s="735" t="s">
        <v>25</v>
      </c>
      <c r="H53" s="735" t="s">
        <v>25</v>
      </c>
      <c r="I53" s="736">
        <v>218.6</v>
      </c>
      <c r="J53" s="705"/>
    </row>
    <row r="54" spans="1:10">
      <c r="A54" s="957"/>
      <c r="B54" s="734">
        <v>2014</v>
      </c>
      <c r="C54" s="735">
        <v>2060.4</v>
      </c>
      <c r="D54" s="735">
        <v>97.5</v>
      </c>
      <c r="E54" s="735">
        <v>1660.3</v>
      </c>
      <c r="F54" s="735">
        <v>10</v>
      </c>
      <c r="G54" s="735" t="s">
        <v>25</v>
      </c>
      <c r="H54" s="735" t="s">
        <v>25</v>
      </c>
      <c r="I54" s="736">
        <v>292.7</v>
      </c>
      <c r="J54" s="705"/>
    </row>
    <row r="55" spans="1:10">
      <c r="A55" s="957" t="s">
        <v>1534</v>
      </c>
      <c r="B55" s="734">
        <v>2005</v>
      </c>
      <c r="C55" s="735">
        <v>3042.6</v>
      </c>
      <c r="D55" s="735">
        <v>49.5</v>
      </c>
      <c r="E55" s="735">
        <v>2667.8</v>
      </c>
      <c r="F55" s="735" t="s">
        <v>25</v>
      </c>
      <c r="G55" s="735">
        <v>0.3</v>
      </c>
      <c r="H55" s="735" t="s">
        <v>25</v>
      </c>
      <c r="I55" s="736">
        <v>325</v>
      </c>
      <c r="J55" s="705"/>
    </row>
    <row r="56" spans="1:10">
      <c r="A56" s="957"/>
      <c r="B56" s="734">
        <v>2006</v>
      </c>
      <c r="C56" s="735">
        <v>3090.7</v>
      </c>
      <c r="D56" s="735">
        <v>23.6</v>
      </c>
      <c r="E56" s="735">
        <v>2779.5</v>
      </c>
      <c r="F56" s="735" t="s">
        <v>25</v>
      </c>
      <c r="G56" s="735" t="s">
        <v>25</v>
      </c>
      <c r="H56" s="735" t="s">
        <v>25</v>
      </c>
      <c r="I56" s="736">
        <v>287.60000000000002</v>
      </c>
      <c r="J56" s="705"/>
    </row>
    <row r="57" spans="1:10">
      <c r="A57" s="957"/>
      <c r="B57" s="734">
        <v>2007</v>
      </c>
      <c r="C57" s="735">
        <v>3039.4</v>
      </c>
      <c r="D57" s="735">
        <v>101.8</v>
      </c>
      <c r="E57" s="735">
        <v>2715.9</v>
      </c>
      <c r="F57" s="735" t="s">
        <v>25</v>
      </c>
      <c r="G57" s="735" t="s">
        <v>25</v>
      </c>
      <c r="H57" s="735" t="s">
        <v>25</v>
      </c>
      <c r="I57" s="736">
        <v>221.8</v>
      </c>
      <c r="J57" s="705"/>
    </row>
    <row r="58" spans="1:10">
      <c r="A58" s="957"/>
      <c r="B58" s="734">
        <v>2008</v>
      </c>
      <c r="C58" s="735">
        <v>2769.4</v>
      </c>
      <c r="D58" s="735">
        <v>365.3</v>
      </c>
      <c r="E58" s="735">
        <v>2340.4</v>
      </c>
      <c r="F58" s="735">
        <v>1.6</v>
      </c>
      <c r="G58" s="735" t="s">
        <v>25</v>
      </c>
      <c r="H58" s="735" t="s">
        <v>25</v>
      </c>
      <c r="I58" s="736">
        <v>62</v>
      </c>
      <c r="J58" s="705"/>
    </row>
    <row r="59" spans="1:10">
      <c r="A59" s="957"/>
      <c r="B59" s="734">
        <v>2009</v>
      </c>
      <c r="C59" s="735">
        <v>2036.5</v>
      </c>
      <c r="D59" s="735">
        <v>433.2</v>
      </c>
      <c r="E59" s="735">
        <v>1590.7</v>
      </c>
      <c r="F59" s="735" t="s">
        <v>25</v>
      </c>
      <c r="G59" s="735" t="s">
        <v>25</v>
      </c>
      <c r="H59" s="735" t="s">
        <v>25</v>
      </c>
      <c r="I59" s="736">
        <v>12.6</v>
      </c>
      <c r="J59" s="705"/>
    </row>
    <row r="60" spans="1:10">
      <c r="A60" s="957"/>
      <c r="B60" s="734">
        <v>2010</v>
      </c>
      <c r="C60" s="735">
        <v>2226.6999999999998</v>
      </c>
      <c r="D60" s="735">
        <v>206</v>
      </c>
      <c r="E60" s="735">
        <v>1807.7</v>
      </c>
      <c r="F60" s="735">
        <v>1.6</v>
      </c>
      <c r="G60" s="735">
        <v>0.1</v>
      </c>
      <c r="H60" s="735" t="s">
        <v>25</v>
      </c>
      <c r="I60" s="736">
        <v>211.3</v>
      </c>
      <c r="J60" s="705"/>
    </row>
    <row r="61" spans="1:10">
      <c r="A61" s="957"/>
      <c r="B61" s="734">
        <v>2011</v>
      </c>
      <c r="C61" s="735">
        <v>2537.3000000000002</v>
      </c>
      <c r="D61" s="735">
        <v>205.3</v>
      </c>
      <c r="E61" s="735">
        <v>2277.6</v>
      </c>
      <c r="F61" s="735" t="s">
        <v>25</v>
      </c>
      <c r="G61" s="735" t="s">
        <v>25</v>
      </c>
      <c r="H61" s="735" t="s">
        <v>25</v>
      </c>
      <c r="I61" s="736">
        <v>54.4</v>
      </c>
      <c r="J61" s="705"/>
    </row>
    <row r="62" spans="1:10">
      <c r="A62" s="957"/>
      <c r="B62" s="734">
        <v>2012</v>
      </c>
      <c r="C62" s="735">
        <v>2089.8000000000002</v>
      </c>
      <c r="D62" s="735">
        <v>189.8</v>
      </c>
      <c r="E62" s="735">
        <v>1845.2</v>
      </c>
      <c r="F62" s="735">
        <v>2</v>
      </c>
      <c r="G62" s="735" t="s">
        <v>25</v>
      </c>
      <c r="H62" s="735" t="s">
        <v>25</v>
      </c>
      <c r="I62" s="736">
        <v>52.8</v>
      </c>
      <c r="J62" s="705"/>
    </row>
    <row r="63" spans="1:10">
      <c r="A63" s="957"/>
      <c r="B63" s="734">
        <v>2013</v>
      </c>
      <c r="C63" s="735">
        <v>2006.6</v>
      </c>
      <c r="D63" s="735">
        <v>192.9</v>
      </c>
      <c r="E63" s="735">
        <v>1717.3</v>
      </c>
      <c r="F63" s="735" t="s">
        <v>25</v>
      </c>
      <c r="G63" s="735" t="s">
        <v>25</v>
      </c>
      <c r="H63" s="735" t="s">
        <v>25</v>
      </c>
      <c r="I63" s="736">
        <v>96.4</v>
      </c>
      <c r="J63" s="705"/>
    </row>
    <row r="64" spans="1:10">
      <c r="A64" s="957"/>
      <c r="B64" s="734">
        <v>2014</v>
      </c>
      <c r="C64" s="735">
        <v>2439.1</v>
      </c>
      <c r="D64" s="735">
        <v>105.6</v>
      </c>
      <c r="E64" s="735">
        <v>2274.1</v>
      </c>
      <c r="F64" s="735">
        <v>1.9</v>
      </c>
      <c r="G64" s="735" t="s">
        <v>25</v>
      </c>
      <c r="H64" s="735" t="s">
        <v>25</v>
      </c>
      <c r="I64" s="736">
        <v>57.5</v>
      </c>
      <c r="J64" s="705"/>
    </row>
    <row r="65" spans="1:10">
      <c r="A65" s="959" t="s">
        <v>1535</v>
      </c>
      <c r="B65" s="734">
        <v>2012</v>
      </c>
      <c r="C65" s="737">
        <v>3.5999999999999997E-2</v>
      </c>
      <c r="D65" s="737" t="s">
        <v>25</v>
      </c>
      <c r="E65" s="735" t="s">
        <v>25</v>
      </c>
      <c r="F65" s="735" t="s">
        <v>25</v>
      </c>
      <c r="G65" s="735" t="s">
        <v>25</v>
      </c>
      <c r="H65" s="735" t="s">
        <v>25</v>
      </c>
      <c r="I65" s="738">
        <v>3.5999999999999997E-2</v>
      </c>
      <c r="J65" s="705"/>
    </row>
    <row r="66" spans="1:10">
      <c r="A66" s="960"/>
      <c r="B66" s="734">
        <v>2013</v>
      </c>
      <c r="C66" s="737">
        <v>4.2999999999999997E-2</v>
      </c>
      <c r="D66" s="737" t="s">
        <v>25</v>
      </c>
      <c r="E66" s="737">
        <v>1.2E-2</v>
      </c>
      <c r="F66" s="735" t="s">
        <v>25</v>
      </c>
      <c r="G66" s="735" t="s">
        <v>25</v>
      </c>
      <c r="H66" s="735" t="s">
        <v>25</v>
      </c>
      <c r="I66" s="738">
        <v>3.1E-2</v>
      </c>
      <c r="J66" s="705"/>
    </row>
    <row r="67" spans="1:10">
      <c r="A67" s="960"/>
      <c r="B67" s="734">
        <v>2014</v>
      </c>
      <c r="C67" s="737">
        <v>0.05</v>
      </c>
      <c r="D67" s="737" t="s">
        <v>25</v>
      </c>
      <c r="E67" s="737">
        <v>0.02</v>
      </c>
      <c r="F67" s="735" t="s">
        <v>25</v>
      </c>
      <c r="G67" s="735" t="s">
        <v>25</v>
      </c>
      <c r="H67" s="735" t="s">
        <v>25</v>
      </c>
      <c r="I67" s="738">
        <v>0.03</v>
      </c>
      <c r="J67" s="705"/>
    </row>
    <row r="68" spans="1:10">
      <c r="A68" s="957" t="s">
        <v>1536</v>
      </c>
      <c r="B68" s="734">
        <v>2005</v>
      </c>
      <c r="C68" s="735">
        <v>1</v>
      </c>
      <c r="D68" s="735" t="s">
        <v>25</v>
      </c>
      <c r="E68" s="735" t="s">
        <v>25</v>
      </c>
      <c r="F68" s="735" t="s">
        <v>25</v>
      </c>
      <c r="G68" s="735" t="s">
        <v>25</v>
      </c>
      <c r="H68" s="735" t="s">
        <v>25</v>
      </c>
      <c r="I68" s="736">
        <v>1</v>
      </c>
      <c r="J68" s="705"/>
    </row>
    <row r="69" spans="1:10">
      <c r="A69" s="957"/>
      <c r="B69" s="734">
        <v>2006</v>
      </c>
      <c r="C69" s="735">
        <v>33</v>
      </c>
      <c r="D69" s="735">
        <v>0</v>
      </c>
      <c r="E69" s="735">
        <v>5.0999999999999996</v>
      </c>
      <c r="F69" s="735" t="s">
        <v>25</v>
      </c>
      <c r="G69" s="735" t="s">
        <v>25</v>
      </c>
      <c r="H69" s="735" t="s">
        <v>25</v>
      </c>
      <c r="I69" s="736">
        <v>28</v>
      </c>
      <c r="J69" s="705"/>
    </row>
    <row r="70" spans="1:10">
      <c r="A70" s="957"/>
      <c r="B70" s="734">
        <v>2007</v>
      </c>
      <c r="C70" s="735">
        <v>6</v>
      </c>
      <c r="D70" s="735" t="s">
        <v>25</v>
      </c>
      <c r="E70" s="735" t="s">
        <v>25</v>
      </c>
      <c r="F70" s="735" t="s">
        <v>25</v>
      </c>
      <c r="G70" s="735" t="s">
        <v>25</v>
      </c>
      <c r="H70" s="735" t="s">
        <v>25</v>
      </c>
      <c r="I70" s="736">
        <v>6</v>
      </c>
      <c r="J70" s="705"/>
    </row>
    <row r="71" spans="1:10">
      <c r="A71" s="957"/>
      <c r="B71" s="734">
        <v>2008</v>
      </c>
      <c r="C71" s="735">
        <v>90.3</v>
      </c>
      <c r="D71" s="735" t="s">
        <v>25</v>
      </c>
      <c r="E71" s="735">
        <v>82.1</v>
      </c>
      <c r="F71" s="735" t="s">
        <v>25</v>
      </c>
      <c r="G71" s="735" t="s">
        <v>25</v>
      </c>
      <c r="H71" s="735" t="s">
        <v>25</v>
      </c>
      <c r="I71" s="736">
        <v>8.1999999999999993</v>
      </c>
      <c r="J71" s="705"/>
    </row>
    <row r="72" spans="1:10">
      <c r="A72" s="957"/>
      <c r="B72" s="734">
        <v>2009</v>
      </c>
      <c r="C72" s="735">
        <v>5.5</v>
      </c>
      <c r="D72" s="735" t="s">
        <v>25</v>
      </c>
      <c r="E72" s="735" t="s">
        <v>25</v>
      </c>
      <c r="F72" s="735" t="s">
        <v>25</v>
      </c>
      <c r="G72" s="735" t="s">
        <v>25</v>
      </c>
      <c r="H72" s="735" t="s">
        <v>25</v>
      </c>
      <c r="I72" s="736">
        <v>5.5</v>
      </c>
      <c r="J72" s="705"/>
    </row>
    <row r="73" spans="1:10">
      <c r="A73" s="957"/>
      <c r="B73" s="734">
        <v>2010</v>
      </c>
      <c r="C73" s="735">
        <v>2.7</v>
      </c>
      <c r="D73" s="735" t="s">
        <v>25</v>
      </c>
      <c r="E73" s="735">
        <v>2.6</v>
      </c>
      <c r="F73" s="735">
        <v>0.1</v>
      </c>
      <c r="G73" s="735" t="s">
        <v>25</v>
      </c>
      <c r="H73" s="735" t="s">
        <v>25</v>
      </c>
      <c r="I73" s="736" t="s">
        <v>25</v>
      </c>
      <c r="J73" s="705"/>
    </row>
    <row r="74" spans="1:10">
      <c r="A74" s="957"/>
      <c r="B74" s="734">
        <v>2011</v>
      </c>
      <c r="C74" s="735">
        <v>7.5</v>
      </c>
      <c r="D74" s="735" t="s">
        <v>25</v>
      </c>
      <c r="E74" s="735">
        <v>7.5</v>
      </c>
      <c r="F74" s="735" t="s">
        <v>25</v>
      </c>
      <c r="G74" s="735" t="s">
        <v>25</v>
      </c>
      <c r="H74" s="735" t="s">
        <v>25</v>
      </c>
      <c r="I74" s="736" t="s">
        <v>25</v>
      </c>
      <c r="J74" s="705"/>
    </row>
    <row r="75" spans="1:10">
      <c r="A75" s="957"/>
      <c r="B75" s="734">
        <v>2012</v>
      </c>
      <c r="C75" s="735">
        <v>40.1</v>
      </c>
      <c r="D75" s="735" t="s">
        <v>25</v>
      </c>
      <c r="E75" s="735">
        <v>40.1</v>
      </c>
      <c r="F75" s="735" t="s">
        <v>25</v>
      </c>
      <c r="G75" s="735" t="s">
        <v>25</v>
      </c>
      <c r="H75" s="735" t="s">
        <v>25</v>
      </c>
      <c r="I75" s="736" t="s">
        <v>25</v>
      </c>
      <c r="J75" s="705"/>
    </row>
    <row r="76" spans="1:10">
      <c r="A76" s="957"/>
      <c r="B76" s="734">
        <v>2013</v>
      </c>
      <c r="C76" s="735">
        <v>171</v>
      </c>
      <c r="D76" s="735" t="s">
        <v>25</v>
      </c>
      <c r="E76" s="735">
        <v>171</v>
      </c>
      <c r="F76" s="735" t="s">
        <v>25</v>
      </c>
      <c r="G76" s="735" t="s">
        <v>25</v>
      </c>
      <c r="H76" s="735" t="s">
        <v>25</v>
      </c>
      <c r="I76" s="736" t="s">
        <v>25</v>
      </c>
      <c r="J76" s="705"/>
    </row>
    <row r="77" spans="1:10">
      <c r="A77" s="957"/>
      <c r="B77" s="734">
        <v>2014</v>
      </c>
      <c r="C77" s="735">
        <v>964.1</v>
      </c>
      <c r="D77" s="735" t="s">
        <v>25</v>
      </c>
      <c r="E77" s="735">
        <v>964.1</v>
      </c>
      <c r="F77" s="735" t="s">
        <v>25</v>
      </c>
      <c r="G77" s="735" t="s">
        <v>25</v>
      </c>
      <c r="H77" s="735" t="s">
        <v>25</v>
      </c>
      <c r="I77" s="736" t="s">
        <v>25</v>
      </c>
      <c r="J77" s="705"/>
    </row>
    <row r="78" spans="1:10">
      <c r="A78" s="957" t="s">
        <v>1537</v>
      </c>
      <c r="B78" s="734">
        <v>2005</v>
      </c>
      <c r="C78" s="735">
        <v>4556</v>
      </c>
      <c r="D78" s="735">
        <v>2620.1</v>
      </c>
      <c r="E78" s="735">
        <v>1446.6</v>
      </c>
      <c r="F78" s="735">
        <v>1.9</v>
      </c>
      <c r="G78" s="735">
        <v>47.8</v>
      </c>
      <c r="H78" s="735" t="s">
        <v>25</v>
      </c>
      <c r="I78" s="736">
        <v>439.7</v>
      </c>
      <c r="J78" s="705"/>
    </row>
    <row r="79" spans="1:10">
      <c r="A79" s="957"/>
      <c r="B79" s="734">
        <v>2006</v>
      </c>
      <c r="C79" s="735">
        <v>4465.6000000000004</v>
      </c>
      <c r="D79" s="735">
        <v>3381</v>
      </c>
      <c r="E79" s="735">
        <v>785.5</v>
      </c>
      <c r="F79" s="735">
        <v>2.2999999999999998</v>
      </c>
      <c r="G79" s="735">
        <v>40</v>
      </c>
      <c r="H79" s="735" t="s">
        <v>25</v>
      </c>
      <c r="I79" s="736" t="s">
        <v>521</v>
      </c>
      <c r="J79" s="705"/>
    </row>
    <row r="80" spans="1:10">
      <c r="A80" s="957"/>
      <c r="B80" s="734">
        <v>2007</v>
      </c>
      <c r="C80" s="735">
        <v>1844.1</v>
      </c>
      <c r="D80" s="735">
        <v>1013.1</v>
      </c>
      <c r="E80" s="735">
        <v>407.7</v>
      </c>
      <c r="F80" s="735">
        <v>6.3</v>
      </c>
      <c r="G80" s="735">
        <v>116.8</v>
      </c>
      <c r="H80" s="735" t="s">
        <v>25</v>
      </c>
      <c r="I80" s="736">
        <v>300.2</v>
      </c>
      <c r="J80" s="705"/>
    </row>
    <row r="81" spans="1:10">
      <c r="A81" s="957"/>
      <c r="B81" s="734">
        <v>2008</v>
      </c>
      <c r="C81" s="735">
        <v>1239.2</v>
      </c>
      <c r="D81" s="735">
        <v>326.5</v>
      </c>
      <c r="E81" s="735">
        <v>610.20000000000005</v>
      </c>
      <c r="F81" s="735">
        <v>3</v>
      </c>
      <c r="G81" s="735">
        <v>56.2</v>
      </c>
      <c r="H81" s="735" t="s">
        <v>25</v>
      </c>
      <c r="I81" s="736">
        <v>243.4</v>
      </c>
      <c r="J81" s="705"/>
    </row>
    <row r="82" spans="1:10">
      <c r="A82" s="957"/>
      <c r="B82" s="734">
        <v>2009</v>
      </c>
      <c r="C82" s="735">
        <v>2487.9</v>
      </c>
      <c r="D82" s="735">
        <v>631.5</v>
      </c>
      <c r="E82" s="735">
        <v>1424.1</v>
      </c>
      <c r="F82" s="735">
        <v>0.2</v>
      </c>
      <c r="G82" s="735">
        <v>0.2</v>
      </c>
      <c r="H82" s="735" t="s">
        <v>25</v>
      </c>
      <c r="I82" s="736">
        <v>432</v>
      </c>
      <c r="J82" s="705"/>
    </row>
    <row r="83" spans="1:10">
      <c r="A83" s="957"/>
      <c r="B83" s="734">
        <v>2010</v>
      </c>
      <c r="C83" s="735">
        <v>3561.3</v>
      </c>
      <c r="D83" s="735">
        <v>608.20000000000005</v>
      </c>
      <c r="E83" s="735">
        <v>1099.5</v>
      </c>
      <c r="F83" s="735">
        <v>1569.8</v>
      </c>
      <c r="G83" s="735">
        <v>0.8</v>
      </c>
      <c r="H83" s="735" t="s">
        <v>25</v>
      </c>
      <c r="I83" s="736">
        <v>283</v>
      </c>
      <c r="J83" s="705"/>
    </row>
    <row r="84" spans="1:10">
      <c r="A84" s="957"/>
      <c r="B84" s="734">
        <v>2011</v>
      </c>
      <c r="C84" s="735">
        <v>2898.5</v>
      </c>
      <c r="D84" s="735">
        <v>23.2</v>
      </c>
      <c r="E84" s="735">
        <v>830.3</v>
      </c>
      <c r="F84" s="735">
        <v>1988.7</v>
      </c>
      <c r="G84" s="735" t="s">
        <v>25</v>
      </c>
      <c r="H84" s="735" t="s">
        <v>25</v>
      </c>
      <c r="I84" s="736">
        <v>56.2</v>
      </c>
      <c r="J84" s="705"/>
    </row>
    <row r="85" spans="1:10">
      <c r="A85" s="957"/>
      <c r="B85" s="734">
        <v>2012</v>
      </c>
      <c r="C85" s="735">
        <v>3828.3</v>
      </c>
      <c r="D85" s="735">
        <v>130.69999999999999</v>
      </c>
      <c r="E85" s="735">
        <v>1085.7</v>
      </c>
      <c r="F85" s="735">
        <v>2381.9</v>
      </c>
      <c r="G85" s="735" t="s">
        <v>25</v>
      </c>
      <c r="H85" s="735" t="s">
        <v>25</v>
      </c>
      <c r="I85" s="736">
        <v>229.9</v>
      </c>
      <c r="J85" s="705"/>
    </row>
    <row r="86" spans="1:10">
      <c r="A86" s="957"/>
      <c r="B86" s="734">
        <v>2013</v>
      </c>
      <c r="C86" s="735">
        <v>4418</v>
      </c>
      <c r="D86" s="735">
        <v>97.5</v>
      </c>
      <c r="E86" s="735">
        <v>1494.4</v>
      </c>
      <c r="F86" s="735">
        <v>2778.8</v>
      </c>
      <c r="G86" s="735" t="s">
        <v>25</v>
      </c>
      <c r="H86" s="735" t="s">
        <v>25</v>
      </c>
      <c r="I86" s="736">
        <v>47.3</v>
      </c>
      <c r="J86" s="705"/>
    </row>
    <row r="87" spans="1:10">
      <c r="A87" s="957"/>
      <c r="B87" s="734">
        <v>2014</v>
      </c>
      <c r="C87" s="735">
        <v>5659.7</v>
      </c>
      <c r="D87" s="735">
        <v>273.3</v>
      </c>
      <c r="E87" s="735">
        <v>1789.1</v>
      </c>
      <c r="F87" s="735">
        <v>3513.8</v>
      </c>
      <c r="G87" s="735" t="s">
        <v>25</v>
      </c>
      <c r="H87" s="735">
        <v>0.3</v>
      </c>
      <c r="I87" s="736">
        <v>83.2</v>
      </c>
      <c r="J87" s="705"/>
    </row>
    <row r="88" spans="1:10">
      <c r="A88" s="957" t="s">
        <v>1538</v>
      </c>
      <c r="B88" s="734">
        <v>2005</v>
      </c>
      <c r="C88" s="735">
        <v>38728.800000000003</v>
      </c>
      <c r="D88" s="735">
        <v>8419.7000000000007</v>
      </c>
      <c r="E88" s="735">
        <v>18214.599999999999</v>
      </c>
      <c r="F88" s="735">
        <v>4284.8</v>
      </c>
      <c r="G88" s="735">
        <v>3339.2</v>
      </c>
      <c r="H88" s="735">
        <v>1090.3</v>
      </c>
      <c r="I88" s="736">
        <v>3380.1</v>
      </c>
      <c r="J88" s="705"/>
    </row>
    <row r="89" spans="1:10">
      <c r="A89" s="957"/>
      <c r="B89" s="734">
        <v>2006</v>
      </c>
      <c r="C89" s="735">
        <v>37565.199999999997</v>
      </c>
      <c r="D89" s="735">
        <v>9150.7999999999993</v>
      </c>
      <c r="E89" s="735">
        <v>15217.4</v>
      </c>
      <c r="F89" s="735">
        <v>4677.3</v>
      </c>
      <c r="G89" s="735">
        <v>3850.5</v>
      </c>
      <c r="H89" s="735">
        <v>1645.7</v>
      </c>
      <c r="I89" s="736">
        <v>3023.5</v>
      </c>
      <c r="J89" s="705"/>
    </row>
    <row r="90" spans="1:10">
      <c r="A90" s="957"/>
      <c r="B90" s="734">
        <v>2007</v>
      </c>
      <c r="C90" s="735">
        <v>40638.800000000003</v>
      </c>
      <c r="D90" s="735">
        <v>11868.1</v>
      </c>
      <c r="E90" s="735">
        <v>13542.1</v>
      </c>
      <c r="F90" s="735">
        <v>5885</v>
      </c>
      <c r="G90" s="735">
        <v>4061.3</v>
      </c>
      <c r="H90" s="735">
        <v>1677.3</v>
      </c>
      <c r="I90" s="736">
        <v>3604.8</v>
      </c>
      <c r="J90" s="705"/>
    </row>
    <row r="91" spans="1:10">
      <c r="A91" s="957"/>
      <c r="B91" s="734">
        <v>2008</v>
      </c>
      <c r="C91" s="735">
        <v>36201.599999999999</v>
      </c>
      <c r="D91" s="735">
        <v>10515.1</v>
      </c>
      <c r="E91" s="735">
        <v>11628.1</v>
      </c>
      <c r="F91" s="735">
        <v>5599</v>
      </c>
      <c r="G91" s="735">
        <v>4290.2</v>
      </c>
      <c r="H91" s="735">
        <v>1320.1</v>
      </c>
      <c r="I91" s="736">
        <v>2848.3</v>
      </c>
      <c r="J91" s="705"/>
    </row>
    <row r="92" spans="1:10">
      <c r="A92" s="957"/>
      <c r="B92" s="734">
        <v>2009</v>
      </c>
      <c r="C92" s="735">
        <v>34697.9</v>
      </c>
      <c r="D92" s="735">
        <v>9705.2000000000007</v>
      </c>
      <c r="E92" s="735">
        <v>12816.7</v>
      </c>
      <c r="F92" s="735">
        <v>5085</v>
      </c>
      <c r="G92" s="735">
        <v>3881.6</v>
      </c>
      <c r="H92" s="735">
        <v>926.4</v>
      </c>
      <c r="I92" s="736">
        <v>2282.9</v>
      </c>
      <c r="J92" s="705"/>
    </row>
    <row r="93" spans="1:10">
      <c r="A93" s="957"/>
      <c r="B93" s="734">
        <v>2010</v>
      </c>
      <c r="C93" s="735">
        <v>46976</v>
      </c>
      <c r="D93" s="735">
        <v>15779.6</v>
      </c>
      <c r="E93" s="735">
        <v>16616.599999999999</v>
      </c>
      <c r="F93" s="735">
        <v>6242.4</v>
      </c>
      <c r="G93" s="735">
        <v>4860</v>
      </c>
      <c r="H93" s="735">
        <v>990.2</v>
      </c>
      <c r="I93" s="736">
        <v>2487.1999999999998</v>
      </c>
      <c r="J93" s="705"/>
    </row>
    <row r="94" spans="1:10">
      <c r="A94" s="957"/>
      <c r="B94" s="734">
        <v>2011</v>
      </c>
      <c r="C94" s="735">
        <v>45447.8</v>
      </c>
      <c r="D94" s="735">
        <v>13179.9</v>
      </c>
      <c r="E94" s="735">
        <v>15860.1</v>
      </c>
      <c r="F94" s="735">
        <v>7427</v>
      </c>
      <c r="G94" s="735">
        <v>5140.7</v>
      </c>
      <c r="H94" s="735">
        <v>1060.2</v>
      </c>
      <c r="I94" s="736">
        <v>2779.8</v>
      </c>
      <c r="J94" s="705"/>
    </row>
    <row r="95" spans="1:10">
      <c r="A95" s="957"/>
      <c r="B95" s="734">
        <v>2012</v>
      </c>
      <c r="C95" s="735">
        <v>46646.7</v>
      </c>
      <c r="D95" s="735">
        <v>12985.7</v>
      </c>
      <c r="E95" s="735">
        <v>16307.2</v>
      </c>
      <c r="F95" s="735">
        <v>8309.5</v>
      </c>
      <c r="G95" s="735">
        <v>5237.3999999999996</v>
      </c>
      <c r="H95" s="735">
        <v>995.4</v>
      </c>
      <c r="I95" s="736">
        <v>2811.6</v>
      </c>
      <c r="J95" s="705"/>
    </row>
    <row r="96" spans="1:10">
      <c r="A96" s="957"/>
      <c r="B96" s="734">
        <v>2013</v>
      </c>
      <c r="C96" s="735">
        <v>49566.8</v>
      </c>
      <c r="D96" s="735">
        <v>13584.8</v>
      </c>
      <c r="E96" s="735">
        <v>16489.7</v>
      </c>
      <c r="F96" s="735">
        <v>10104.5</v>
      </c>
      <c r="G96" s="735">
        <v>5487</v>
      </c>
      <c r="H96" s="735">
        <v>885.6</v>
      </c>
      <c r="I96" s="736">
        <v>3015.1</v>
      </c>
      <c r="J96" s="705"/>
    </row>
    <row r="97" spans="1:10">
      <c r="A97" s="957"/>
      <c r="B97" s="734">
        <v>2014</v>
      </c>
      <c r="C97" s="735">
        <v>51322.9</v>
      </c>
      <c r="D97" s="735">
        <v>14964.4</v>
      </c>
      <c r="E97" s="735">
        <v>14702.1</v>
      </c>
      <c r="F97" s="735">
        <v>11657.3</v>
      </c>
      <c r="G97" s="735">
        <v>6119.6</v>
      </c>
      <c r="H97" s="735">
        <v>989.2</v>
      </c>
      <c r="I97" s="736">
        <v>2890.3</v>
      </c>
      <c r="J97" s="705"/>
    </row>
    <row r="98" spans="1:10">
      <c r="A98" s="958" t="s">
        <v>1539</v>
      </c>
      <c r="B98" s="734">
        <v>2005</v>
      </c>
      <c r="C98" s="735">
        <v>35307.9</v>
      </c>
      <c r="D98" s="735">
        <v>7584</v>
      </c>
      <c r="E98" s="735">
        <v>16314.5</v>
      </c>
      <c r="F98" s="735">
        <v>4217.8</v>
      </c>
      <c r="G98" s="735">
        <v>3308.7</v>
      </c>
      <c r="H98" s="735">
        <v>1090.0999999999999</v>
      </c>
      <c r="I98" s="736">
        <v>2792.8</v>
      </c>
      <c r="J98" s="705"/>
    </row>
    <row r="99" spans="1:10">
      <c r="A99" s="958"/>
      <c r="B99" s="734">
        <v>2006</v>
      </c>
      <c r="C99" s="735">
        <v>34327.800000000003</v>
      </c>
      <c r="D99" s="735">
        <v>8341</v>
      </c>
      <c r="E99" s="735">
        <v>13311.5</v>
      </c>
      <c r="F99" s="735">
        <v>4580.3</v>
      </c>
      <c r="G99" s="735">
        <v>3850.5</v>
      </c>
      <c r="H99" s="735">
        <v>1645.7</v>
      </c>
      <c r="I99" s="736">
        <v>2598.8000000000002</v>
      </c>
      <c r="J99" s="705"/>
    </row>
    <row r="100" spans="1:10">
      <c r="A100" s="958"/>
      <c r="B100" s="734">
        <v>2007</v>
      </c>
      <c r="C100" s="735">
        <v>36004.400000000001</v>
      </c>
      <c r="D100" s="735">
        <v>10459.4</v>
      </c>
      <c r="E100" s="735">
        <v>11136.3</v>
      </c>
      <c r="F100" s="735">
        <v>5784.7</v>
      </c>
      <c r="G100" s="735">
        <v>4060.5</v>
      </c>
      <c r="H100" s="735">
        <v>1677.2</v>
      </c>
      <c r="I100" s="736">
        <v>2886.3</v>
      </c>
      <c r="J100" s="705"/>
    </row>
    <row r="101" spans="1:10">
      <c r="A101" s="958"/>
      <c r="B101" s="734">
        <v>2008</v>
      </c>
      <c r="C101" s="735">
        <v>30489.200000000001</v>
      </c>
      <c r="D101" s="735">
        <v>7985.6</v>
      </c>
      <c r="E101" s="735">
        <v>8992.6</v>
      </c>
      <c r="F101" s="735">
        <v>5431</v>
      </c>
      <c r="G101" s="735">
        <v>4286.8999999999996</v>
      </c>
      <c r="H101" s="735">
        <v>1320</v>
      </c>
      <c r="I101" s="736">
        <v>2473.1</v>
      </c>
      <c r="J101" s="705"/>
    </row>
    <row r="102" spans="1:10">
      <c r="A102" s="958"/>
      <c r="B102" s="734">
        <v>2009</v>
      </c>
      <c r="C102" s="735">
        <v>29632.400000000001</v>
      </c>
      <c r="D102" s="735">
        <v>7711.6</v>
      </c>
      <c r="E102" s="735">
        <v>10139.9</v>
      </c>
      <c r="F102" s="735">
        <v>4996.1000000000004</v>
      </c>
      <c r="G102" s="735">
        <v>3879.3</v>
      </c>
      <c r="H102" s="735">
        <v>926.4</v>
      </c>
      <c r="I102" s="736">
        <v>1979.1</v>
      </c>
      <c r="J102" s="705"/>
    </row>
    <row r="103" spans="1:10">
      <c r="A103" s="958"/>
      <c r="B103" s="734">
        <v>2010</v>
      </c>
      <c r="C103" s="735">
        <v>39865.599999999999</v>
      </c>
      <c r="D103" s="735">
        <v>12955.7</v>
      </c>
      <c r="E103" s="735">
        <v>13602.8</v>
      </c>
      <c r="F103" s="735">
        <v>5457.2</v>
      </c>
      <c r="G103" s="735">
        <v>4858.7</v>
      </c>
      <c r="H103" s="735">
        <v>990.2</v>
      </c>
      <c r="I103" s="736">
        <v>2001</v>
      </c>
      <c r="J103" s="705"/>
    </row>
    <row r="104" spans="1:10">
      <c r="A104" s="958"/>
      <c r="B104" s="734">
        <v>2011</v>
      </c>
      <c r="C104" s="735">
        <v>36816</v>
      </c>
      <c r="D104" s="735">
        <v>10552.2</v>
      </c>
      <c r="E104" s="735">
        <v>11358.6</v>
      </c>
      <c r="F104" s="735">
        <v>6524.2</v>
      </c>
      <c r="G104" s="735">
        <v>5138.3999999999996</v>
      </c>
      <c r="H104" s="735">
        <v>1060.2</v>
      </c>
      <c r="I104" s="736">
        <v>2182.3000000000002</v>
      </c>
      <c r="J104" s="705"/>
    </row>
    <row r="105" spans="1:10">
      <c r="A105" s="958"/>
      <c r="B105" s="734">
        <v>2012</v>
      </c>
      <c r="C105" s="735">
        <v>32997.5</v>
      </c>
      <c r="D105" s="735">
        <v>6557.4</v>
      </c>
      <c r="E105" s="735">
        <v>11228.4</v>
      </c>
      <c r="F105" s="735">
        <v>7092.3</v>
      </c>
      <c r="G105" s="735">
        <v>5236</v>
      </c>
      <c r="H105" s="735">
        <v>995.4</v>
      </c>
      <c r="I105" s="736">
        <v>1888.1</v>
      </c>
      <c r="J105" s="705"/>
    </row>
    <row r="106" spans="1:10">
      <c r="A106" s="958"/>
      <c r="B106" s="734">
        <v>2013</v>
      </c>
      <c r="C106" s="735">
        <v>36580.400000000001</v>
      </c>
      <c r="D106" s="735">
        <v>6534.5</v>
      </c>
      <c r="E106" s="735">
        <v>13103</v>
      </c>
      <c r="F106" s="735">
        <v>8590.2000000000007</v>
      </c>
      <c r="G106" s="735">
        <v>5485.8</v>
      </c>
      <c r="H106" s="735">
        <v>885.6</v>
      </c>
      <c r="I106" s="736">
        <v>1981.2</v>
      </c>
      <c r="J106" s="705"/>
    </row>
    <row r="107" spans="1:10">
      <c r="A107" s="958"/>
      <c r="B107" s="734">
        <v>2014</v>
      </c>
      <c r="C107" s="735">
        <v>37278.400000000001</v>
      </c>
      <c r="D107" s="735">
        <v>7240.8</v>
      </c>
      <c r="E107" s="735">
        <v>10786.9</v>
      </c>
      <c r="F107" s="735">
        <v>10164.1</v>
      </c>
      <c r="G107" s="735">
        <v>6119</v>
      </c>
      <c r="H107" s="735">
        <v>989.2</v>
      </c>
      <c r="I107" s="736">
        <v>1978.3</v>
      </c>
      <c r="J107" s="705"/>
    </row>
    <row r="108" spans="1:10">
      <c r="A108" s="958" t="s">
        <v>1540</v>
      </c>
      <c r="B108" s="734">
        <v>2005</v>
      </c>
      <c r="C108" s="735">
        <v>1578.5</v>
      </c>
      <c r="D108" s="735">
        <v>140.9</v>
      </c>
      <c r="E108" s="735">
        <v>895.7</v>
      </c>
      <c r="F108" s="735">
        <v>352.7</v>
      </c>
      <c r="G108" s="735">
        <v>30.3</v>
      </c>
      <c r="H108" s="735" t="s">
        <v>25</v>
      </c>
      <c r="I108" s="736">
        <v>158.9</v>
      </c>
      <c r="J108" s="705"/>
    </row>
    <row r="109" spans="1:10">
      <c r="A109" s="958"/>
      <c r="B109" s="734">
        <v>2006</v>
      </c>
      <c r="C109" s="735">
        <v>1430.2</v>
      </c>
      <c r="D109" s="735">
        <v>429.7</v>
      </c>
      <c r="E109" s="735">
        <v>540.29999999999995</v>
      </c>
      <c r="F109" s="735">
        <v>205</v>
      </c>
      <c r="G109" s="735">
        <v>76.900000000000006</v>
      </c>
      <c r="H109" s="735" t="s">
        <v>25</v>
      </c>
      <c r="I109" s="736">
        <v>178.3</v>
      </c>
      <c r="J109" s="705"/>
    </row>
    <row r="110" spans="1:10">
      <c r="A110" s="958"/>
      <c r="B110" s="734">
        <v>2007</v>
      </c>
      <c r="C110" s="735">
        <v>1810</v>
      </c>
      <c r="D110" s="735">
        <v>546.5</v>
      </c>
      <c r="E110" s="735">
        <v>244</v>
      </c>
      <c r="F110" s="735">
        <v>472.7</v>
      </c>
      <c r="G110" s="735">
        <v>99.9</v>
      </c>
      <c r="H110" s="735" t="s">
        <v>25</v>
      </c>
      <c r="I110" s="736">
        <v>446.9</v>
      </c>
      <c r="J110" s="705"/>
    </row>
    <row r="111" spans="1:10">
      <c r="A111" s="958"/>
      <c r="B111" s="734">
        <v>2008</v>
      </c>
      <c r="C111" s="735">
        <v>1148</v>
      </c>
      <c r="D111" s="735">
        <v>159</v>
      </c>
      <c r="E111" s="735">
        <v>370.4</v>
      </c>
      <c r="F111" s="735">
        <v>194.9</v>
      </c>
      <c r="G111" s="735">
        <v>112.7</v>
      </c>
      <c r="H111" s="735" t="s">
        <v>25</v>
      </c>
      <c r="I111" s="736">
        <v>311</v>
      </c>
      <c r="J111" s="705"/>
    </row>
    <row r="112" spans="1:10">
      <c r="A112" s="958"/>
      <c r="B112" s="734">
        <v>2009</v>
      </c>
      <c r="C112" s="735">
        <v>1454.2</v>
      </c>
      <c r="D112" s="735">
        <v>337.5</v>
      </c>
      <c r="E112" s="735">
        <v>414.5</v>
      </c>
      <c r="F112" s="735">
        <v>541.79999999999995</v>
      </c>
      <c r="G112" s="735">
        <v>19.8</v>
      </c>
      <c r="H112" s="735" t="s">
        <v>25</v>
      </c>
      <c r="I112" s="736">
        <v>140.69999999999999</v>
      </c>
      <c r="J112" s="705"/>
    </row>
    <row r="113" spans="1:10">
      <c r="A113" s="958"/>
      <c r="B113" s="734">
        <v>2010</v>
      </c>
      <c r="C113" s="735">
        <v>2514.1999999999998</v>
      </c>
      <c r="D113" s="735">
        <v>422.5</v>
      </c>
      <c r="E113" s="735">
        <v>709.4</v>
      </c>
      <c r="F113" s="735">
        <v>1194.5</v>
      </c>
      <c r="G113" s="735">
        <v>20.2</v>
      </c>
      <c r="H113" s="735" t="s">
        <v>25</v>
      </c>
      <c r="I113" s="736">
        <v>167.6</v>
      </c>
      <c r="J113" s="705"/>
    </row>
    <row r="114" spans="1:10">
      <c r="A114" s="958"/>
      <c r="B114" s="734">
        <v>2011</v>
      </c>
      <c r="C114" s="735">
        <v>2267.6999999999998</v>
      </c>
      <c r="D114" s="735">
        <v>283.10000000000002</v>
      </c>
      <c r="E114" s="735">
        <v>244.5</v>
      </c>
      <c r="F114" s="735">
        <v>1557.2</v>
      </c>
      <c r="G114" s="735">
        <v>20.100000000000001</v>
      </c>
      <c r="H114" s="735" t="s">
        <v>25</v>
      </c>
      <c r="I114" s="736">
        <v>162.80000000000001</v>
      </c>
      <c r="J114" s="705"/>
    </row>
    <row r="115" spans="1:10">
      <c r="A115" s="958"/>
      <c r="B115" s="734">
        <v>2012</v>
      </c>
      <c r="C115" s="735">
        <v>784.1</v>
      </c>
      <c r="D115" s="735">
        <v>123.5</v>
      </c>
      <c r="E115" s="735">
        <v>267.8</v>
      </c>
      <c r="F115" s="735">
        <v>281</v>
      </c>
      <c r="G115" s="735">
        <v>16.7</v>
      </c>
      <c r="H115" s="735" t="s">
        <v>25</v>
      </c>
      <c r="I115" s="736">
        <v>95.1</v>
      </c>
      <c r="J115" s="705"/>
    </row>
    <row r="116" spans="1:10">
      <c r="A116" s="958"/>
      <c r="B116" s="734">
        <v>2013</v>
      </c>
      <c r="C116" s="735">
        <v>1218.2</v>
      </c>
      <c r="D116" s="735">
        <v>327</v>
      </c>
      <c r="E116" s="735">
        <v>624.1</v>
      </c>
      <c r="F116" s="735">
        <v>183.3</v>
      </c>
      <c r="G116" s="735">
        <v>18.8</v>
      </c>
      <c r="H116" s="735" t="s">
        <v>25</v>
      </c>
      <c r="I116" s="736">
        <v>65</v>
      </c>
      <c r="J116" s="705"/>
    </row>
    <row r="117" spans="1:10">
      <c r="A117" s="958"/>
      <c r="B117" s="734">
        <v>2014</v>
      </c>
      <c r="C117" s="735">
        <v>1010.4</v>
      </c>
      <c r="D117" s="735">
        <v>595.79999999999995</v>
      </c>
      <c r="E117" s="735">
        <v>136.4</v>
      </c>
      <c r="F117" s="735">
        <v>204.3</v>
      </c>
      <c r="G117" s="735">
        <v>23.2</v>
      </c>
      <c r="H117" s="735" t="s">
        <v>25</v>
      </c>
      <c r="I117" s="736">
        <v>50.7</v>
      </c>
      <c r="J117" s="705"/>
    </row>
    <row r="118" spans="1:10">
      <c r="A118" s="958" t="s">
        <v>1541</v>
      </c>
      <c r="B118" s="734">
        <v>2005</v>
      </c>
      <c r="C118" s="735">
        <v>3370.3</v>
      </c>
      <c r="D118" s="735">
        <v>1904.7</v>
      </c>
      <c r="E118" s="735">
        <v>1266.5999999999999</v>
      </c>
      <c r="F118" s="735">
        <v>3.4</v>
      </c>
      <c r="G118" s="735">
        <v>18.2</v>
      </c>
      <c r="H118" s="735">
        <v>19.8</v>
      </c>
      <c r="I118" s="736">
        <v>157.6</v>
      </c>
      <c r="J118" s="705"/>
    </row>
    <row r="119" spans="1:10">
      <c r="A119" s="958"/>
      <c r="B119" s="734">
        <v>2006</v>
      </c>
      <c r="C119" s="735">
        <v>3310.3</v>
      </c>
      <c r="D119" s="735">
        <v>2008.4</v>
      </c>
      <c r="E119" s="735">
        <v>1082.4000000000001</v>
      </c>
      <c r="F119" s="735" t="s">
        <v>25</v>
      </c>
      <c r="G119" s="735">
        <v>17.600000000000001</v>
      </c>
      <c r="H119" s="735">
        <v>22.5</v>
      </c>
      <c r="I119" s="736">
        <v>179.5</v>
      </c>
      <c r="J119" s="705"/>
    </row>
    <row r="120" spans="1:10">
      <c r="A120" s="958"/>
      <c r="B120" s="734">
        <v>2007</v>
      </c>
      <c r="C120" s="735">
        <v>2823.6</v>
      </c>
      <c r="D120" s="735">
        <v>1388.3</v>
      </c>
      <c r="E120" s="735">
        <v>1136</v>
      </c>
      <c r="F120" s="735">
        <v>1</v>
      </c>
      <c r="G120" s="735">
        <v>19.899999999999999</v>
      </c>
      <c r="H120" s="735">
        <v>15</v>
      </c>
      <c r="I120" s="736">
        <v>263.39999999999998</v>
      </c>
      <c r="J120" s="705"/>
    </row>
    <row r="121" spans="1:10">
      <c r="A121" s="958"/>
      <c r="B121" s="734">
        <v>2008</v>
      </c>
      <c r="C121" s="735">
        <v>1699.1</v>
      </c>
      <c r="D121" s="735">
        <v>821</v>
      </c>
      <c r="E121" s="735">
        <v>748.5</v>
      </c>
      <c r="F121" s="735">
        <v>0.1</v>
      </c>
      <c r="G121" s="735">
        <v>16.8</v>
      </c>
      <c r="H121" s="735">
        <v>12.1</v>
      </c>
      <c r="I121" s="736">
        <v>100.5</v>
      </c>
      <c r="J121" s="705"/>
    </row>
    <row r="122" spans="1:10">
      <c r="A122" s="958"/>
      <c r="B122" s="734">
        <v>2009</v>
      </c>
      <c r="C122" s="735">
        <v>2281.9</v>
      </c>
      <c r="D122" s="735">
        <v>1380.8</v>
      </c>
      <c r="E122" s="735">
        <v>644.70000000000005</v>
      </c>
      <c r="F122" s="735">
        <v>0.1</v>
      </c>
      <c r="G122" s="735">
        <v>18.100000000000001</v>
      </c>
      <c r="H122" s="735">
        <v>10.199999999999999</v>
      </c>
      <c r="I122" s="736">
        <v>228.1</v>
      </c>
      <c r="J122" s="705"/>
    </row>
    <row r="123" spans="1:10">
      <c r="A123" s="958"/>
      <c r="B123" s="734">
        <v>2010</v>
      </c>
      <c r="C123" s="735">
        <v>2346</v>
      </c>
      <c r="D123" s="735">
        <v>934.3</v>
      </c>
      <c r="E123" s="735">
        <v>1276.7</v>
      </c>
      <c r="F123" s="735">
        <v>3.5</v>
      </c>
      <c r="G123" s="735">
        <v>10.3</v>
      </c>
      <c r="H123" s="735">
        <v>13</v>
      </c>
      <c r="I123" s="736">
        <v>108.3</v>
      </c>
      <c r="J123" s="705"/>
    </row>
    <row r="124" spans="1:10">
      <c r="A124" s="958"/>
      <c r="B124" s="734">
        <v>2011</v>
      </c>
      <c r="C124" s="735">
        <v>1152.5999999999999</v>
      </c>
      <c r="D124" s="735">
        <v>372.8</v>
      </c>
      <c r="E124" s="735">
        <v>614.20000000000005</v>
      </c>
      <c r="F124" s="735">
        <v>0</v>
      </c>
      <c r="G124" s="735">
        <v>1.5</v>
      </c>
      <c r="H124" s="735" t="s">
        <v>25</v>
      </c>
      <c r="I124" s="736">
        <v>164.1</v>
      </c>
      <c r="J124" s="705"/>
    </row>
    <row r="125" spans="1:10">
      <c r="A125" s="958"/>
      <c r="B125" s="734">
        <v>2012</v>
      </c>
      <c r="C125" s="735">
        <v>1683.6</v>
      </c>
      <c r="D125" s="735">
        <v>765.9</v>
      </c>
      <c r="E125" s="735">
        <v>822.5</v>
      </c>
      <c r="F125" s="735">
        <v>9.5</v>
      </c>
      <c r="G125" s="735">
        <v>0.2</v>
      </c>
      <c r="H125" s="735" t="s">
        <v>25</v>
      </c>
      <c r="I125" s="736">
        <v>85.4</v>
      </c>
      <c r="J125" s="705"/>
    </row>
    <row r="126" spans="1:10">
      <c r="A126" s="958"/>
      <c r="B126" s="734">
        <v>2013</v>
      </c>
      <c r="C126" s="735">
        <v>2017.2</v>
      </c>
      <c r="D126" s="735">
        <v>552.1</v>
      </c>
      <c r="E126" s="735">
        <v>1313.5</v>
      </c>
      <c r="F126" s="735">
        <v>40.700000000000003</v>
      </c>
      <c r="G126" s="735" t="s">
        <v>25</v>
      </c>
      <c r="H126" s="735" t="s">
        <v>522</v>
      </c>
      <c r="I126" s="736">
        <v>110.9</v>
      </c>
      <c r="J126" s="705"/>
    </row>
    <row r="127" spans="1:10">
      <c r="A127" s="958"/>
      <c r="B127" s="734">
        <v>2014</v>
      </c>
      <c r="C127" s="735">
        <v>1753</v>
      </c>
      <c r="D127" s="735">
        <v>462</v>
      </c>
      <c r="E127" s="735">
        <v>1141.8</v>
      </c>
      <c r="F127" s="735">
        <v>49.1</v>
      </c>
      <c r="G127" s="735" t="s">
        <v>25</v>
      </c>
      <c r="H127" s="735" t="s">
        <v>25</v>
      </c>
      <c r="I127" s="736">
        <v>100</v>
      </c>
      <c r="J127" s="705"/>
    </row>
    <row r="128" spans="1:10">
      <c r="A128" s="958" t="s">
        <v>1542</v>
      </c>
      <c r="B128" s="734">
        <v>2005</v>
      </c>
      <c r="C128" s="735">
        <v>167.9</v>
      </c>
      <c r="D128" s="735">
        <v>60.1</v>
      </c>
      <c r="E128" s="735">
        <v>87.3</v>
      </c>
      <c r="F128" s="735" t="s">
        <v>496</v>
      </c>
      <c r="G128" s="735" t="s">
        <v>25</v>
      </c>
      <c r="H128" s="735" t="s">
        <v>25</v>
      </c>
      <c r="I128" s="736">
        <v>20.5</v>
      </c>
      <c r="J128" s="705"/>
    </row>
    <row r="129" spans="1:10">
      <c r="A129" s="958"/>
      <c r="B129" s="734">
        <v>2006</v>
      </c>
      <c r="C129" s="735">
        <v>231</v>
      </c>
      <c r="D129" s="735">
        <v>103</v>
      </c>
      <c r="E129" s="735">
        <v>98</v>
      </c>
      <c r="F129" s="735" t="s">
        <v>25</v>
      </c>
      <c r="G129" s="735" t="s">
        <v>25</v>
      </c>
      <c r="H129" s="735" t="s">
        <v>25</v>
      </c>
      <c r="I129" s="736">
        <v>30</v>
      </c>
      <c r="J129" s="705"/>
    </row>
    <row r="130" spans="1:10">
      <c r="A130" s="958"/>
      <c r="B130" s="734">
        <v>2007</v>
      </c>
      <c r="C130" s="735">
        <v>392.1</v>
      </c>
      <c r="D130" s="735">
        <v>256.60000000000002</v>
      </c>
      <c r="E130" s="735">
        <v>117.4</v>
      </c>
      <c r="F130" s="735" t="s">
        <v>25</v>
      </c>
      <c r="G130" s="735" t="s">
        <v>25</v>
      </c>
      <c r="H130" s="735" t="s">
        <v>25</v>
      </c>
      <c r="I130" s="736">
        <v>18.100000000000001</v>
      </c>
      <c r="J130" s="705"/>
    </row>
    <row r="131" spans="1:10">
      <c r="A131" s="958"/>
      <c r="B131" s="734">
        <v>2008</v>
      </c>
      <c r="C131" s="735">
        <v>281.89999999999998</v>
      </c>
      <c r="D131" s="735">
        <v>188.9</v>
      </c>
      <c r="E131" s="735">
        <v>81.7</v>
      </c>
      <c r="F131" s="735" t="s">
        <v>25</v>
      </c>
      <c r="G131" s="735">
        <v>0.1</v>
      </c>
      <c r="H131" s="735" t="s">
        <v>25</v>
      </c>
      <c r="I131" s="736">
        <v>11.2</v>
      </c>
      <c r="J131" s="705"/>
    </row>
    <row r="132" spans="1:10">
      <c r="A132" s="958"/>
      <c r="B132" s="734">
        <v>2009</v>
      </c>
      <c r="C132" s="735">
        <v>231.5</v>
      </c>
      <c r="D132" s="735">
        <v>105</v>
      </c>
      <c r="E132" s="735">
        <v>112.4</v>
      </c>
      <c r="F132" s="735" t="s">
        <v>25</v>
      </c>
      <c r="G132" s="735" t="s">
        <v>496</v>
      </c>
      <c r="H132" s="735" t="s">
        <v>25</v>
      </c>
      <c r="I132" s="736">
        <v>14.2</v>
      </c>
      <c r="J132" s="705"/>
    </row>
    <row r="133" spans="1:10">
      <c r="A133" s="958"/>
      <c r="B133" s="734">
        <v>2010</v>
      </c>
      <c r="C133" s="735">
        <v>306.89999999999998</v>
      </c>
      <c r="D133" s="735">
        <v>214.5</v>
      </c>
      <c r="E133" s="735">
        <v>80.8</v>
      </c>
      <c r="F133" s="735" t="s">
        <v>25</v>
      </c>
      <c r="G133" s="735" t="s">
        <v>25</v>
      </c>
      <c r="H133" s="735" t="s">
        <v>25</v>
      </c>
      <c r="I133" s="736">
        <v>11.6</v>
      </c>
      <c r="J133" s="705"/>
    </row>
    <row r="134" spans="1:10">
      <c r="A134" s="958"/>
      <c r="B134" s="734">
        <v>2011</v>
      </c>
      <c r="C134" s="735">
        <v>1039.5999999999999</v>
      </c>
      <c r="D134" s="735">
        <v>936.8</v>
      </c>
      <c r="E134" s="735">
        <v>87.7</v>
      </c>
      <c r="F134" s="735">
        <v>0.9</v>
      </c>
      <c r="G134" s="735">
        <v>0</v>
      </c>
      <c r="H134" s="735">
        <v>0.1</v>
      </c>
      <c r="I134" s="736">
        <v>14.2</v>
      </c>
      <c r="J134" s="705"/>
    </row>
    <row r="135" spans="1:10">
      <c r="A135" s="958"/>
      <c r="B135" s="734">
        <v>2012</v>
      </c>
      <c r="C135" s="735">
        <v>771.8</v>
      </c>
      <c r="D135" s="735">
        <v>583.79999999999995</v>
      </c>
      <c r="E135" s="735">
        <v>76.2</v>
      </c>
      <c r="F135" s="735">
        <v>101.7</v>
      </c>
      <c r="G135" s="735" t="s">
        <v>25</v>
      </c>
      <c r="H135" s="735">
        <v>0</v>
      </c>
      <c r="I135" s="736">
        <v>10.1</v>
      </c>
      <c r="J135" s="705"/>
    </row>
    <row r="136" spans="1:10">
      <c r="A136" s="958"/>
      <c r="B136" s="734">
        <v>2013</v>
      </c>
      <c r="C136" s="735">
        <v>1303.5</v>
      </c>
      <c r="D136" s="735">
        <v>962.5</v>
      </c>
      <c r="E136" s="735">
        <v>107.1</v>
      </c>
      <c r="F136" s="735">
        <v>228.3</v>
      </c>
      <c r="G136" s="735">
        <v>0</v>
      </c>
      <c r="H136" s="735">
        <v>0</v>
      </c>
      <c r="I136" s="736">
        <v>5.6</v>
      </c>
      <c r="J136" s="705"/>
    </row>
    <row r="137" spans="1:10">
      <c r="A137" s="958"/>
      <c r="B137" s="734">
        <v>2014</v>
      </c>
      <c r="C137" s="735">
        <v>1521.7</v>
      </c>
      <c r="D137" s="735">
        <v>1055.5999999999999</v>
      </c>
      <c r="E137" s="735">
        <v>133.19999999999999</v>
      </c>
      <c r="F137" s="735">
        <v>328.3</v>
      </c>
      <c r="G137" s="735">
        <v>0</v>
      </c>
      <c r="H137" s="735">
        <v>0</v>
      </c>
      <c r="I137" s="736">
        <v>4.5999999999999996</v>
      </c>
      <c r="J137" s="705"/>
    </row>
    <row r="138" spans="1:10">
      <c r="A138" s="958" t="s">
        <v>1543</v>
      </c>
      <c r="B138" s="734">
        <v>2005</v>
      </c>
      <c r="C138" s="735">
        <v>2368.6</v>
      </c>
      <c r="D138" s="735">
        <v>151.1</v>
      </c>
      <c r="E138" s="735">
        <v>1227.4000000000001</v>
      </c>
      <c r="F138" s="735">
        <v>1.9</v>
      </c>
      <c r="G138" s="735">
        <v>22.5</v>
      </c>
      <c r="H138" s="735">
        <v>556.20000000000005</v>
      </c>
      <c r="I138" s="736">
        <v>409.6</v>
      </c>
      <c r="J138" s="705"/>
    </row>
    <row r="139" spans="1:10">
      <c r="A139" s="958"/>
      <c r="B139" s="734">
        <v>2006</v>
      </c>
      <c r="C139" s="735">
        <v>2989.4</v>
      </c>
      <c r="D139" s="735">
        <v>358.5</v>
      </c>
      <c r="E139" s="735">
        <v>1225.9000000000001</v>
      </c>
      <c r="F139" s="735">
        <v>9.5</v>
      </c>
      <c r="G139" s="735">
        <v>68.5</v>
      </c>
      <c r="H139" s="735">
        <v>994.1</v>
      </c>
      <c r="I139" s="736">
        <v>332.9</v>
      </c>
      <c r="J139" s="705"/>
    </row>
    <row r="140" spans="1:10">
      <c r="A140" s="958"/>
      <c r="B140" s="734">
        <v>2007</v>
      </c>
      <c r="C140" s="735">
        <v>3524.1</v>
      </c>
      <c r="D140" s="735">
        <v>1168.5</v>
      </c>
      <c r="E140" s="735">
        <v>928.6</v>
      </c>
      <c r="F140" s="735">
        <v>6.1</v>
      </c>
      <c r="G140" s="735">
        <v>96.6</v>
      </c>
      <c r="H140" s="735">
        <v>918.1</v>
      </c>
      <c r="I140" s="736">
        <v>406.4</v>
      </c>
      <c r="J140" s="705"/>
    </row>
    <row r="141" spans="1:10">
      <c r="A141" s="958"/>
      <c r="B141" s="734">
        <v>2008</v>
      </c>
      <c r="C141" s="735">
        <v>3348.3</v>
      </c>
      <c r="D141" s="735">
        <v>1225</v>
      </c>
      <c r="E141" s="735">
        <v>780.4</v>
      </c>
      <c r="F141" s="735">
        <v>14.3</v>
      </c>
      <c r="G141" s="735">
        <v>108.7</v>
      </c>
      <c r="H141" s="735">
        <v>717.5</v>
      </c>
      <c r="I141" s="736">
        <v>502.5</v>
      </c>
      <c r="J141" s="705"/>
    </row>
    <row r="142" spans="1:10">
      <c r="A142" s="958"/>
      <c r="B142" s="734">
        <v>2009</v>
      </c>
      <c r="C142" s="735">
        <v>2770</v>
      </c>
      <c r="D142" s="735">
        <v>1207.2</v>
      </c>
      <c r="E142" s="735">
        <v>583.4</v>
      </c>
      <c r="F142" s="735">
        <v>60.1</v>
      </c>
      <c r="G142" s="735">
        <v>45.3</v>
      </c>
      <c r="H142" s="735">
        <v>463</v>
      </c>
      <c r="I142" s="736">
        <v>411</v>
      </c>
      <c r="J142" s="705"/>
    </row>
    <row r="143" spans="1:10">
      <c r="A143" s="958"/>
      <c r="B143" s="734">
        <v>2010</v>
      </c>
      <c r="C143" s="735">
        <v>2451.8000000000002</v>
      </c>
      <c r="D143" s="735">
        <v>387.9</v>
      </c>
      <c r="E143" s="735">
        <v>786</v>
      </c>
      <c r="F143" s="735">
        <v>397.7</v>
      </c>
      <c r="G143" s="735">
        <v>29.7</v>
      </c>
      <c r="H143" s="735">
        <v>458.6</v>
      </c>
      <c r="I143" s="736">
        <v>391.8</v>
      </c>
      <c r="J143" s="705"/>
    </row>
    <row r="144" spans="1:10">
      <c r="A144" s="958"/>
      <c r="B144" s="734">
        <v>2011</v>
      </c>
      <c r="C144" s="735">
        <v>2688.5</v>
      </c>
      <c r="D144" s="735">
        <v>540.79999999999995</v>
      </c>
      <c r="E144" s="735">
        <v>637.20000000000005</v>
      </c>
      <c r="F144" s="735">
        <v>504.1</v>
      </c>
      <c r="G144" s="735">
        <v>25.4</v>
      </c>
      <c r="H144" s="735">
        <v>529.1</v>
      </c>
      <c r="I144" s="736">
        <v>452</v>
      </c>
      <c r="J144" s="705"/>
    </row>
    <row r="145" spans="1:10">
      <c r="A145" s="958"/>
      <c r="B145" s="734">
        <v>2012</v>
      </c>
      <c r="C145" s="735">
        <v>2130.6</v>
      </c>
      <c r="D145" s="735">
        <v>288.39999999999998</v>
      </c>
      <c r="E145" s="735">
        <v>567.9</v>
      </c>
      <c r="F145" s="735">
        <v>393</v>
      </c>
      <c r="G145" s="735">
        <v>22.7</v>
      </c>
      <c r="H145" s="735">
        <v>393.3</v>
      </c>
      <c r="I145" s="736">
        <v>465.3</v>
      </c>
      <c r="J145" s="705"/>
    </row>
    <row r="146" spans="1:10">
      <c r="A146" s="958"/>
      <c r="B146" s="734">
        <v>2013</v>
      </c>
      <c r="C146" s="735">
        <v>2236.9</v>
      </c>
      <c r="D146" s="735">
        <v>187.3</v>
      </c>
      <c r="E146" s="735">
        <v>840.8</v>
      </c>
      <c r="F146" s="735">
        <v>432.3</v>
      </c>
      <c r="G146" s="735">
        <v>17.2</v>
      </c>
      <c r="H146" s="735">
        <v>345.8</v>
      </c>
      <c r="I146" s="736">
        <v>413.4</v>
      </c>
      <c r="J146" s="705"/>
    </row>
    <row r="147" spans="1:10">
      <c r="A147" s="958"/>
      <c r="B147" s="734">
        <v>2014</v>
      </c>
      <c r="C147" s="735">
        <v>1931.4</v>
      </c>
      <c r="D147" s="735">
        <v>138.69999999999999</v>
      </c>
      <c r="E147" s="735">
        <v>704.8</v>
      </c>
      <c r="F147" s="735">
        <v>292</v>
      </c>
      <c r="G147" s="735">
        <v>23.1</v>
      </c>
      <c r="H147" s="735">
        <v>353.4</v>
      </c>
      <c r="I147" s="736">
        <v>419.4</v>
      </c>
      <c r="J147" s="705"/>
    </row>
    <row r="148" spans="1:10">
      <c r="A148" s="958" t="s">
        <v>1544</v>
      </c>
      <c r="B148" s="734">
        <v>2005</v>
      </c>
      <c r="C148" s="735">
        <v>2118.6999999999998</v>
      </c>
      <c r="D148" s="735">
        <v>677.7</v>
      </c>
      <c r="E148" s="735">
        <v>1374.2</v>
      </c>
      <c r="F148" s="735">
        <v>0.4</v>
      </c>
      <c r="G148" s="735">
        <v>0.4</v>
      </c>
      <c r="H148" s="735" t="s">
        <v>25</v>
      </c>
      <c r="I148" s="736">
        <v>66</v>
      </c>
      <c r="J148" s="705"/>
    </row>
    <row r="149" spans="1:10">
      <c r="A149" s="958"/>
      <c r="B149" s="734">
        <v>2006</v>
      </c>
      <c r="C149" s="735">
        <v>1463.8</v>
      </c>
      <c r="D149" s="735">
        <v>431.7</v>
      </c>
      <c r="E149" s="735">
        <v>976.5</v>
      </c>
      <c r="F149" s="735">
        <v>0.1</v>
      </c>
      <c r="G149" s="735" t="s">
        <v>25</v>
      </c>
      <c r="H149" s="735" t="s">
        <v>25</v>
      </c>
      <c r="I149" s="736">
        <v>55.5</v>
      </c>
      <c r="J149" s="705"/>
    </row>
    <row r="150" spans="1:10">
      <c r="A150" s="958"/>
      <c r="B150" s="734">
        <v>2007</v>
      </c>
      <c r="C150" s="735">
        <v>1443.6</v>
      </c>
      <c r="D150" s="735">
        <v>731.6</v>
      </c>
      <c r="E150" s="735">
        <v>619.79999999999995</v>
      </c>
      <c r="F150" s="735">
        <v>20.100000000000001</v>
      </c>
      <c r="G150" s="735" t="s">
        <v>25</v>
      </c>
      <c r="H150" s="735" t="s">
        <v>25</v>
      </c>
      <c r="I150" s="736">
        <v>72.2</v>
      </c>
      <c r="J150" s="705"/>
    </row>
    <row r="151" spans="1:10">
      <c r="A151" s="958"/>
      <c r="B151" s="734">
        <v>2008</v>
      </c>
      <c r="C151" s="735">
        <v>1004.7</v>
      </c>
      <c r="D151" s="735">
        <v>368.4</v>
      </c>
      <c r="E151" s="735">
        <v>388.9</v>
      </c>
      <c r="F151" s="735">
        <v>194.6</v>
      </c>
      <c r="G151" s="735">
        <v>8.9</v>
      </c>
      <c r="H151" s="735" t="s">
        <v>25</v>
      </c>
      <c r="I151" s="736">
        <v>43.9</v>
      </c>
      <c r="J151" s="705"/>
    </row>
    <row r="152" spans="1:10">
      <c r="A152" s="958"/>
      <c r="B152" s="734">
        <v>2009</v>
      </c>
      <c r="C152" s="735">
        <v>1113.8</v>
      </c>
      <c r="D152" s="735">
        <v>426</v>
      </c>
      <c r="E152" s="735">
        <v>669.4</v>
      </c>
      <c r="F152" s="735" t="s">
        <v>25</v>
      </c>
      <c r="G152" s="735" t="s">
        <v>25</v>
      </c>
      <c r="H152" s="735" t="s">
        <v>25</v>
      </c>
      <c r="I152" s="736">
        <v>18.399999999999999</v>
      </c>
      <c r="J152" s="705"/>
    </row>
    <row r="153" spans="1:10">
      <c r="A153" s="958"/>
      <c r="B153" s="734">
        <v>2010</v>
      </c>
      <c r="C153" s="735">
        <v>1823.9</v>
      </c>
      <c r="D153" s="735">
        <v>568.5</v>
      </c>
      <c r="E153" s="735">
        <v>1190.5</v>
      </c>
      <c r="F153" s="735">
        <v>2.8</v>
      </c>
      <c r="G153" s="735" t="s">
        <v>25</v>
      </c>
      <c r="H153" s="735">
        <v>0.2</v>
      </c>
      <c r="I153" s="736">
        <v>61.9</v>
      </c>
      <c r="J153" s="705"/>
    </row>
    <row r="154" spans="1:10">
      <c r="A154" s="958"/>
      <c r="B154" s="734">
        <v>2011</v>
      </c>
      <c r="C154" s="735">
        <v>1044.7</v>
      </c>
      <c r="D154" s="735">
        <v>748.2</v>
      </c>
      <c r="E154" s="735">
        <v>257.89999999999998</v>
      </c>
      <c r="F154" s="735" t="s">
        <v>25</v>
      </c>
      <c r="G154" s="735" t="s">
        <v>25</v>
      </c>
      <c r="H154" s="735" t="s">
        <v>25</v>
      </c>
      <c r="I154" s="736">
        <v>38.5</v>
      </c>
      <c r="J154" s="705"/>
    </row>
    <row r="155" spans="1:10">
      <c r="A155" s="958"/>
      <c r="B155" s="734">
        <v>2012</v>
      </c>
      <c r="C155" s="735">
        <v>758.2</v>
      </c>
      <c r="D155" s="735">
        <v>252.2</v>
      </c>
      <c r="E155" s="735">
        <v>503.9</v>
      </c>
      <c r="F155" s="735" t="s">
        <v>25</v>
      </c>
      <c r="G155" s="735" t="s">
        <v>25</v>
      </c>
      <c r="H155" s="735" t="s">
        <v>25</v>
      </c>
      <c r="I155" s="736">
        <v>2.1</v>
      </c>
      <c r="J155" s="705"/>
    </row>
    <row r="156" spans="1:10">
      <c r="A156" s="958"/>
      <c r="B156" s="734">
        <v>2013</v>
      </c>
      <c r="C156" s="735">
        <v>1039.2</v>
      </c>
      <c r="D156" s="735">
        <v>301.2</v>
      </c>
      <c r="E156" s="735">
        <v>725.9</v>
      </c>
      <c r="F156" s="735" t="s">
        <v>25</v>
      </c>
      <c r="G156" s="735" t="s">
        <v>25</v>
      </c>
      <c r="H156" s="735" t="s">
        <v>25</v>
      </c>
      <c r="I156" s="736">
        <v>12.1</v>
      </c>
      <c r="J156" s="705"/>
    </row>
    <row r="157" spans="1:10">
      <c r="A157" s="958"/>
      <c r="B157" s="734">
        <v>2014</v>
      </c>
      <c r="C157" s="735">
        <v>374</v>
      </c>
      <c r="D157" s="735">
        <v>103.3</v>
      </c>
      <c r="E157" s="735">
        <v>191.6</v>
      </c>
      <c r="F157" s="735" t="s">
        <v>25</v>
      </c>
      <c r="G157" s="735" t="s">
        <v>25</v>
      </c>
      <c r="H157" s="735" t="s">
        <v>25</v>
      </c>
      <c r="I157" s="736">
        <v>79.099999999999994</v>
      </c>
      <c r="J157" s="705"/>
    </row>
    <row r="158" spans="1:10">
      <c r="A158" s="958" t="s">
        <v>1545</v>
      </c>
      <c r="B158" s="734">
        <v>2005</v>
      </c>
      <c r="C158" s="735">
        <v>96.1</v>
      </c>
      <c r="D158" s="735" t="s">
        <v>25</v>
      </c>
      <c r="E158" s="735">
        <v>56</v>
      </c>
      <c r="F158" s="735" t="s">
        <v>25</v>
      </c>
      <c r="G158" s="735" t="s">
        <v>25</v>
      </c>
      <c r="H158" s="735" t="s">
        <v>25</v>
      </c>
      <c r="I158" s="736">
        <v>40.200000000000003</v>
      </c>
      <c r="J158" s="705"/>
    </row>
    <row r="159" spans="1:10">
      <c r="A159" s="958"/>
      <c r="B159" s="734">
        <v>2006</v>
      </c>
      <c r="C159" s="735">
        <v>52</v>
      </c>
      <c r="D159" s="735" t="s">
        <v>25</v>
      </c>
      <c r="E159" s="735">
        <v>42.1</v>
      </c>
      <c r="F159" s="735" t="s">
        <v>25</v>
      </c>
      <c r="G159" s="735" t="s">
        <v>25</v>
      </c>
      <c r="H159" s="735" t="s">
        <v>25</v>
      </c>
      <c r="I159" s="736">
        <v>10</v>
      </c>
      <c r="J159" s="705"/>
    </row>
    <row r="160" spans="1:10">
      <c r="A160" s="958"/>
      <c r="B160" s="734">
        <v>2007</v>
      </c>
      <c r="C160" s="735">
        <v>49.8</v>
      </c>
      <c r="D160" s="735" t="s">
        <v>25</v>
      </c>
      <c r="E160" s="735">
        <v>38.9</v>
      </c>
      <c r="F160" s="735" t="s">
        <v>25</v>
      </c>
      <c r="G160" s="735" t="s">
        <v>25</v>
      </c>
      <c r="H160" s="735" t="s">
        <v>25</v>
      </c>
      <c r="I160" s="736">
        <v>10.9</v>
      </c>
      <c r="J160" s="705"/>
    </row>
    <row r="161" spans="1:10">
      <c r="A161" s="958"/>
      <c r="B161" s="734">
        <v>2008</v>
      </c>
      <c r="C161" s="735">
        <v>54.7</v>
      </c>
      <c r="D161" s="735" t="s">
        <v>25</v>
      </c>
      <c r="E161" s="735">
        <v>51.7</v>
      </c>
      <c r="F161" s="735" t="s">
        <v>25</v>
      </c>
      <c r="G161" s="735" t="s">
        <v>25</v>
      </c>
      <c r="H161" s="735" t="s">
        <v>25</v>
      </c>
      <c r="I161" s="736">
        <v>3</v>
      </c>
      <c r="J161" s="705"/>
    </row>
    <row r="162" spans="1:10">
      <c r="A162" s="958"/>
      <c r="B162" s="734">
        <v>2009</v>
      </c>
      <c r="C162" s="735">
        <v>23.5</v>
      </c>
      <c r="D162" s="735" t="s">
        <v>25</v>
      </c>
      <c r="E162" s="735">
        <v>13.6</v>
      </c>
      <c r="F162" s="735" t="s">
        <v>25</v>
      </c>
      <c r="G162" s="735" t="s">
        <v>25</v>
      </c>
      <c r="H162" s="735" t="s">
        <v>25</v>
      </c>
      <c r="I162" s="736">
        <v>9.9</v>
      </c>
      <c r="J162" s="705"/>
    </row>
    <row r="163" spans="1:10">
      <c r="A163" s="958"/>
      <c r="B163" s="734">
        <v>2010</v>
      </c>
      <c r="C163" s="735">
        <v>36.4</v>
      </c>
      <c r="D163" s="735">
        <v>1.9</v>
      </c>
      <c r="E163" s="735">
        <v>24.6</v>
      </c>
      <c r="F163" s="735" t="s">
        <v>25</v>
      </c>
      <c r="G163" s="735" t="s">
        <v>25</v>
      </c>
      <c r="H163" s="735" t="s">
        <v>25</v>
      </c>
      <c r="I163" s="736">
        <v>10</v>
      </c>
      <c r="J163" s="705"/>
    </row>
    <row r="164" spans="1:10">
      <c r="A164" s="958"/>
      <c r="B164" s="734">
        <v>2011</v>
      </c>
      <c r="C164" s="735">
        <v>44</v>
      </c>
      <c r="D164" s="735" t="s">
        <v>25</v>
      </c>
      <c r="E164" s="735">
        <v>43.6</v>
      </c>
      <c r="F164" s="735" t="s">
        <v>25</v>
      </c>
      <c r="G164" s="735" t="s">
        <v>25</v>
      </c>
      <c r="H164" s="735" t="s">
        <v>25</v>
      </c>
      <c r="I164" s="736">
        <v>0.4</v>
      </c>
      <c r="J164" s="705"/>
    </row>
    <row r="165" spans="1:10">
      <c r="A165" s="958"/>
      <c r="B165" s="734">
        <v>2012</v>
      </c>
      <c r="C165" s="735">
        <v>50.2</v>
      </c>
      <c r="D165" s="735" t="s">
        <v>25</v>
      </c>
      <c r="E165" s="735">
        <v>46.2</v>
      </c>
      <c r="F165" s="735" t="s">
        <v>25</v>
      </c>
      <c r="G165" s="735" t="s">
        <v>25</v>
      </c>
      <c r="H165" s="735" t="s">
        <v>25</v>
      </c>
      <c r="I165" s="736">
        <v>4</v>
      </c>
      <c r="J165" s="705"/>
    </row>
    <row r="166" spans="1:10">
      <c r="A166" s="958"/>
      <c r="B166" s="734">
        <v>2013</v>
      </c>
      <c r="C166" s="735">
        <v>31.5</v>
      </c>
      <c r="D166" s="735" t="s">
        <v>25</v>
      </c>
      <c r="E166" s="735">
        <v>31.4</v>
      </c>
      <c r="F166" s="735" t="s">
        <v>25</v>
      </c>
      <c r="G166" s="735" t="s">
        <v>25</v>
      </c>
      <c r="H166" s="735" t="s">
        <v>25</v>
      </c>
      <c r="I166" s="736">
        <v>0.1</v>
      </c>
      <c r="J166" s="705"/>
    </row>
    <row r="167" spans="1:10">
      <c r="A167" s="958"/>
      <c r="B167" s="734">
        <v>2014</v>
      </c>
      <c r="C167" s="735">
        <v>29.7</v>
      </c>
      <c r="D167" s="735">
        <v>1.6</v>
      </c>
      <c r="E167" s="735">
        <v>28.2</v>
      </c>
      <c r="F167" s="735" t="s">
        <v>25</v>
      </c>
      <c r="G167" s="735" t="s">
        <v>25</v>
      </c>
      <c r="H167" s="735" t="s">
        <v>25</v>
      </c>
      <c r="I167" s="736" t="s">
        <v>25</v>
      </c>
      <c r="J167" s="705"/>
    </row>
    <row r="168" spans="1:10">
      <c r="A168" s="958" t="s">
        <v>1546</v>
      </c>
      <c r="B168" s="734">
        <v>2005</v>
      </c>
      <c r="C168" s="735">
        <v>1822.7</v>
      </c>
      <c r="D168" s="735">
        <v>226.8</v>
      </c>
      <c r="E168" s="735">
        <v>1209.5</v>
      </c>
      <c r="F168" s="735" t="s">
        <v>25</v>
      </c>
      <c r="G168" s="735" t="s">
        <v>25</v>
      </c>
      <c r="H168" s="735">
        <v>0.4</v>
      </c>
      <c r="I168" s="736">
        <v>386.1</v>
      </c>
      <c r="J168" s="705"/>
    </row>
    <row r="169" spans="1:10">
      <c r="A169" s="958"/>
      <c r="B169" s="734">
        <v>2006</v>
      </c>
      <c r="C169" s="735">
        <v>1234.5</v>
      </c>
      <c r="D169" s="735">
        <v>100.7</v>
      </c>
      <c r="E169" s="735">
        <v>750.5</v>
      </c>
      <c r="F169" s="735" t="s">
        <v>25</v>
      </c>
      <c r="G169" s="735" t="s">
        <v>25</v>
      </c>
      <c r="H169" s="735" t="s">
        <v>25</v>
      </c>
      <c r="I169" s="736">
        <v>383.3</v>
      </c>
      <c r="J169" s="705"/>
    </row>
    <row r="170" spans="1:10">
      <c r="A170" s="958"/>
      <c r="B170" s="734">
        <v>2007</v>
      </c>
      <c r="C170" s="735">
        <v>1035.5999999999999</v>
      </c>
      <c r="D170" s="735">
        <v>320.89999999999998</v>
      </c>
      <c r="E170" s="735">
        <v>439.9</v>
      </c>
      <c r="F170" s="735" t="s">
        <v>25</v>
      </c>
      <c r="G170" s="735" t="s">
        <v>25</v>
      </c>
      <c r="H170" s="735" t="s">
        <v>25</v>
      </c>
      <c r="I170" s="736">
        <v>274.8</v>
      </c>
      <c r="J170" s="705"/>
    </row>
    <row r="171" spans="1:10">
      <c r="A171" s="958"/>
      <c r="B171" s="734">
        <v>2008</v>
      </c>
      <c r="C171" s="735">
        <v>872.9</v>
      </c>
      <c r="D171" s="735">
        <v>66.099999999999994</v>
      </c>
      <c r="E171" s="735">
        <v>508.2</v>
      </c>
      <c r="F171" s="735" t="s">
        <v>25</v>
      </c>
      <c r="G171" s="735">
        <v>10.7</v>
      </c>
      <c r="H171" s="735" t="s">
        <v>25</v>
      </c>
      <c r="I171" s="736">
        <v>287.89999999999998</v>
      </c>
      <c r="J171" s="705"/>
    </row>
    <row r="172" spans="1:10">
      <c r="A172" s="958"/>
      <c r="B172" s="734">
        <v>2009</v>
      </c>
      <c r="C172" s="735">
        <v>1564.2</v>
      </c>
      <c r="D172" s="735">
        <v>190</v>
      </c>
      <c r="E172" s="735">
        <v>1097.3</v>
      </c>
      <c r="F172" s="735" t="s">
        <v>25</v>
      </c>
      <c r="G172" s="735">
        <v>0.3</v>
      </c>
      <c r="H172" s="735">
        <v>0.1</v>
      </c>
      <c r="I172" s="736">
        <v>276.5</v>
      </c>
      <c r="J172" s="705"/>
    </row>
    <row r="173" spans="1:10">
      <c r="A173" s="958"/>
      <c r="B173" s="734">
        <v>2010</v>
      </c>
      <c r="C173" s="735">
        <v>1636.1</v>
      </c>
      <c r="D173" s="735">
        <v>697.9</v>
      </c>
      <c r="E173" s="735">
        <v>710.3</v>
      </c>
      <c r="F173" s="735" t="s">
        <v>25</v>
      </c>
      <c r="G173" s="735" t="s">
        <v>25</v>
      </c>
      <c r="H173" s="735" t="s">
        <v>25</v>
      </c>
      <c r="I173" s="736">
        <v>227.9</v>
      </c>
      <c r="J173" s="705"/>
    </row>
    <row r="174" spans="1:10">
      <c r="A174" s="958"/>
      <c r="B174" s="734">
        <v>2011</v>
      </c>
      <c r="C174" s="735">
        <v>1432.7</v>
      </c>
      <c r="D174" s="735">
        <v>430.8</v>
      </c>
      <c r="E174" s="735">
        <v>623.79999999999995</v>
      </c>
      <c r="F174" s="735">
        <v>104</v>
      </c>
      <c r="G174" s="735" t="s">
        <v>25</v>
      </c>
      <c r="H174" s="735" t="s">
        <v>25</v>
      </c>
      <c r="I174" s="736">
        <v>274</v>
      </c>
      <c r="J174" s="705"/>
    </row>
    <row r="175" spans="1:10">
      <c r="A175" s="958"/>
      <c r="B175" s="734">
        <v>2012</v>
      </c>
      <c r="C175" s="735">
        <v>1310</v>
      </c>
      <c r="D175" s="735">
        <v>116.4</v>
      </c>
      <c r="E175" s="735">
        <v>899.8</v>
      </c>
      <c r="F175" s="735">
        <v>44.1</v>
      </c>
      <c r="G175" s="735">
        <v>0.8</v>
      </c>
      <c r="H175" s="735" t="s">
        <v>25</v>
      </c>
      <c r="I175" s="736">
        <v>249</v>
      </c>
      <c r="J175" s="705"/>
    </row>
    <row r="176" spans="1:10">
      <c r="A176" s="958"/>
      <c r="B176" s="734">
        <v>2013</v>
      </c>
      <c r="C176" s="735">
        <v>1327.4</v>
      </c>
      <c r="D176" s="735">
        <v>121.5</v>
      </c>
      <c r="E176" s="735">
        <v>927.1</v>
      </c>
      <c r="F176" s="735">
        <v>22.5</v>
      </c>
      <c r="G176" s="735">
        <v>0.3</v>
      </c>
      <c r="H176" s="735" t="s">
        <v>25</v>
      </c>
      <c r="I176" s="736">
        <v>256</v>
      </c>
      <c r="J176" s="705"/>
    </row>
    <row r="177" spans="1:10">
      <c r="A177" s="958"/>
      <c r="B177" s="734">
        <v>2014</v>
      </c>
      <c r="C177" s="735">
        <v>1568.607</v>
      </c>
      <c r="D177" s="735">
        <v>131.922</v>
      </c>
      <c r="E177" s="735">
        <v>1068.6849999999999</v>
      </c>
      <c r="F177" s="735">
        <v>75.599000000000004</v>
      </c>
      <c r="G177" s="735" t="s">
        <v>25</v>
      </c>
      <c r="H177" s="735" t="s">
        <v>25</v>
      </c>
      <c r="I177" s="736">
        <v>292.40100000000001</v>
      </c>
      <c r="J177" s="705"/>
    </row>
    <row r="178" spans="1:10">
      <c r="A178" s="958" t="s">
        <v>1547</v>
      </c>
      <c r="B178" s="734">
        <v>2005</v>
      </c>
      <c r="C178" s="735">
        <v>3785.2</v>
      </c>
      <c r="D178" s="735">
        <v>1740.7</v>
      </c>
      <c r="E178" s="735">
        <v>1915.7</v>
      </c>
      <c r="F178" s="735">
        <v>39.4</v>
      </c>
      <c r="G178" s="735">
        <v>0.8</v>
      </c>
      <c r="H178" s="735" t="s">
        <v>25</v>
      </c>
      <c r="I178" s="736">
        <v>88.5</v>
      </c>
      <c r="J178" s="705"/>
    </row>
    <row r="179" spans="1:10">
      <c r="A179" s="958"/>
      <c r="B179" s="734">
        <v>2006</v>
      </c>
      <c r="C179" s="735">
        <v>3548.2</v>
      </c>
      <c r="D179" s="735">
        <v>2106.3000000000002</v>
      </c>
      <c r="E179" s="735">
        <v>1263.7</v>
      </c>
      <c r="F179" s="735">
        <v>39.200000000000003</v>
      </c>
      <c r="G179" s="735">
        <v>1.8</v>
      </c>
      <c r="H179" s="735" t="s">
        <v>25</v>
      </c>
      <c r="I179" s="736">
        <v>137.4</v>
      </c>
      <c r="J179" s="705"/>
    </row>
    <row r="180" spans="1:10">
      <c r="A180" s="958"/>
      <c r="B180" s="734">
        <v>2007</v>
      </c>
      <c r="C180" s="735">
        <v>4008.8</v>
      </c>
      <c r="D180" s="735">
        <v>2125.5</v>
      </c>
      <c r="E180" s="735">
        <v>1340.1</v>
      </c>
      <c r="F180" s="735">
        <v>361.5</v>
      </c>
      <c r="G180" s="735">
        <v>11.8</v>
      </c>
      <c r="H180" s="735" t="s">
        <v>25</v>
      </c>
      <c r="I180" s="736">
        <v>169.8</v>
      </c>
      <c r="J180" s="705"/>
    </row>
    <row r="181" spans="1:10">
      <c r="A181" s="958"/>
      <c r="B181" s="734">
        <v>2008</v>
      </c>
      <c r="C181" s="735">
        <v>3073.6</v>
      </c>
      <c r="D181" s="735">
        <v>1499.9</v>
      </c>
      <c r="E181" s="735">
        <v>1075.9000000000001</v>
      </c>
      <c r="F181" s="735">
        <v>323.39999999999998</v>
      </c>
      <c r="G181" s="735">
        <v>31.7</v>
      </c>
      <c r="H181" s="735" t="s">
        <v>25</v>
      </c>
      <c r="I181" s="736">
        <v>142.5</v>
      </c>
      <c r="J181" s="705"/>
    </row>
    <row r="182" spans="1:10">
      <c r="A182" s="958"/>
      <c r="B182" s="734">
        <v>2009</v>
      </c>
      <c r="C182" s="735">
        <v>3351.8</v>
      </c>
      <c r="D182" s="735">
        <v>1468.7</v>
      </c>
      <c r="E182" s="735">
        <v>977.3</v>
      </c>
      <c r="F182" s="735">
        <v>749.5</v>
      </c>
      <c r="G182" s="735">
        <v>2.6</v>
      </c>
      <c r="H182" s="735" t="s">
        <v>25</v>
      </c>
      <c r="I182" s="736">
        <v>153.80000000000001</v>
      </c>
      <c r="J182" s="705"/>
    </row>
    <row r="183" spans="1:10">
      <c r="A183" s="958"/>
      <c r="B183" s="734">
        <v>2010</v>
      </c>
      <c r="C183" s="735">
        <v>7368.7</v>
      </c>
      <c r="D183" s="735">
        <v>5106.7</v>
      </c>
      <c r="E183" s="735">
        <v>1056.5999999999999</v>
      </c>
      <c r="F183" s="735">
        <v>984.5</v>
      </c>
      <c r="G183" s="735" t="s">
        <v>25</v>
      </c>
      <c r="H183" s="735">
        <v>0.7</v>
      </c>
      <c r="I183" s="736">
        <v>220.2</v>
      </c>
      <c r="J183" s="705"/>
    </row>
    <row r="184" spans="1:10">
      <c r="A184" s="958"/>
      <c r="B184" s="734">
        <v>2011</v>
      </c>
      <c r="C184" s="735">
        <v>4992</v>
      </c>
      <c r="D184" s="735">
        <v>3132.4</v>
      </c>
      <c r="E184" s="735">
        <v>804.8</v>
      </c>
      <c r="F184" s="735">
        <v>838.8</v>
      </c>
      <c r="G184" s="735">
        <v>0.9</v>
      </c>
      <c r="H184" s="735" t="s">
        <v>25</v>
      </c>
      <c r="I184" s="736">
        <v>215</v>
      </c>
      <c r="J184" s="705"/>
    </row>
    <row r="185" spans="1:10">
      <c r="A185" s="958"/>
      <c r="B185" s="734">
        <v>2012</v>
      </c>
      <c r="C185" s="735">
        <v>4811.8</v>
      </c>
      <c r="D185" s="735">
        <v>2521.8000000000002</v>
      </c>
      <c r="E185" s="735">
        <v>1227.4000000000001</v>
      </c>
      <c r="F185" s="735">
        <v>819.6</v>
      </c>
      <c r="G185" s="735" t="s">
        <v>25</v>
      </c>
      <c r="H185" s="735" t="s">
        <v>25</v>
      </c>
      <c r="I185" s="736">
        <v>243.1</v>
      </c>
      <c r="J185" s="705"/>
    </row>
    <row r="186" spans="1:10">
      <c r="A186" s="958"/>
      <c r="B186" s="734">
        <v>2013</v>
      </c>
      <c r="C186" s="735">
        <v>5079.8</v>
      </c>
      <c r="D186" s="735">
        <v>1724.9</v>
      </c>
      <c r="E186" s="735">
        <v>2199.3000000000002</v>
      </c>
      <c r="F186" s="735">
        <v>853.6</v>
      </c>
      <c r="G186" s="735">
        <v>0.2</v>
      </c>
      <c r="H186" s="735" t="s">
        <v>25</v>
      </c>
      <c r="I186" s="736">
        <v>301.8</v>
      </c>
      <c r="J186" s="705"/>
    </row>
    <row r="187" spans="1:10">
      <c r="A187" s="958"/>
      <c r="B187" s="734">
        <v>2014</v>
      </c>
      <c r="C187" s="735">
        <v>4044.2</v>
      </c>
      <c r="D187" s="735">
        <v>1900.7</v>
      </c>
      <c r="E187" s="735">
        <v>872</v>
      </c>
      <c r="F187" s="735">
        <v>1050.8</v>
      </c>
      <c r="G187" s="735" t="s">
        <v>25</v>
      </c>
      <c r="H187" s="735" t="s">
        <v>25</v>
      </c>
      <c r="I187" s="736">
        <v>220.8</v>
      </c>
      <c r="J187" s="705"/>
    </row>
    <row r="188" spans="1:10">
      <c r="A188" s="958" t="s">
        <v>1548</v>
      </c>
      <c r="B188" s="734">
        <v>2005</v>
      </c>
      <c r="C188" s="735">
        <v>508.8</v>
      </c>
      <c r="D188" s="735">
        <v>67.599999999999994</v>
      </c>
      <c r="E188" s="735">
        <v>390.9</v>
      </c>
      <c r="F188" s="735" t="s">
        <v>25</v>
      </c>
      <c r="G188" s="735" t="s">
        <v>25</v>
      </c>
      <c r="H188" s="735" t="s">
        <v>25</v>
      </c>
      <c r="I188" s="736">
        <v>50.2</v>
      </c>
      <c r="J188" s="705"/>
    </row>
    <row r="189" spans="1:10">
      <c r="A189" s="958"/>
      <c r="B189" s="734">
        <v>2006</v>
      </c>
      <c r="C189" s="735">
        <v>608.1</v>
      </c>
      <c r="D189" s="735">
        <v>9.6999999999999993</v>
      </c>
      <c r="E189" s="735">
        <v>551.29999999999995</v>
      </c>
      <c r="F189" s="735" t="s">
        <v>25</v>
      </c>
      <c r="G189" s="735" t="s">
        <v>25</v>
      </c>
      <c r="H189" s="735" t="s">
        <v>25</v>
      </c>
      <c r="I189" s="736">
        <v>47.2</v>
      </c>
      <c r="J189" s="705"/>
    </row>
    <row r="190" spans="1:10">
      <c r="A190" s="958"/>
      <c r="B190" s="734">
        <v>2007</v>
      </c>
      <c r="C190" s="735">
        <v>501</v>
      </c>
      <c r="D190" s="735">
        <v>8.1</v>
      </c>
      <c r="E190" s="735">
        <v>444.3</v>
      </c>
      <c r="F190" s="735" t="s">
        <v>25</v>
      </c>
      <c r="G190" s="735" t="s">
        <v>25</v>
      </c>
      <c r="H190" s="735" t="s">
        <v>25</v>
      </c>
      <c r="I190" s="736">
        <v>48.6</v>
      </c>
      <c r="J190" s="705"/>
    </row>
    <row r="191" spans="1:10">
      <c r="A191" s="958"/>
      <c r="B191" s="734">
        <v>2008</v>
      </c>
      <c r="C191" s="735">
        <v>437.5</v>
      </c>
      <c r="D191" s="735" t="s">
        <v>25</v>
      </c>
      <c r="E191" s="735">
        <v>412</v>
      </c>
      <c r="F191" s="735">
        <v>0.5</v>
      </c>
      <c r="G191" s="735" t="s">
        <v>25</v>
      </c>
      <c r="H191" s="735" t="s">
        <v>25</v>
      </c>
      <c r="I191" s="736">
        <v>25</v>
      </c>
      <c r="J191" s="705"/>
    </row>
    <row r="192" spans="1:10">
      <c r="A192" s="958"/>
      <c r="B192" s="734">
        <v>2009</v>
      </c>
      <c r="C192" s="735">
        <v>349.8</v>
      </c>
      <c r="D192" s="735" t="s">
        <v>25</v>
      </c>
      <c r="E192" s="735">
        <v>348.2</v>
      </c>
      <c r="F192" s="739" t="s">
        <v>25</v>
      </c>
      <c r="G192" s="735" t="s">
        <v>25</v>
      </c>
      <c r="H192" s="735" t="s">
        <v>25</v>
      </c>
      <c r="I192" s="736">
        <v>1.6</v>
      </c>
      <c r="J192" s="705"/>
    </row>
    <row r="193" spans="1:10">
      <c r="A193" s="958"/>
      <c r="B193" s="734">
        <v>2010</v>
      </c>
      <c r="C193" s="735">
        <v>403.1</v>
      </c>
      <c r="D193" s="735">
        <v>19.600000000000001</v>
      </c>
      <c r="E193" s="735">
        <v>376</v>
      </c>
      <c r="F193" s="735" t="s">
        <v>25</v>
      </c>
      <c r="G193" s="735">
        <v>0.7</v>
      </c>
      <c r="H193" s="735" t="s">
        <v>25</v>
      </c>
      <c r="I193" s="736">
        <v>6.8</v>
      </c>
      <c r="J193" s="705"/>
    </row>
    <row r="194" spans="1:10">
      <c r="A194" s="958"/>
      <c r="B194" s="734">
        <v>2011</v>
      </c>
      <c r="C194" s="735">
        <v>276.60000000000002</v>
      </c>
      <c r="D194" s="735" t="s">
        <v>25</v>
      </c>
      <c r="E194" s="735">
        <v>274.89999999999998</v>
      </c>
      <c r="F194" s="735" t="s">
        <v>25</v>
      </c>
      <c r="G194" s="735" t="s">
        <v>25</v>
      </c>
      <c r="H194" s="735" t="s">
        <v>25</v>
      </c>
      <c r="I194" s="736">
        <v>1.7</v>
      </c>
      <c r="J194" s="705"/>
    </row>
    <row r="195" spans="1:10">
      <c r="A195" s="958"/>
      <c r="B195" s="734">
        <v>2012</v>
      </c>
      <c r="C195" s="735">
        <v>515.20000000000005</v>
      </c>
      <c r="D195" s="735">
        <v>2.4</v>
      </c>
      <c r="E195" s="735">
        <v>507.4</v>
      </c>
      <c r="F195" s="735" t="s">
        <v>25</v>
      </c>
      <c r="G195" s="735" t="s">
        <v>25</v>
      </c>
      <c r="H195" s="735" t="s">
        <v>25</v>
      </c>
      <c r="I195" s="736">
        <v>5.4</v>
      </c>
      <c r="J195" s="705"/>
    </row>
    <row r="196" spans="1:10">
      <c r="A196" s="958"/>
      <c r="B196" s="734">
        <v>2013</v>
      </c>
      <c r="C196" s="735">
        <v>483.4</v>
      </c>
      <c r="D196" s="735" t="s">
        <v>25</v>
      </c>
      <c r="E196" s="735">
        <v>467.2</v>
      </c>
      <c r="F196" s="735" t="s">
        <v>25</v>
      </c>
      <c r="G196" s="735" t="s">
        <v>25</v>
      </c>
      <c r="H196" s="735" t="s">
        <v>25</v>
      </c>
      <c r="I196" s="736">
        <v>16.2</v>
      </c>
      <c r="J196" s="705"/>
    </row>
    <row r="197" spans="1:10">
      <c r="A197" s="958"/>
      <c r="B197" s="734">
        <v>2014</v>
      </c>
      <c r="C197" s="735">
        <v>282</v>
      </c>
      <c r="D197" s="735" t="s">
        <v>25</v>
      </c>
      <c r="E197" s="735">
        <v>280.10000000000002</v>
      </c>
      <c r="F197" s="735">
        <v>0.1</v>
      </c>
      <c r="G197" s="735" t="s">
        <v>25</v>
      </c>
      <c r="H197" s="735" t="s">
        <v>25</v>
      </c>
      <c r="I197" s="736">
        <v>1.8</v>
      </c>
      <c r="J197" s="705"/>
    </row>
    <row r="198" spans="1:10">
      <c r="A198" s="958" t="s">
        <v>1549</v>
      </c>
      <c r="B198" s="734">
        <v>2005</v>
      </c>
      <c r="C198" s="735">
        <v>375.1</v>
      </c>
      <c r="D198" s="735">
        <v>19.5</v>
      </c>
      <c r="E198" s="735">
        <v>307.3</v>
      </c>
      <c r="F198" s="735">
        <v>5.6</v>
      </c>
      <c r="G198" s="735">
        <v>1</v>
      </c>
      <c r="H198" s="735">
        <v>1.3</v>
      </c>
      <c r="I198" s="736">
        <v>40.5</v>
      </c>
      <c r="J198" s="705"/>
    </row>
    <row r="199" spans="1:10">
      <c r="A199" s="958"/>
      <c r="B199" s="734">
        <v>2006</v>
      </c>
      <c r="C199" s="735">
        <v>270.2</v>
      </c>
      <c r="D199" s="735">
        <v>52.3</v>
      </c>
      <c r="E199" s="735">
        <v>163.30000000000001</v>
      </c>
      <c r="F199" s="735">
        <v>1.4</v>
      </c>
      <c r="G199" s="735" t="s">
        <v>25</v>
      </c>
      <c r="H199" s="735" t="s">
        <v>25</v>
      </c>
      <c r="I199" s="736">
        <v>53.2</v>
      </c>
      <c r="J199" s="705"/>
    </row>
    <row r="200" spans="1:10">
      <c r="A200" s="958"/>
      <c r="B200" s="734">
        <v>2007</v>
      </c>
      <c r="C200" s="735">
        <v>362.3</v>
      </c>
      <c r="D200" s="735">
        <v>34.4</v>
      </c>
      <c r="E200" s="735">
        <v>308.3</v>
      </c>
      <c r="F200" s="735">
        <v>1.4</v>
      </c>
      <c r="G200" s="735" t="s">
        <v>25</v>
      </c>
      <c r="H200" s="735" t="s">
        <v>25</v>
      </c>
      <c r="I200" s="736">
        <v>18.3</v>
      </c>
      <c r="J200" s="705"/>
    </row>
    <row r="201" spans="1:10">
      <c r="A201" s="958"/>
      <c r="B201" s="734">
        <v>2008</v>
      </c>
      <c r="C201" s="735">
        <v>1108.0999999999999</v>
      </c>
      <c r="D201" s="735">
        <v>668.3</v>
      </c>
      <c r="E201" s="735">
        <v>417.5</v>
      </c>
      <c r="F201" s="735">
        <v>0.2</v>
      </c>
      <c r="G201" s="735" t="s">
        <v>25</v>
      </c>
      <c r="H201" s="735" t="s">
        <v>25</v>
      </c>
      <c r="I201" s="736">
        <v>22.1</v>
      </c>
      <c r="J201" s="705"/>
    </row>
    <row r="202" spans="1:10">
      <c r="A202" s="958"/>
      <c r="B202" s="734">
        <v>2009</v>
      </c>
      <c r="C202" s="735">
        <v>1026.5999999999999</v>
      </c>
      <c r="D202" s="735">
        <v>724.2</v>
      </c>
      <c r="E202" s="735">
        <v>274.7</v>
      </c>
      <c r="F202" s="735">
        <v>0.3</v>
      </c>
      <c r="G202" s="735" t="s">
        <v>25</v>
      </c>
      <c r="H202" s="735" t="s">
        <v>25</v>
      </c>
      <c r="I202" s="736">
        <v>27.4</v>
      </c>
      <c r="J202" s="705"/>
    </row>
    <row r="203" spans="1:10">
      <c r="A203" s="958"/>
      <c r="B203" s="734">
        <v>2010</v>
      </c>
      <c r="C203" s="735">
        <v>1773.8</v>
      </c>
      <c r="D203" s="735">
        <v>1364.8</v>
      </c>
      <c r="E203" s="735">
        <v>368.7</v>
      </c>
      <c r="F203" s="735">
        <v>1</v>
      </c>
      <c r="G203" s="735" t="s">
        <v>25</v>
      </c>
      <c r="H203" s="735" t="s">
        <v>25</v>
      </c>
      <c r="I203" s="736">
        <v>39.200000000000003</v>
      </c>
      <c r="J203" s="705"/>
    </row>
    <row r="204" spans="1:10">
      <c r="A204" s="958"/>
      <c r="B204" s="734">
        <v>2011</v>
      </c>
      <c r="C204" s="735">
        <v>967.6</v>
      </c>
      <c r="D204" s="735">
        <v>467.6</v>
      </c>
      <c r="E204" s="735">
        <v>404.6</v>
      </c>
      <c r="F204" s="735">
        <v>62.2</v>
      </c>
      <c r="G204" s="735" t="s">
        <v>25</v>
      </c>
      <c r="H204" s="735" t="s">
        <v>25</v>
      </c>
      <c r="I204" s="736">
        <v>33.200000000000003</v>
      </c>
      <c r="J204" s="705"/>
    </row>
    <row r="205" spans="1:10">
      <c r="A205" s="958"/>
      <c r="B205" s="734">
        <v>2012</v>
      </c>
      <c r="C205" s="735">
        <v>922.2</v>
      </c>
      <c r="D205" s="735">
        <v>227.2</v>
      </c>
      <c r="E205" s="735">
        <v>394.3</v>
      </c>
      <c r="F205" s="735">
        <v>266.39999999999998</v>
      </c>
      <c r="G205" s="735" t="s">
        <v>25</v>
      </c>
      <c r="H205" s="735" t="s">
        <v>25</v>
      </c>
      <c r="I205" s="736">
        <v>34.299999999999997</v>
      </c>
      <c r="J205" s="705"/>
    </row>
    <row r="206" spans="1:10">
      <c r="A206" s="958"/>
      <c r="B206" s="734">
        <v>2013</v>
      </c>
      <c r="C206" s="735">
        <v>953.8</v>
      </c>
      <c r="D206" s="735">
        <v>127</v>
      </c>
      <c r="E206" s="735">
        <v>358.3</v>
      </c>
      <c r="F206" s="735">
        <v>436</v>
      </c>
      <c r="G206" s="735" t="s">
        <v>25</v>
      </c>
      <c r="H206" s="735" t="s">
        <v>25</v>
      </c>
      <c r="I206" s="736">
        <v>32.5</v>
      </c>
      <c r="J206" s="705"/>
    </row>
    <row r="207" spans="1:10">
      <c r="A207" s="958"/>
      <c r="B207" s="734">
        <v>2014</v>
      </c>
      <c r="C207" s="735">
        <v>1257</v>
      </c>
      <c r="D207" s="735">
        <v>210.5</v>
      </c>
      <c r="E207" s="735">
        <v>236.7</v>
      </c>
      <c r="F207" s="735">
        <v>778.8</v>
      </c>
      <c r="G207" s="735" t="s">
        <v>25</v>
      </c>
      <c r="H207" s="735" t="s">
        <v>25</v>
      </c>
      <c r="I207" s="736">
        <v>30.9</v>
      </c>
      <c r="J207" s="705"/>
    </row>
    <row r="208" spans="1:10">
      <c r="A208" s="958" t="s">
        <v>1550</v>
      </c>
      <c r="B208" s="734">
        <v>2005</v>
      </c>
      <c r="C208" s="735">
        <v>451.4</v>
      </c>
      <c r="D208" s="735">
        <v>253.7</v>
      </c>
      <c r="E208" s="735">
        <v>123.1</v>
      </c>
      <c r="F208" s="735">
        <v>0.3</v>
      </c>
      <c r="G208" s="735" t="s">
        <v>25</v>
      </c>
      <c r="H208" s="735" t="s">
        <v>25</v>
      </c>
      <c r="I208" s="736">
        <v>74.3</v>
      </c>
      <c r="J208" s="705"/>
    </row>
    <row r="209" spans="1:10">
      <c r="A209" s="958"/>
      <c r="B209" s="734">
        <v>2006</v>
      </c>
      <c r="C209" s="735">
        <v>564.5</v>
      </c>
      <c r="D209" s="735">
        <v>244.9</v>
      </c>
      <c r="E209" s="735">
        <v>236.6</v>
      </c>
      <c r="F209" s="735" t="s">
        <v>25</v>
      </c>
      <c r="G209" s="735" t="s">
        <v>25</v>
      </c>
      <c r="H209" s="735" t="s">
        <v>25</v>
      </c>
      <c r="I209" s="736">
        <v>83</v>
      </c>
      <c r="J209" s="705"/>
    </row>
    <row r="210" spans="1:10">
      <c r="A210" s="958"/>
      <c r="B210" s="734">
        <v>2007</v>
      </c>
      <c r="C210" s="735">
        <v>720.3</v>
      </c>
      <c r="D210" s="735">
        <v>207.2</v>
      </c>
      <c r="E210" s="735">
        <v>383.6</v>
      </c>
      <c r="F210" s="735">
        <v>0.4</v>
      </c>
      <c r="G210" s="735" t="s">
        <v>25</v>
      </c>
      <c r="H210" s="735" t="s">
        <v>25</v>
      </c>
      <c r="I210" s="736">
        <v>129.1</v>
      </c>
      <c r="J210" s="705"/>
    </row>
    <row r="211" spans="1:10">
      <c r="A211" s="958"/>
      <c r="B211" s="734">
        <v>2008</v>
      </c>
      <c r="C211" s="735">
        <v>873.3</v>
      </c>
      <c r="D211" s="735">
        <v>189.9</v>
      </c>
      <c r="E211" s="735">
        <v>630.6</v>
      </c>
      <c r="F211" s="735" t="s">
        <v>25</v>
      </c>
      <c r="G211" s="735" t="s">
        <v>25</v>
      </c>
      <c r="H211" s="735" t="s">
        <v>25</v>
      </c>
      <c r="I211" s="736">
        <v>52.8</v>
      </c>
      <c r="J211" s="705"/>
    </row>
    <row r="212" spans="1:10">
      <c r="A212" s="958"/>
      <c r="B212" s="734">
        <v>2009</v>
      </c>
      <c r="C212" s="735">
        <v>1099.9000000000001</v>
      </c>
      <c r="D212" s="735">
        <v>179.4</v>
      </c>
      <c r="E212" s="735">
        <v>886.5</v>
      </c>
      <c r="F212" s="735">
        <v>0.2</v>
      </c>
      <c r="G212" s="735" t="s">
        <v>25</v>
      </c>
      <c r="H212" s="735" t="s">
        <v>25</v>
      </c>
      <c r="I212" s="736">
        <v>33.799999999999997</v>
      </c>
      <c r="J212" s="705"/>
    </row>
    <row r="213" spans="1:10">
      <c r="A213" s="958"/>
      <c r="B213" s="734">
        <v>2010</v>
      </c>
      <c r="C213" s="735">
        <v>1206.5</v>
      </c>
      <c r="D213" s="735">
        <v>241.6</v>
      </c>
      <c r="E213" s="735">
        <v>908.1</v>
      </c>
      <c r="F213" s="735" t="s">
        <v>25</v>
      </c>
      <c r="G213" s="735" t="s">
        <v>25</v>
      </c>
      <c r="H213" s="735" t="s">
        <v>25</v>
      </c>
      <c r="I213" s="736">
        <v>56.8</v>
      </c>
      <c r="J213" s="705"/>
    </row>
    <row r="214" spans="1:10">
      <c r="A214" s="958"/>
      <c r="B214" s="734">
        <v>2011</v>
      </c>
      <c r="C214" s="735">
        <v>1628.5</v>
      </c>
      <c r="D214" s="735">
        <v>333.3</v>
      </c>
      <c r="E214" s="735">
        <v>1225.2</v>
      </c>
      <c r="F214" s="735">
        <v>3.4</v>
      </c>
      <c r="G214" s="735" t="s">
        <v>25</v>
      </c>
      <c r="H214" s="735" t="s">
        <v>25</v>
      </c>
      <c r="I214" s="736">
        <v>66.7</v>
      </c>
      <c r="J214" s="705"/>
    </row>
    <row r="215" spans="1:10">
      <c r="A215" s="958"/>
      <c r="B215" s="734">
        <v>2012</v>
      </c>
      <c r="C215" s="735">
        <v>1540.9</v>
      </c>
      <c r="D215" s="735">
        <v>194.8</v>
      </c>
      <c r="E215" s="735">
        <v>1062</v>
      </c>
      <c r="F215" s="735">
        <v>217.6</v>
      </c>
      <c r="G215" s="735" t="s">
        <v>25</v>
      </c>
      <c r="H215" s="735" t="s">
        <v>25</v>
      </c>
      <c r="I215" s="736">
        <v>66.5</v>
      </c>
      <c r="J215" s="705"/>
    </row>
    <row r="216" spans="1:10">
      <c r="A216" s="958"/>
      <c r="B216" s="734">
        <v>2013</v>
      </c>
      <c r="C216" s="735">
        <v>1459.3</v>
      </c>
      <c r="D216" s="735">
        <v>165.1</v>
      </c>
      <c r="E216" s="735">
        <v>869.6</v>
      </c>
      <c r="F216" s="735">
        <v>380.1</v>
      </c>
      <c r="G216" s="735" t="s">
        <v>25</v>
      </c>
      <c r="H216" s="735" t="s">
        <v>25</v>
      </c>
      <c r="I216" s="736">
        <v>44.5</v>
      </c>
      <c r="J216" s="705"/>
    </row>
    <row r="217" spans="1:10">
      <c r="A217" s="958"/>
      <c r="B217" s="734">
        <v>2014</v>
      </c>
      <c r="C217" s="735">
        <v>1378.7</v>
      </c>
      <c r="D217" s="735">
        <v>148.30000000000001</v>
      </c>
      <c r="E217" s="735">
        <v>812.9</v>
      </c>
      <c r="F217" s="735">
        <v>401.5</v>
      </c>
      <c r="G217" s="735" t="s">
        <v>25</v>
      </c>
      <c r="H217" s="735" t="s">
        <v>25</v>
      </c>
      <c r="I217" s="736">
        <v>17</v>
      </c>
      <c r="J217" s="705"/>
    </row>
    <row r="218" spans="1:10">
      <c r="A218" s="958" t="s">
        <v>1551</v>
      </c>
      <c r="B218" s="734">
        <v>2005</v>
      </c>
      <c r="C218" s="735" t="s">
        <v>25</v>
      </c>
      <c r="D218" s="735" t="s">
        <v>25</v>
      </c>
      <c r="E218" s="735" t="s">
        <v>25</v>
      </c>
      <c r="F218" s="735" t="s">
        <v>25</v>
      </c>
      <c r="G218" s="735" t="s">
        <v>25</v>
      </c>
      <c r="H218" s="735" t="s">
        <v>25</v>
      </c>
      <c r="I218" s="736" t="s">
        <v>25</v>
      </c>
      <c r="J218" s="705"/>
    </row>
    <row r="219" spans="1:10">
      <c r="A219" s="958"/>
      <c r="B219" s="734">
        <v>2006</v>
      </c>
      <c r="C219" s="735" t="s">
        <v>25</v>
      </c>
      <c r="D219" s="735" t="s">
        <v>25</v>
      </c>
      <c r="E219" s="735" t="s">
        <v>25</v>
      </c>
      <c r="F219" s="735" t="s">
        <v>25</v>
      </c>
      <c r="G219" s="735" t="s">
        <v>25</v>
      </c>
      <c r="H219" s="735" t="s">
        <v>25</v>
      </c>
      <c r="I219" s="736" t="s">
        <v>25</v>
      </c>
      <c r="J219" s="705"/>
    </row>
    <row r="220" spans="1:10">
      <c r="A220" s="958"/>
      <c r="B220" s="734">
        <v>2007</v>
      </c>
      <c r="C220" s="735" t="s">
        <v>25</v>
      </c>
      <c r="D220" s="735" t="s">
        <v>25</v>
      </c>
      <c r="E220" s="735" t="s">
        <v>25</v>
      </c>
      <c r="F220" s="735" t="s">
        <v>25</v>
      </c>
      <c r="G220" s="735" t="s">
        <v>25</v>
      </c>
      <c r="H220" s="735" t="s">
        <v>25</v>
      </c>
      <c r="I220" s="736" t="s">
        <v>25</v>
      </c>
      <c r="J220" s="705"/>
    </row>
    <row r="221" spans="1:10">
      <c r="A221" s="958"/>
      <c r="B221" s="734">
        <v>2008</v>
      </c>
      <c r="C221" s="735">
        <v>16.8</v>
      </c>
      <c r="D221" s="735" t="s">
        <v>25</v>
      </c>
      <c r="E221" s="735">
        <v>16.8</v>
      </c>
      <c r="F221" s="735" t="s">
        <v>25</v>
      </c>
      <c r="G221" s="735" t="s">
        <v>25</v>
      </c>
      <c r="H221" s="735" t="s">
        <v>25</v>
      </c>
      <c r="I221" s="736" t="s">
        <v>25</v>
      </c>
      <c r="J221" s="705"/>
    </row>
    <row r="222" spans="1:10">
      <c r="A222" s="958"/>
      <c r="B222" s="734">
        <v>2009</v>
      </c>
      <c r="C222" s="735">
        <v>1.4</v>
      </c>
      <c r="D222" s="735">
        <v>1.4</v>
      </c>
      <c r="E222" s="735" t="s">
        <v>25</v>
      </c>
      <c r="F222" s="735" t="s">
        <v>25</v>
      </c>
      <c r="G222" s="735" t="s">
        <v>25</v>
      </c>
      <c r="H222" s="735" t="s">
        <v>25</v>
      </c>
      <c r="I222" s="736" t="s">
        <v>25</v>
      </c>
      <c r="J222" s="705"/>
    </row>
    <row r="223" spans="1:10">
      <c r="A223" s="958"/>
      <c r="B223" s="734">
        <v>2010</v>
      </c>
      <c r="C223" s="735">
        <v>0.4</v>
      </c>
      <c r="D223" s="735" t="s">
        <v>25</v>
      </c>
      <c r="E223" s="735" t="s">
        <v>25</v>
      </c>
      <c r="F223" s="735" t="s">
        <v>25</v>
      </c>
      <c r="G223" s="735" t="s">
        <v>25</v>
      </c>
      <c r="H223" s="735" t="s">
        <v>25</v>
      </c>
      <c r="I223" s="736">
        <v>0.4</v>
      </c>
      <c r="J223" s="705"/>
    </row>
    <row r="224" spans="1:10">
      <c r="A224" s="958"/>
      <c r="B224" s="734">
        <v>2011</v>
      </c>
      <c r="C224" s="735">
        <v>0.3</v>
      </c>
      <c r="D224" s="735" t="s">
        <v>25</v>
      </c>
      <c r="E224" s="735" t="s">
        <v>25</v>
      </c>
      <c r="F224" s="735" t="s">
        <v>25</v>
      </c>
      <c r="G224" s="735" t="s">
        <v>25</v>
      </c>
      <c r="H224" s="735" t="s">
        <v>25</v>
      </c>
      <c r="I224" s="736">
        <v>0.3</v>
      </c>
      <c r="J224" s="705"/>
    </row>
    <row r="225" spans="1:10">
      <c r="A225" s="958"/>
      <c r="B225" s="734">
        <v>2012</v>
      </c>
      <c r="C225" s="735">
        <v>3.6</v>
      </c>
      <c r="D225" s="735">
        <v>3.6</v>
      </c>
      <c r="E225" s="735" t="s">
        <v>25</v>
      </c>
      <c r="F225" s="735" t="s">
        <v>25</v>
      </c>
      <c r="G225" s="735" t="s">
        <v>25</v>
      </c>
      <c r="H225" s="735" t="s">
        <v>25</v>
      </c>
      <c r="I225" s="736" t="s">
        <v>25</v>
      </c>
      <c r="J225" s="705"/>
    </row>
    <row r="226" spans="1:10">
      <c r="A226" s="958"/>
      <c r="B226" s="734">
        <v>2013</v>
      </c>
      <c r="C226" s="735" t="s">
        <v>25</v>
      </c>
      <c r="D226" s="735" t="s">
        <v>25</v>
      </c>
      <c r="E226" s="735" t="s">
        <v>25</v>
      </c>
      <c r="F226" s="735" t="s">
        <v>25</v>
      </c>
      <c r="G226" s="735" t="s">
        <v>25</v>
      </c>
      <c r="H226" s="735" t="s">
        <v>25</v>
      </c>
      <c r="I226" s="736" t="s">
        <v>25</v>
      </c>
      <c r="J226" s="705"/>
    </row>
    <row r="227" spans="1:10">
      <c r="A227" s="958"/>
      <c r="B227" s="734">
        <v>2014</v>
      </c>
      <c r="C227" s="735">
        <v>1.7</v>
      </c>
      <c r="D227" s="735">
        <v>1.7</v>
      </c>
      <c r="E227" s="735" t="s">
        <v>25</v>
      </c>
      <c r="F227" s="735" t="s">
        <v>25</v>
      </c>
      <c r="G227" s="735" t="s">
        <v>25</v>
      </c>
      <c r="H227" s="735" t="s">
        <v>25</v>
      </c>
      <c r="I227" s="736" t="s">
        <v>25</v>
      </c>
      <c r="J227" s="705"/>
    </row>
    <row r="228" spans="1:10">
      <c r="A228" s="958" t="s">
        <v>1552</v>
      </c>
      <c r="B228" s="734">
        <v>2005</v>
      </c>
      <c r="C228" s="735">
        <v>7480</v>
      </c>
      <c r="D228" s="735">
        <v>260.3</v>
      </c>
      <c r="E228" s="735">
        <v>3418.2</v>
      </c>
      <c r="F228" s="735">
        <v>3560.9</v>
      </c>
      <c r="G228" s="735">
        <v>1.9</v>
      </c>
      <c r="H228" s="735" t="s">
        <v>25</v>
      </c>
      <c r="I228" s="736">
        <v>238.7</v>
      </c>
      <c r="J228" s="705"/>
    </row>
    <row r="229" spans="1:10">
      <c r="A229" s="958"/>
      <c r="B229" s="734">
        <v>2006</v>
      </c>
      <c r="C229" s="735">
        <v>7268.2</v>
      </c>
      <c r="D229" s="735">
        <v>376.9</v>
      </c>
      <c r="E229" s="735">
        <v>2752.8</v>
      </c>
      <c r="F229" s="735">
        <v>4047</v>
      </c>
      <c r="G229" s="735">
        <v>0.1</v>
      </c>
      <c r="H229" s="735">
        <v>0.1</v>
      </c>
      <c r="I229" s="736">
        <v>91.3</v>
      </c>
      <c r="J229" s="705"/>
    </row>
    <row r="230" spans="1:10">
      <c r="A230" s="958"/>
      <c r="B230" s="734">
        <v>2007</v>
      </c>
      <c r="C230" s="735">
        <v>7666.4</v>
      </c>
      <c r="D230" s="735">
        <v>1360.1</v>
      </c>
      <c r="E230" s="735">
        <v>1612.8</v>
      </c>
      <c r="F230" s="735">
        <v>4620.3999999999996</v>
      </c>
      <c r="G230" s="735">
        <v>1</v>
      </c>
      <c r="H230" s="735">
        <v>0.3</v>
      </c>
      <c r="I230" s="736">
        <v>71.900000000000006</v>
      </c>
      <c r="J230" s="705"/>
    </row>
    <row r="231" spans="1:10">
      <c r="A231" s="958"/>
      <c r="B231" s="734">
        <v>2008</v>
      </c>
      <c r="C231" s="735">
        <v>5971.2</v>
      </c>
      <c r="D231" s="735">
        <v>649.6</v>
      </c>
      <c r="E231" s="735">
        <v>748.3</v>
      </c>
      <c r="F231" s="735">
        <v>4513.3</v>
      </c>
      <c r="G231" s="735">
        <v>0.7</v>
      </c>
      <c r="H231" s="735">
        <v>0.3</v>
      </c>
      <c r="I231" s="736">
        <v>59</v>
      </c>
      <c r="J231" s="705"/>
    </row>
    <row r="232" spans="1:10">
      <c r="A232" s="958"/>
      <c r="B232" s="734">
        <v>2009</v>
      </c>
      <c r="C232" s="735">
        <v>5136.3999999999996</v>
      </c>
      <c r="D232" s="735">
        <v>401.7</v>
      </c>
      <c r="E232" s="735">
        <v>1156.0999999999999</v>
      </c>
      <c r="F232" s="735">
        <v>3516.5</v>
      </c>
      <c r="G232" s="735">
        <v>2.6</v>
      </c>
      <c r="H232" s="735">
        <v>0.4</v>
      </c>
      <c r="I232" s="736">
        <v>59.1</v>
      </c>
      <c r="J232" s="705"/>
    </row>
    <row r="233" spans="1:10">
      <c r="A233" s="958"/>
      <c r="B233" s="734">
        <v>2010</v>
      </c>
      <c r="C233" s="735">
        <v>5913.4</v>
      </c>
      <c r="D233" s="735">
        <v>596</v>
      </c>
      <c r="E233" s="735">
        <v>2624.7</v>
      </c>
      <c r="F233" s="735">
        <v>2644.1</v>
      </c>
      <c r="G233" s="735">
        <v>4</v>
      </c>
      <c r="H233" s="735">
        <v>0.3</v>
      </c>
      <c r="I233" s="736">
        <v>44.2</v>
      </c>
      <c r="J233" s="705"/>
    </row>
    <row r="234" spans="1:10">
      <c r="A234" s="958"/>
      <c r="B234" s="734">
        <v>2011</v>
      </c>
      <c r="C234" s="735">
        <v>5282.2</v>
      </c>
      <c r="D234" s="735">
        <v>263.5</v>
      </c>
      <c r="E234" s="735">
        <v>1784.4</v>
      </c>
      <c r="F234" s="735">
        <v>3160.7</v>
      </c>
      <c r="G234" s="735">
        <v>5.4</v>
      </c>
      <c r="H234" s="735">
        <v>0.6</v>
      </c>
      <c r="I234" s="736">
        <v>67.7</v>
      </c>
      <c r="J234" s="705"/>
    </row>
    <row r="235" spans="1:10">
      <c r="A235" s="958"/>
      <c r="B235" s="734">
        <v>2012</v>
      </c>
      <c r="C235" s="735">
        <v>6570</v>
      </c>
      <c r="D235" s="735">
        <v>235.4</v>
      </c>
      <c r="E235" s="735">
        <v>1545.2</v>
      </c>
      <c r="F235" s="735">
        <v>4741.3</v>
      </c>
      <c r="G235" s="735">
        <v>1.6</v>
      </c>
      <c r="H235" s="735">
        <v>0.5</v>
      </c>
      <c r="I235" s="736">
        <v>46</v>
      </c>
      <c r="J235" s="705"/>
    </row>
    <row r="236" spans="1:10">
      <c r="A236" s="958"/>
      <c r="B236" s="734">
        <v>2013</v>
      </c>
      <c r="C236" s="735">
        <v>7672.5</v>
      </c>
      <c r="D236" s="735">
        <v>267.3</v>
      </c>
      <c r="E236" s="735">
        <v>1601.3</v>
      </c>
      <c r="F236" s="735">
        <v>5701.2</v>
      </c>
      <c r="G236" s="735">
        <v>0</v>
      </c>
      <c r="H236" s="735">
        <v>0.4</v>
      </c>
      <c r="I236" s="736">
        <v>102.3</v>
      </c>
      <c r="J236" s="705"/>
    </row>
    <row r="237" spans="1:10">
      <c r="A237" s="958"/>
      <c r="B237" s="734">
        <v>2014</v>
      </c>
      <c r="C237" s="735">
        <v>9023.4</v>
      </c>
      <c r="D237" s="735">
        <v>489</v>
      </c>
      <c r="E237" s="735">
        <v>1823.9</v>
      </c>
      <c r="F237" s="735">
        <v>6653.1</v>
      </c>
      <c r="G237" s="735">
        <v>0.1</v>
      </c>
      <c r="H237" s="735">
        <v>0.5</v>
      </c>
      <c r="I237" s="736">
        <v>56.7</v>
      </c>
      <c r="J237" s="705"/>
    </row>
    <row r="238" spans="1:10">
      <c r="A238" s="958" t="s">
        <v>1553</v>
      </c>
      <c r="B238" s="734">
        <v>2005</v>
      </c>
      <c r="C238" s="735">
        <v>514.70000000000005</v>
      </c>
      <c r="D238" s="735">
        <v>13.5</v>
      </c>
      <c r="E238" s="735">
        <v>332.7</v>
      </c>
      <c r="F238" s="735" t="s">
        <v>25</v>
      </c>
      <c r="G238" s="735" t="s">
        <v>25</v>
      </c>
      <c r="H238" s="735" t="s">
        <v>25</v>
      </c>
      <c r="I238" s="736">
        <v>168.6</v>
      </c>
      <c r="J238" s="705"/>
    </row>
    <row r="239" spans="1:10">
      <c r="A239" s="958"/>
      <c r="B239" s="734">
        <v>2006</v>
      </c>
      <c r="C239" s="735">
        <v>275.89999999999998</v>
      </c>
      <c r="D239" s="735">
        <v>10.3</v>
      </c>
      <c r="E239" s="735">
        <v>88.5</v>
      </c>
      <c r="F239" s="735" t="s">
        <v>25</v>
      </c>
      <c r="G239" s="735" t="s">
        <v>25</v>
      </c>
      <c r="H239" s="735">
        <v>0.3</v>
      </c>
      <c r="I239" s="736">
        <v>176.8</v>
      </c>
      <c r="J239" s="705"/>
    </row>
    <row r="240" spans="1:10">
      <c r="A240" s="958"/>
      <c r="B240" s="734">
        <v>2007</v>
      </c>
      <c r="C240" s="735">
        <v>196.6</v>
      </c>
      <c r="D240" s="735">
        <v>10.3</v>
      </c>
      <c r="E240" s="735">
        <v>46.2</v>
      </c>
      <c r="F240" s="735" t="s">
        <v>25</v>
      </c>
      <c r="G240" s="735" t="s">
        <v>25</v>
      </c>
      <c r="H240" s="735" t="s">
        <v>25</v>
      </c>
      <c r="I240" s="736">
        <v>140.19999999999999</v>
      </c>
      <c r="J240" s="705"/>
    </row>
    <row r="241" spans="1:10">
      <c r="A241" s="958"/>
      <c r="B241" s="734">
        <v>2008</v>
      </c>
      <c r="C241" s="735">
        <v>148.69999999999999</v>
      </c>
      <c r="D241" s="735">
        <v>9.6</v>
      </c>
      <c r="E241" s="735">
        <v>44.2</v>
      </c>
      <c r="F241" s="735" t="s">
        <v>25</v>
      </c>
      <c r="G241" s="735" t="s">
        <v>25</v>
      </c>
      <c r="H241" s="735" t="s">
        <v>25</v>
      </c>
      <c r="I241" s="736">
        <v>94.8</v>
      </c>
      <c r="J241" s="705"/>
    </row>
    <row r="242" spans="1:10">
      <c r="A242" s="958"/>
      <c r="B242" s="734">
        <v>2009</v>
      </c>
      <c r="C242" s="735">
        <v>159.69999999999999</v>
      </c>
      <c r="D242" s="735">
        <v>3.2</v>
      </c>
      <c r="E242" s="735">
        <v>59.3</v>
      </c>
      <c r="F242" s="735">
        <v>0.2</v>
      </c>
      <c r="G242" s="735" t="s">
        <v>25</v>
      </c>
      <c r="H242" s="735" t="s">
        <v>25</v>
      </c>
      <c r="I242" s="736">
        <v>97</v>
      </c>
      <c r="J242" s="705"/>
    </row>
    <row r="243" spans="1:10">
      <c r="A243" s="958"/>
      <c r="B243" s="734">
        <v>2010</v>
      </c>
      <c r="C243" s="735">
        <v>137.69999999999999</v>
      </c>
      <c r="D243" s="735">
        <v>7.4</v>
      </c>
      <c r="E243" s="735">
        <v>37.6</v>
      </c>
      <c r="F243" s="735" t="s">
        <v>25</v>
      </c>
      <c r="G243" s="735" t="s">
        <v>25</v>
      </c>
      <c r="H243" s="735" t="s">
        <v>25</v>
      </c>
      <c r="I243" s="736">
        <v>92.7</v>
      </c>
      <c r="J243" s="705"/>
    </row>
    <row r="244" spans="1:10">
      <c r="A244" s="958"/>
      <c r="B244" s="734">
        <v>2011</v>
      </c>
      <c r="C244" s="735">
        <v>249.9</v>
      </c>
      <c r="D244" s="735">
        <v>99.8</v>
      </c>
      <c r="E244" s="735">
        <v>40.4</v>
      </c>
      <c r="F244" s="735" t="s">
        <v>25</v>
      </c>
      <c r="G244" s="735" t="s">
        <v>25</v>
      </c>
      <c r="H244" s="735" t="s">
        <v>25</v>
      </c>
      <c r="I244" s="736">
        <v>109.7</v>
      </c>
      <c r="J244" s="705"/>
    </row>
    <row r="245" spans="1:10">
      <c r="A245" s="958"/>
      <c r="B245" s="734">
        <v>2012</v>
      </c>
      <c r="C245" s="735">
        <v>148</v>
      </c>
      <c r="D245" s="735">
        <v>6.5</v>
      </c>
      <c r="E245" s="735">
        <v>32.200000000000003</v>
      </c>
      <c r="F245" s="735" t="s">
        <v>25</v>
      </c>
      <c r="G245" s="735" t="s">
        <v>25</v>
      </c>
      <c r="H245" s="735" t="s">
        <v>25</v>
      </c>
      <c r="I245" s="736">
        <v>109.3</v>
      </c>
      <c r="J245" s="705"/>
    </row>
    <row r="246" spans="1:10">
      <c r="A246" s="958"/>
      <c r="B246" s="734">
        <v>2013</v>
      </c>
      <c r="C246" s="735">
        <v>144.4</v>
      </c>
      <c r="D246" s="735" t="s">
        <v>25</v>
      </c>
      <c r="E246" s="735">
        <v>24.6</v>
      </c>
      <c r="F246" s="735" t="s">
        <v>25</v>
      </c>
      <c r="G246" s="735" t="s">
        <v>25</v>
      </c>
      <c r="H246" s="735" t="s">
        <v>25</v>
      </c>
      <c r="I246" s="736">
        <v>119.8</v>
      </c>
      <c r="J246" s="705"/>
    </row>
    <row r="247" spans="1:10">
      <c r="A247" s="958"/>
      <c r="B247" s="734">
        <v>2014</v>
      </c>
      <c r="C247" s="735">
        <v>232</v>
      </c>
      <c r="D247" s="735">
        <v>18.399999999999999</v>
      </c>
      <c r="E247" s="735">
        <v>51.6</v>
      </c>
      <c r="F247" s="735" t="s">
        <v>25</v>
      </c>
      <c r="G247" s="735" t="s">
        <v>25</v>
      </c>
      <c r="H247" s="735" t="s">
        <v>25</v>
      </c>
      <c r="I247" s="736">
        <v>162.1</v>
      </c>
      <c r="J247" s="705"/>
    </row>
    <row r="248" spans="1:10">
      <c r="A248" s="958" t="s">
        <v>1554</v>
      </c>
      <c r="B248" s="734">
        <v>2005</v>
      </c>
      <c r="C248" s="735">
        <v>6147.2</v>
      </c>
      <c r="D248" s="735">
        <v>1195</v>
      </c>
      <c r="E248" s="735">
        <v>1014.8</v>
      </c>
      <c r="F248" s="735">
        <v>3.9</v>
      </c>
      <c r="G248" s="735">
        <v>3219.7</v>
      </c>
      <c r="H248" s="735">
        <v>512.4</v>
      </c>
      <c r="I248" s="736">
        <v>201.5</v>
      </c>
      <c r="J248" s="705"/>
    </row>
    <row r="249" spans="1:10">
      <c r="A249" s="958"/>
      <c r="B249" s="734">
        <v>2006</v>
      </c>
      <c r="C249" s="735">
        <v>6802.5</v>
      </c>
      <c r="D249" s="735">
        <v>1280.0999999999999</v>
      </c>
      <c r="E249" s="735">
        <v>1029.3</v>
      </c>
      <c r="F249" s="735">
        <v>1.3</v>
      </c>
      <c r="G249" s="735">
        <v>3655.4</v>
      </c>
      <c r="H249" s="735">
        <v>628.79999999999995</v>
      </c>
      <c r="I249" s="736">
        <v>207.5</v>
      </c>
      <c r="J249" s="705"/>
    </row>
    <row r="250" spans="1:10">
      <c r="A250" s="958"/>
      <c r="B250" s="734">
        <v>2007</v>
      </c>
      <c r="C250" s="735">
        <v>7290.5</v>
      </c>
      <c r="D250" s="735">
        <v>1487.2</v>
      </c>
      <c r="E250" s="735">
        <v>1113.7</v>
      </c>
      <c r="F250" s="735">
        <v>9.5</v>
      </c>
      <c r="G250" s="735">
        <v>3797.6</v>
      </c>
      <c r="H250" s="735">
        <v>743.9</v>
      </c>
      <c r="I250" s="736">
        <v>138.6</v>
      </c>
      <c r="J250" s="705"/>
    </row>
    <row r="251" spans="1:10">
      <c r="A251" s="958"/>
      <c r="B251" s="734">
        <v>2008</v>
      </c>
      <c r="C251" s="735">
        <v>7005</v>
      </c>
      <c r="D251" s="735">
        <v>1365.1</v>
      </c>
      <c r="E251" s="735">
        <v>888.1</v>
      </c>
      <c r="F251" s="735">
        <v>9.1</v>
      </c>
      <c r="G251" s="735">
        <v>3961.8</v>
      </c>
      <c r="H251" s="735">
        <v>590.1</v>
      </c>
      <c r="I251" s="736">
        <v>190.7</v>
      </c>
      <c r="J251" s="705"/>
    </row>
    <row r="252" spans="1:10">
      <c r="A252" s="958"/>
      <c r="B252" s="734">
        <v>2009</v>
      </c>
      <c r="C252" s="735">
        <v>5829.6</v>
      </c>
      <c r="D252" s="735">
        <v>691.3</v>
      </c>
      <c r="E252" s="735">
        <v>740.7</v>
      </c>
      <c r="F252" s="735">
        <v>0.1</v>
      </c>
      <c r="G252" s="735">
        <v>3771.2</v>
      </c>
      <c r="H252" s="735">
        <v>452.7</v>
      </c>
      <c r="I252" s="736">
        <v>173.6</v>
      </c>
      <c r="J252" s="705"/>
    </row>
    <row r="253" spans="1:10">
      <c r="A253" s="958"/>
      <c r="B253" s="734">
        <v>2010</v>
      </c>
      <c r="C253" s="735">
        <v>7830.4</v>
      </c>
      <c r="D253" s="735">
        <v>1333.7</v>
      </c>
      <c r="E253" s="735">
        <v>1011.6</v>
      </c>
      <c r="F253" s="735">
        <v>16.5</v>
      </c>
      <c r="G253" s="735">
        <v>4761.8</v>
      </c>
      <c r="H253" s="735">
        <v>517.1</v>
      </c>
      <c r="I253" s="736">
        <v>189.8</v>
      </c>
      <c r="J253" s="705"/>
    </row>
    <row r="254" spans="1:10">
      <c r="A254" s="958"/>
      <c r="B254" s="734">
        <v>2011</v>
      </c>
      <c r="C254" s="735">
        <v>9372.7999999999993</v>
      </c>
      <c r="D254" s="735">
        <v>1751.3</v>
      </c>
      <c r="E254" s="735">
        <v>1842.3</v>
      </c>
      <c r="F254" s="735">
        <v>16.600000000000001</v>
      </c>
      <c r="G254" s="735">
        <v>5048.8</v>
      </c>
      <c r="H254" s="735">
        <v>530.29999999999995</v>
      </c>
      <c r="I254" s="736">
        <v>183.6</v>
      </c>
      <c r="J254" s="705"/>
    </row>
    <row r="255" spans="1:10">
      <c r="A255" s="958"/>
      <c r="B255" s="734">
        <v>2012</v>
      </c>
      <c r="C255" s="735">
        <v>8179.9</v>
      </c>
      <c r="D255" s="735">
        <v>603.9</v>
      </c>
      <c r="E255" s="735">
        <v>1635.2</v>
      </c>
      <c r="F255" s="735">
        <v>5.5</v>
      </c>
      <c r="G255" s="735">
        <v>5160.8</v>
      </c>
      <c r="H255" s="735">
        <v>601.6</v>
      </c>
      <c r="I255" s="736">
        <v>172.9</v>
      </c>
      <c r="J255" s="705"/>
    </row>
    <row r="256" spans="1:10">
      <c r="A256" s="958"/>
      <c r="B256" s="734">
        <v>2013</v>
      </c>
      <c r="C256" s="735">
        <v>7567.1</v>
      </c>
      <c r="D256" s="735">
        <v>641.20000000000005</v>
      </c>
      <c r="E256" s="735">
        <v>741.3</v>
      </c>
      <c r="F256" s="735">
        <v>24</v>
      </c>
      <c r="G256" s="735">
        <v>5435.1</v>
      </c>
      <c r="H256" s="735">
        <v>539.4</v>
      </c>
      <c r="I256" s="736">
        <v>186.2</v>
      </c>
      <c r="J256" s="705"/>
    </row>
    <row r="257" spans="1:10">
      <c r="A257" s="958"/>
      <c r="B257" s="734">
        <v>2014</v>
      </c>
      <c r="C257" s="735">
        <v>8575.4</v>
      </c>
      <c r="D257" s="735">
        <v>747.3</v>
      </c>
      <c r="E257" s="735">
        <v>913.3</v>
      </c>
      <c r="F257" s="735">
        <v>20.9</v>
      </c>
      <c r="G257" s="735">
        <v>6055.7</v>
      </c>
      <c r="H257" s="735">
        <v>634.79999999999995</v>
      </c>
      <c r="I257" s="736">
        <v>203.4</v>
      </c>
      <c r="J257" s="705"/>
    </row>
    <row r="258" spans="1:10">
      <c r="A258" s="958" t="s">
        <v>1555</v>
      </c>
      <c r="B258" s="734">
        <v>2005</v>
      </c>
      <c r="C258" s="735">
        <v>3726.4</v>
      </c>
      <c r="D258" s="735">
        <v>747.4</v>
      </c>
      <c r="E258" s="735">
        <v>2163.1</v>
      </c>
      <c r="F258" s="735">
        <v>249.2</v>
      </c>
      <c r="G258" s="735">
        <v>13.2</v>
      </c>
      <c r="H258" s="735" t="s">
        <v>25</v>
      </c>
      <c r="I258" s="736">
        <v>553.5</v>
      </c>
      <c r="J258" s="705"/>
    </row>
    <row r="259" spans="1:10">
      <c r="A259" s="958"/>
      <c r="B259" s="734">
        <v>2006</v>
      </c>
      <c r="C259" s="735">
        <v>3893.9</v>
      </c>
      <c r="D259" s="735">
        <v>828.4</v>
      </c>
      <c r="E259" s="735">
        <v>2182.5</v>
      </c>
      <c r="F259" s="735">
        <v>276.89999999999998</v>
      </c>
      <c r="G259" s="735">
        <v>29.5</v>
      </c>
      <c r="H259" s="735" t="s">
        <v>25</v>
      </c>
      <c r="I259" s="736">
        <v>576.6</v>
      </c>
      <c r="J259" s="705"/>
    </row>
    <row r="260" spans="1:10">
      <c r="A260" s="958"/>
      <c r="B260" s="734">
        <v>2007</v>
      </c>
      <c r="C260" s="735">
        <v>3962.7</v>
      </c>
      <c r="D260" s="735">
        <v>812.4</v>
      </c>
      <c r="E260" s="735">
        <v>2196.1</v>
      </c>
      <c r="F260" s="735">
        <v>291.60000000000002</v>
      </c>
      <c r="G260" s="735">
        <v>33.299999999999997</v>
      </c>
      <c r="H260" s="735" t="s">
        <v>25</v>
      </c>
      <c r="I260" s="736">
        <v>629.20000000000005</v>
      </c>
      <c r="J260" s="705"/>
    </row>
    <row r="261" spans="1:10">
      <c r="A261" s="958"/>
      <c r="B261" s="734">
        <v>2008</v>
      </c>
      <c r="C261" s="735">
        <v>3339.1</v>
      </c>
      <c r="D261" s="735">
        <v>772.9</v>
      </c>
      <c r="E261" s="735">
        <v>1771.1</v>
      </c>
      <c r="F261" s="735">
        <v>180.5</v>
      </c>
      <c r="G261" s="735">
        <v>34.700000000000003</v>
      </c>
      <c r="H261" s="735" t="s">
        <v>25</v>
      </c>
      <c r="I261" s="736">
        <v>579.9</v>
      </c>
      <c r="J261" s="705"/>
    </row>
    <row r="262" spans="1:10">
      <c r="A262" s="958"/>
      <c r="B262" s="734">
        <v>2009</v>
      </c>
      <c r="C262" s="735">
        <v>3074.6</v>
      </c>
      <c r="D262" s="735">
        <v>591</v>
      </c>
      <c r="E262" s="735">
        <v>2056.1</v>
      </c>
      <c r="F262" s="735">
        <v>127.3</v>
      </c>
      <c r="G262" s="735">
        <v>19.5</v>
      </c>
      <c r="H262" s="735" t="s">
        <v>25</v>
      </c>
      <c r="I262" s="736">
        <v>280.60000000000002</v>
      </c>
      <c r="J262" s="705"/>
    </row>
    <row r="263" spans="1:10">
      <c r="A263" s="958"/>
      <c r="B263" s="734">
        <v>2010</v>
      </c>
      <c r="C263" s="735">
        <v>3908</v>
      </c>
      <c r="D263" s="735">
        <v>958.7</v>
      </c>
      <c r="E263" s="735">
        <v>2373.4</v>
      </c>
      <c r="F263" s="735">
        <v>212.5</v>
      </c>
      <c r="G263" s="735">
        <v>32.1</v>
      </c>
      <c r="H263" s="735">
        <v>0.2</v>
      </c>
      <c r="I263" s="736">
        <v>331</v>
      </c>
      <c r="J263" s="705"/>
    </row>
    <row r="264" spans="1:10">
      <c r="A264" s="958"/>
      <c r="B264" s="734">
        <v>2011</v>
      </c>
      <c r="C264" s="735">
        <v>4285</v>
      </c>
      <c r="D264" s="735">
        <v>1189.0999999999999</v>
      </c>
      <c r="E264" s="735">
        <v>2421.6</v>
      </c>
      <c r="F264" s="735">
        <v>276.39999999999998</v>
      </c>
      <c r="G264" s="735">
        <v>36.200000000000003</v>
      </c>
      <c r="H264" s="735">
        <v>0.2</v>
      </c>
      <c r="I264" s="736">
        <v>361.6</v>
      </c>
      <c r="J264" s="705"/>
    </row>
    <row r="265" spans="1:10">
      <c r="A265" s="958"/>
      <c r="B265" s="734">
        <v>2012</v>
      </c>
      <c r="C265" s="735">
        <v>2761.3</v>
      </c>
      <c r="D265" s="735">
        <v>625.6</v>
      </c>
      <c r="E265" s="735">
        <v>1614.2</v>
      </c>
      <c r="F265" s="735">
        <v>212.6</v>
      </c>
      <c r="G265" s="735">
        <v>33.1</v>
      </c>
      <c r="H265" s="735" t="s">
        <v>25</v>
      </c>
      <c r="I265" s="736">
        <v>275.8</v>
      </c>
      <c r="J265" s="705"/>
    </row>
    <row r="266" spans="1:10">
      <c r="A266" s="958"/>
      <c r="B266" s="734">
        <v>2013</v>
      </c>
      <c r="C266" s="735">
        <v>3512.1</v>
      </c>
      <c r="D266" s="735">
        <v>1157.5999999999999</v>
      </c>
      <c r="E266" s="735">
        <v>1739</v>
      </c>
      <c r="F266" s="735">
        <v>288.10000000000002</v>
      </c>
      <c r="G266" s="735">
        <v>14.1</v>
      </c>
      <c r="H266" s="735" t="s">
        <v>25</v>
      </c>
      <c r="I266" s="736">
        <v>313.3</v>
      </c>
      <c r="J266" s="705"/>
    </row>
    <row r="267" spans="1:10">
      <c r="A267" s="958"/>
      <c r="B267" s="734">
        <v>2014</v>
      </c>
      <c r="C267" s="735">
        <v>3082.4</v>
      </c>
      <c r="D267" s="735">
        <v>1207</v>
      </c>
      <c r="E267" s="735">
        <v>1217.4000000000001</v>
      </c>
      <c r="F267" s="735">
        <v>309.5</v>
      </c>
      <c r="G267" s="735">
        <v>17</v>
      </c>
      <c r="H267" s="735">
        <v>0.5</v>
      </c>
      <c r="I267" s="736">
        <v>331.2</v>
      </c>
      <c r="J267" s="705"/>
    </row>
    <row r="268" spans="1:10">
      <c r="A268" s="958" t="s">
        <v>1556</v>
      </c>
      <c r="B268" s="734">
        <v>2005</v>
      </c>
      <c r="C268" s="735">
        <v>796</v>
      </c>
      <c r="D268" s="735">
        <v>125</v>
      </c>
      <c r="E268" s="735">
        <v>532.20000000000005</v>
      </c>
      <c r="F268" s="735" t="s">
        <v>25</v>
      </c>
      <c r="G268" s="735">
        <v>0.8</v>
      </c>
      <c r="H268" s="735" t="s">
        <v>25</v>
      </c>
      <c r="I268" s="736">
        <v>138.1</v>
      </c>
      <c r="J268" s="705"/>
    </row>
    <row r="269" spans="1:10">
      <c r="A269" s="958"/>
      <c r="B269" s="734">
        <v>2006</v>
      </c>
      <c r="C269" s="735">
        <v>331.7</v>
      </c>
      <c r="D269" s="735" t="s">
        <v>25</v>
      </c>
      <c r="E269" s="735">
        <v>275.10000000000002</v>
      </c>
      <c r="F269" s="735" t="s">
        <v>25</v>
      </c>
      <c r="G269" s="735">
        <v>0.8</v>
      </c>
      <c r="H269" s="735" t="s">
        <v>25</v>
      </c>
      <c r="I269" s="736">
        <v>55.9</v>
      </c>
      <c r="J269" s="705"/>
    </row>
    <row r="270" spans="1:10">
      <c r="A270" s="958"/>
      <c r="B270" s="734">
        <v>2007</v>
      </c>
      <c r="C270" s="735">
        <v>217.1</v>
      </c>
      <c r="D270" s="735">
        <v>1.8</v>
      </c>
      <c r="E270" s="735">
        <v>166.8</v>
      </c>
      <c r="F270" s="735" t="s">
        <v>25</v>
      </c>
      <c r="G270" s="735">
        <v>0.4</v>
      </c>
      <c r="H270" s="735" t="s">
        <v>25</v>
      </c>
      <c r="I270" s="736">
        <v>48</v>
      </c>
      <c r="J270" s="705"/>
    </row>
    <row r="271" spans="1:10">
      <c r="A271" s="958"/>
      <c r="B271" s="734">
        <v>2008</v>
      </c>
      <c r="C271" s="735">
        <v>105.5</v>
      </c>
      <c r="D271" s="735">
        <v>2</v>
      </c>
      <c r="E271" s="735">
        <v>57.9</v>
      </c>
      <c r="F271" s="735" t="s">
        <v>25</v>
      </c>
      <c r="G271" s="735" t="s">
        <v>25</v>
      </c>
      <c r="H271" s="735" t="s">
        <v>25</v>
      </c>
      <c r="I271" s="736">
        <v>45.6</v>
      </c>
      <c r="J271" s="705"/>
    </row>
    <row r="272" spans="1:10">
      <c r="A272" s="958"/>
      <c r="B272" s="734">
        <v>2009</v>
      </c>
      <c r="C272" s="735">
        <v>101.5</v>
      </c>
      <c r="D272" s="735">
        <v>4.3</v>
      </c>
      <c r="E272" s="735">
        <v>43.8</v>
      </c>
      <c r="F272" s="735" t="s">
        <v>25</v>
      </c>
      <c r="G272" s="735" t="s">
        <v>25</v>
      </c>
      <c r="H272" s="735" t="s">
        <v>25</v>
      </c>
      <c r="I272" s="736">
        <v>53.4</v>
      </c>
      <c r="J272" s="705"/>
    </row>
    <row r="273" spans="1:10">
      <c r="A273" s="958"/>
      <c r="B273" s="734">
        <v>2010</v>
      </c>
      <c r="C273" s="735">
        <v>207.7</v>
      </c>
      <c r="D273" s="735">
        <v>99.9</v>
      </c>
      <c r="E273" s="735">
        <v>67.900000000000006</v>
      </c>
      <c r="F273" s="735" t="s">
        <v>25</v>
      </c>
      <c r="G273" s="735" t="s">
        <v>25</v>
      </c>
      <c r="H273" s="735" t="s">
        <v>25</v>
      </c>
      <c r="I273" s="736">
        <v>39.9</v>
      </c>
      <c r="J273" s="705"/>
    </row>
    <row r="274" spans="1:10">
      <c r="A274" s="958"/>
      <c r="B274" s="734">
        <v>2011</v>
      </c>
      <c r="C274" s="735">
        <v>90.8</v>
      </c>
      <c r="D274" s="735">
        <v>2.7</v>
      </c>
      <c r="E274" s="735">
        <v>51.5</v>
      </c>
      <c r="F274" s="735" t="s">
        <v>25</v>
      </c>
      <c r="G274" s="735" t="s">
        <v>25</v>
      </c>
      <c r="H274" s="735" t="s">
        <v>25</v>
      </c>
      <c r="I274" s="736">
        <v>36.6</v>
      </c>
      <c r="J274" s="705"/>
    </row>
    <row r="275" spans="1:10">
      <c r="A275" s="958"/>
      <c r="B275" s="734">
        <v>2012</v>
      </c>
      <c r="C275" s="735">
        <v>51.8</v>
      </c>
      <c r="D275" s="735">
        <v>6</v>
      </c>
      <c r="E275" s="735">
        <v>26.2</v>
      </c>
      <c r="F275" s="735" t="s">
        <v>25</v>
      </c>
      <c r="G275" s="735" t="s">
        <v>25</v>
      </c>
      <c r="H275" s="735" t="s">
        <v>25</v>
      </c>
      <c r="I275" s="736">
        <v>19.600000000000001</v>
      </c>
      <c r="J275" s="705"/>
    </row>
    <row r="276" spans="1:10">
      <c r="A276" s="958"/>
      <c r="B276" s="734">
        <v>2013</v>
      </c>
      <c r="C276" s="735">
        <v>533.20000000000005</v>
      </c>
      <c r="D276" s="735" t="s">
        <v>25</v>
      </c>
      <c r="E276" s="735">
        <v>532.4</v>
      </c>
      <c r="F276" s="735">
        <v>0.1</v>
      </c>
      <c r="G276" s="735" t="s">
        <v>25</v>
      </c>
      <c r="H276" s="735" t="s">
        <v>25</v>
      </c>
      <c r="I276" s="736">
        <v>0.7</v>
      </c>
      <c r="J276" s="705"/>
    </row>
    <row r="277" spans="1:10">
      <c r="A277" s="958"/>
      <c r="B277" s="734">
        <v>2014</v>
      </c>
      <c r="C277" s="735">
        <v>1189.5</v>
      </c>
      <c r="D277" s="735">
        <v>5.9</v>
      </c>
      <c r="E277" s="735">
        <v>1175.4000000000001</v>
      </c>
      <c r="F277" s="735" t="s">
        <v>25</v>
      </c>
      <c r="G277" s="735" t="s">
        <v>25</v>
      </c>
      <c r="H277" s="735" t="s">
        <v>25</v>
      </c>
      <c r="I277" s="736">
        <v>8.1999999999999993</v>
      </c>
      <c r="J277" s="705"/>
    </row>
    <row r="278" spans="1:10">
      <c r="A278" s="961" t="s">
        <v>1557</v>
      </c>
      <c r="B278" s="734">
        <v>2005</v>
      </c>
      <c r="C278" s="735">
        <v>135.5</v>
      </c>
      <c r="D278" s="735">
        <v>47.3</v>
      </c>
      <c r="E278" s="735">
        <v>81.3</v>
      </c>
      <c r="F278" s="735" t="s">
        <v>25</v>
      </c>
      <c r="G278" s="735" t="s">
        <v>25</v>
      </c>
      <c r="H278" s="735" t="s">
        <v>25</v>
      </c>
      <c r="I278" s="736">
        <v>7</v>
      </c>
      <c r="J278" s="705"/>
    </row>
    <row r="279" spans="1:10">
      <c r="A279" s="961"/>
      <c r="B279" s="734">
        <v>2006</v>
      </c>
      <c r="C279" s="735">
        <v>264.10000000000002</v>
      </c>
      <c r="D279" s="735">
        <v>220.8</v>
      </c>
      <c r="E279" s="735">
        <v>42</v>
      </c>
      <c r="F279" s="735" t="s">
        <v>25</v>
      </c>
      <c r="G279" s="735" t="s">
        <v>25</v>
      </c>
      <c r="H279" s="735" t="s">
        <v>25</v>
      </c>
      <c r="I279" s="736">
        <v>1.3</v>
      </c>
      <c r="J279" s="705"/>
    </row>
    <row r="280" spans="1:10">
      <c r="A280" s="961"/>
      <c r="B280" s="734">
        <v>2007</v>
      </c>
      <c r="C280" s="735">
        <v>125</v>
      </c>
      <c r="D280" s="735">
        <v>69.099999999999994</v>
      </c>
      <c r="E280" s="735">
        <v>25.9</v>
      </c>
      <c r="F280" s="735">
        <v>1.6</v>
      </c>
      <c r="G280" s="735" t="s">
        <v>25</v>
      </c>
      <c r="H280" s="735" t="s">
        <v>25</v>
      </c>
      <c r="I280" s="736">
        <v>28.4</v>
      </c>
      <c r="J280" s="705"/>
    </row>
    <row r="281" spans="1:10">
      <c r="A281" s="961"/>
      <c r="B281" s="734">
        <v>2008</v>
      </c>
      <c r="C281" s="735">
        <v>414.5</v>
      </c>
      <c r="D281" s="735">
        <v>398.5</v>
      </c>
      <c r="E281" s="735">
        <v>14</v>
      </c>
      <c r="F281" s="735" t="s">
        <v>25</v>
      </c>
      <c r="G281" s="735" t="s">
        <v>25</v>
      </c>
      <c r="H281" s="735" t="s">
        <v>25</v>
      </c>
      <c r="I281" s="736">
        <v>2</v>
      </c>
      <c r="J281" s="705"/>
    </row>
    <row r="282" spans="1:10">
      <c r="A282" s="961"/>
      <c r="B282" s="734">
        <v>2009</v>
      </c>
      <c r="C282" s="735">
        <v>24.8</v>
      </c>
      <c r="D282" s="735" t="s">
        <v>25</v>
      </c>
      <c r="E282" s="735">
        <v>24.8</v>
      </c>
      <c r="F282" s="735" t="s">
        <v>25</v>
      </c>
      <c r="G282" s="735" t="s">
        <v>25</v>
      </c>
      <c r="H282" s="735" t="s">
        <v>25</v>
      </c>
      <c r="I282" s="736" t="s">
        <v>25</v>
      </c>
      <c r="J282" s="705"/>
    </row>
    <row r="283" spans="1:10">
      <c r="A283" s="961"/>
      <c r="B283" s="734">
        <v>2010</v>
      </c>
      <c r="C283" s="735" t="s">
        <v>25</v>
      </c>
      <c r="D283" s="735" t="s">
        <v>25</v>
      </c>
      <c r="E283" s="735" t="s">
        <v>25</v>
      </c>
      <c r="F283" s="735" t="s">
        <v>25</v>
      </c>
      <c r="G283" s="735" t="s">
        <v>25</v>
      </c>
      <c r="H283" s="735" t="s">
        <v>25</v>
      </c>
      <c r="I283" s="736" t="s">
        <v>25</v>
      </c>
      <c r="J283" s="705"/>
    </row>
    <row r="284" spans="1:10">
      <c r="A284" s="961"/>
      <c r="B284" s="734">
        <v>2011</v>
      </c>
      <c r="C284" s="735" t="s">
        <v>25</v>
      </c>
      <c r="D284" s="735" t="s">
        <v>25</v>
      </c>
      <c r="E284" s="735" t="s">
        <v>25</v>
      </c>
      <c r="F284" s="735" t="s">
        <v>25</v>
      </c>
      <c r="G284" s="735" t="s">
        <v>25</v>
      </c>
      <c r="H284" s="735" t="s">
        <v>25</v>
      </c>
      <c r="I284" s="736" t="s">
        <v>25</v>
      </c>
      <c r="J284" s="705"/>
    </row>
    <row r="285" spans="1:10">
      <c r="A285" s="961"/>
      <c r="B285" s="734">
        <v>2012</v>
      </c>
      <c r="C285" s="735" t="s">
        <v>25</v>
      </c>
      <c r="D285" s="735" t="s">
        <v>25</v>
      </c>
      <c r="E285" s="735" t="s">
        <v>25</v>
      </c>
      <c r="F285" s="735" t="s">
        <v>25</v>
      </c>
      <c r="G285" s="735" t="s">
        <v>25</v>
      </c>
      <c r="H285" s="735" t="s">
        <v>25</v>
      </c>
      <c r="I285" s="736" t="s">
        <v>25</v>
      </c>
      <c r="J285" s="705"/>
    </row>
    <row r="286" spans="1:10">
      <c r="A286" s="961"/>
      <c r="B286" s="734">
        <v>2013</v>
      </c>
      <c r="C286" s="735">
        <v>1</v>
      </c>
      <c r="D286" s="735">
        <v>1</v>
      </c>
      <c r="E286" s="735" t="s">
        <v>25</v>
      </c>
      <c r="F286" s="735" t="s">
        <v>25</v>
      </c>
      <c r="G286" s="735" t="s">
        <v>25</v>
      </c>
      <c r="H286" s="735" t="s">
        <v>25</v>
      </c>
      <c r="I286" s="736" t="s">
        <v>25</v>
      </c>
      <c r="J286" s="705"/>
    </row>
    <row r="287" spans="1:10">
      <c r="A287" s="961"/>
      <c r="B287" s="734">
        <v>2014</v>
      </c>
      <c r="C287" s="735">
        <v>297.60000000000002</v>
      </c>
      <c r="D287" s="735">
        <v>31.1</v>
      </c>
      <c r="E287" s="735">
        <v>251.1</v>
      </c>
      <c r="F287" s="735">
        <v>11.8</v>
      </c>
      <c r="G287" s="735" t="s">
        <v>25</v>
      </c>
      <c r="H287" s="735" t="s">
        <v>25</v>
      </c>
      <c r="I287" s="736">
        <v>3.7</v>
      </c>
      <c r="J287" s="705"/>
    </row>
    <row r="288" spans="1:10" s="731" customFormat="1" ht="46.5" customHeight="1">
      <c r="A288" s="962" t="s">
        <v>1579</v>
      </c>
      <c r="B288" s="963"/>
      <c r="C288" s="963"/>
      <c r="D288" s="963"/>
      <c r="E288" s="963"/>
      <c r="F288" s="963"/>
      <c r="G288" s="963"/>
      <c r="H288" s="963"/>
      <c r="I288" s="964"/>
      <c r="J288" s="740"/>
    </row>
    <row r="289" spans="1:10">
      <c r="A289" s="965" t="s">
        <v>1558</v>
      </c>
      <c r="B289" s="732">
        <v>2005</v>
      </c>
      <c r="C289" s="730">
        <v>22477.8</v>
      </c>
      <c r="D289" s="730">
        <v>11731.6</v>
      </c>
      <c r="E289" s="730">
        <v>9273.9</v>
      </c>
      <c r="F289" s="730">
        <v>491.6</v>
      </c>
      <c r="G289" s="730">
        <v>112.2</v>
      </c>
      <c r="H289" s="730">
        <v>4.9000000000000004</v>
      </c>
      <c r="I289" s="733">
        <v>863.6</v>
      </c>
      <c r="J289" s="705"/>
    </row>
    <row r="290" spans="1:10">
      <c r="A290" s="965"/>
      <c r="B290" s="732">
        <v>2006</v>
      </c>
      <c r="C290" s="730">
        <v>22033.5</v>
      </c>
      <c r="D290" s="730">
        <v>13320.9</v>
      </c>
      <c r="E290" s="730">
        <v>7060</v>
      </c>
      <c r="F290" s="730">
        <v>539.9</v>
      </c>
      <c r="G290" s="730">
        <v>221.8</v>
      </c>
      <c r="H290" s="730">
        <v>6.9</v>
      </c>
      <c r="I290" s="733">
        <v>884</v>
      </c>
      <c r="J290" s="705"/>
    </row>
    <row r="291" spans="1:10">
      <c r="A291" s="965"/>
      <c r="B291" s="732">
        <v>2007</v>
      </c>
      <c r="C291" s="730">
        <v>19944.099999999999</v>
      </c>
      <c r="D291" s="730">
        <v>12085.1</v>
      </c>
      <c r="E291" s="730">
        <v>5753.9</v>
      </c>
      <c r="F291" s="730">
        <v>600.4</v>
      </c>
      <c r="G291" s="730">
        <v>427.9</v>
      </c>
      <c r="H291" s="730">
        <v>8.1</v>
      </c>
      <c r="I291" s="733">
        <v>1068.7</v>
      </c>
      <c r="J291" s="705"/>
    </row>
    <row r="292" spans="1:10">
      <c r="A292" s="965"/>
      <c r="B292" s="732">
        <v>2008</v>
      </c>
      <c r="C292" s="730">
        <v>17072.5</v>
      </c>
      <c r="D292" s="730">
        <v>10608.1</v>
      </c>
      <c r="E292" s="730">
        <v>4037.3</v>
      </c>
      <c r="F292" s="730">
        <v>954.6</v>
      </c>
      <c r="G292" s="730">
        <v>592.79999999999995</v>
      </c>
      <c r="H292" s="730">
        <v>8.9</v>
      </c>
      <c r="I292" s="733">
        <v>870.8</v>
      </c>
      <c r="J292" s="705"/>
    </row>
    <row r="293" spans="1:10">
      <c r="A293" s="965"/>
      <c r="B293" s="732">
        <v>2009</v>
      </c>
      <c r="C293" s="730">
        <v>18757.8</v>
      </c>
      <c r="D293" s="730">
        <v>9992.7000000000007</v>
      </c>
      <c r="E293" s="730">
        <v>5852.7</v>
      </c>
      <c r="F293" s="730">
        <v>1873.1</v>
      </c>
      <c r="G293" s="730">
        <v>322.7</v>
      </c>
      <c r="H293" s="730">
        <v>13.2</v>
      </c>
      <c r="I293" s="733">
        <v>703.4</v>
      </c>
      <c r="J293" s="705"/>
    </row>
    <row r="294" spans="1:10">
      <c r="A294" s="965"/>
      <c r="B294" s="732">
        <v>2010</v>
      </c>
      <c r="C294" s="730">
        <v>26421.200000000001</v>
      </c>
      <c r="D294" s="730">
        <v>14778.4</v>
      </c>
      <c r="E294" s="730">
        <v>6664</v>
      </c>
      <c r="F294" s="730">
        <v>3927.8</v>
      </c>
      <c r="G294" s="730">
        <v>346.1</v>
      </c>
      <c r="H294" s="730">
        <v>14.5</v>
      </c>
      <c r="I294" s="733">
        <v>690.4</v>
      </c>
      <c r="J294" s="705"/>
    </row>
    <row r="295" spans="1:10">
      <c r="A295" s="965"/>
      <c r="B295" s="732">
        <v>2011</v>
      </c>
      <c r="C295" s="730">
        <v>23512.9</v>
      </c>
      <c r="D295" s="730">
        <v>11237.4</v>
      </c>
      <c r="E295" s="730">
        <v>7017.3</v>
      </c>
      <c r="F295" s="730">
        <v>4560</v>
      </c>
      <c r="G295" s="730">
        <v>326.60000000000002</v>
      </c>
      <c r="H295" s="730">
        <v>21.2</v>
      </c>
      <c r="I295" s="733">
        <v>350.4</v>
      </c>
      <c r="J295" s="705"/>
    </row>
    <row r="296" spans="1:10">
      <c r="A296" s="965"/>
      <c r="B296" s="732">
        <v>2012</v>
      </c>
      <c r="C296" s="730">
        <v>24379.4</v>
      </c>
      <c r="D296" s="730">
        <v>11030.9</v>
      </c>
      <c r="E296" s="730">
        <v>6958.6</v>
      </c>
      <c r="F296" s="730">
        <v>5600.4</v>
      </c>
      <c r="G296" s="730">
        <v>263.39999999999998</v>
      </c>
      <c r="H296" s="730">
        <v>31.1</v>
      </c>
      <c r="I296" s="733">
        <v>495</v>
      </c>
      <c r="J296" s="705"/>
    </row>
    <row r="297" spans="1:10">
      <c r="A297" s="965"/>
      <c r="B297" s="732">
        <v>2013</v>
      </c>
      <c r="C297" s="730">
        <v>27335.4</v>
      </c>
      <c r="D297" s="730">
        <v>11365.9</v>
      </c>
      <c r="E297" s="730">
        <v>8336.6</v>
      </c>
      <c r="F297" s="730">
        <v>7186.8</v>
      </c>
      <c r="G297" s="730">
        <v>118.1</v>
      </c>
      <c r="H297" s="730">
        <v>14.9</v>
      </c>
      <c r="I297" s="733">
        <v>313.10000000000002</v>
      </c>
      <c r="J297" s="705"/>
    </row>
    <row r="298" spans="1:10">
      <c r="A298" s="965"/>
      <c r="B298" s="732">
        <v>2014</v>
      </c>
      <c r="C298" s="730">
        <v>28771</v>
      </c>
      <c r="D298" s="730">
        <v>12612.8</v>
      </c>
      <c r="E298" s="730">
        <v>7810.4</v>
      </c>
      <c r="F298" s="730">
        <v>7776.2</v>
      </c>
      <c r="G298" s="730">
        <v>103.3</v>
      </c>
      <c r="H298" s="730">
        <v>13.9</v>
      </c>
      <c r="I298" s="733">
        <v>453.7</v>
      </c>
      <c r="J298" s="705"/>
    </row>
    <row r="299" spans="1:10">
      <c r="A299" s="957" t="s">
        <v>1530</v>
      </c>
      <c r="B299" s="734">
        <v>2005</v>
      </c>
      <c r="C299" s="735">
        <v>251.9</v>
      </c>
      <c r="D299" s="735">
        <v>240.4</v>
      </c>
      <c r="E299" s="735">
        <v>10.3</v>
      </c>
      <c r="F299" s="735" t="s">
        <v>25</v>
      </c>
      <c r="G299" s="735" t="s">
        <v>25</v>
      </c>
      <c r="H299" s="735" t="s">
        <v>25</v>
      </c>
      <c r="I299" s="736">
        <v>1.1000000000000001</v>
      </c>
      <c r="J299" s="705"/>
    </row>
    <row r="300" spans="1:10">
      <c r="A300" s="957"/>
      <c r="B300" s="734">
        <v>2006</v>
      </c>
      <c r="C300" s="735">
        <v>307.60000000000002</v>
      </c>
      <c r="D300" s="735">
        <v>286.60000000000002</v>
      </c>
      <c r="E300" s="735">
        <v>10.7</v>
      </c>
      <c r="F300" s="735">
        <v>0.4</v>
      </c>
      <c r="G300" s="735" t="s">
        <v>25</v>
      </c>
      <c r="H300" s="735" t="s">
        <v>25</v>
      </c>
      <c r="I300" s="736">
        <v>9.9</v>
      </c>
      <c r="J300" s="705"/>
    </row>
    <row r="301" spans="1:10">
      <c r="A301" s="957"/>
      <c r="B301" s="734">
        <v>2007</v>
      </c>
      <c r="C301" s="735">
        <v>295.2</v>
      </c>
      <c r="D301" s="735">
        <v>268.10000000000002</v>
      </c>
      <c r="E301" s="735">
        <v>22.6</v>
      </c>
      <c r="F301" s="735">
        <v>0.2</v>
      </c>
      <c r="G301" s="735" t="s">
        <v>25</v>
      </c>
      <c r="H301" s="735" t="s">
        <v>25</v>
      </c>
      <c r="I301" s="736">
        <v>4.3</v>
      </c>
      <c r="J301" s="705"/>
    </row>
    <row r="302" spans="1:10">
      <c r="A302" s="957"/>
      <c r="B302" s="734">
        <v>2008</v>
      </c>
      <c r="C302" s="735">
        <v>474.9</v>
      </c>
      <c r="D302" s="735">
        <v>316.89999999999998</v>
      </c>
      <c r="E302" s="735">
        <v>148.4</v>
      </c>
      <c r="F302" s="735">
        <v>0.9</v>
      </c>
      <c r="G302" s="735" t="s">
        <v>25</v>
      </c>
      <c r="H302" s="735" t="s">
        <v>25</v>
      </c>
      <c r="I302" s="736">
        <v>8.6999999999999993</v>
      </c>
      <c r="J302" s="705"/>
    </row>
    <row r="303" spans="1:10">
      <c r="A303" s="957"/>
      <c r="B303" s="734">
        <v>2009</v>
      </c>
      <c r="C303" s="735">
        <v>398.7</v>
      </c>
      <c r="D303" s="735">
        <v>273.89999999999998</v>
      </c>
      <c r="E303" s="735">
        <v>120.9</v>
      </c>
      <c r="F303" s="735">
        <v>0.2</v>
      </c>
      <c r="G303" s="735" t="s">
        <v>25</v>
      </c>
      <c r="H303" s="735" t="s">
        <v>25</v>
      </c>
      <c r="I303" s="736">
        <v>3.7</v>
      </c>
      <c r="J303" s="705"/>
    </row>
    <row r="304" spans="1:10">
      <c r="A304" s="957"/>
      <c r="B304" s="734">
        <v>2010</v>
      </c>
      <c r="C304" s="735">
        <v>347.2</v>
      </c>
      <c r="D304" s="735">
        <v>282</v>
      </c>
      <c r="E304" s="735">
        <v>65</v>
      </c>
      <c r="F304" s="735">
        <v>0.1</v>
      </c>
      <c r="G304" s="735" t="s">
        <v>25</v>
      </c>
      <c r="H304" s="735" t="s">
        <v>25</v>
      </c>
      <c r="I304" s="736">
        <v>0.1</v>
      </c>
      <c r="J304" s="705"/>
    </row>
    <row r="305" spans="1:10">
      <c r="A305" s="957"/>
      <c r="B305" s="734">
        <v>2011</v>
      </c>
      <c r="C305" s="735">
        <v>790.3</v>
      </c>
      <c r="D305" s="735">
        <v>182.5</v>
      </c>
      <c r="E305" s="735">
        <v>605.6</v>
      </c>
      <c r="F305" s="735">
        <v>0.3</v>
      </c>
      <c r="G305" s="735" t="s">
        <v>25</v>
      </c>
      <c r="H305" s="735" t="s">
        <v>25</v>
      </c>
      <c r="I305" s="736">
        <v>1.9</v>
      </c>
      <c r="J305" s="705"/>
    </row>
    <row r="306" spans="1:10">
      <c r="A306" s="957"/>
      <c r="B306" s="734">
        <v>2012</v>
      </c>
      <c r="C306" s="735">
        <v>622</v>
      </c>
      <c r="D306" s="735">
        <v>240.6</v>
      </c>
      <c r="E306" s="735">
        <v>379.8</v>
      </c>
      <c r="F306" s="735" t="s">
        <v>25</v>
      </c>
      <c r="G306" s="735" t="s">
        <v>25</v>
      </c>
      <c r="H306" s="735" t="s">
        <v>25</v>
      </c>
      <c r="I306" s="736">
        <v>1.6</v>
      </c>
      <c r="J306" s="705"/>
    </row>
    <row r="307" spans="1:10">
      <c r="A307" s="957"/>
      <c r="B307" s="734">
        <v>2013</v>
      </c>
      <c r="C307" s="735">
        <v>623.9</v>
      </c>
      <c r="D307" s="735">
        <v>198.7</v>
      </c>
      <c r="E307" s="735">
        <v>423.8</v>
      </c>
      <c r="F307" s="735" t="s">
        <v>25</v>
      </c>
      <c r="G307" s="735" t="s">
        <v>25</v>
      </c>
      <c r="H307" s="735" t="s">
        <v>25</v>
      </c>
      <c r="I307" s="736">
        <v>1.3</v>
      </c>
      <c r="J307" s="705"/>
    </row>
    <row r="308" spans="1:10">
      <c r="A308" s="957"/>
      <c r="B308" s="734">
        <v>2014</v>
      </c>
      <c r="C308" s="735">
        <v>226.1</v>
      </c>
      <c r="D308" s="735">
        <v>194.1</v>
      </c>
      <c r="E308" s="735">
        <v>26.4</v>
      </c>
      <c r="F308" s="735">
        <v>0.5</v>
      </c>
      <c r="G308" s="735" t="s">
        <v>25</v>
      </c>
      <c r="H308" s="735" t="s">
        <v>25</v>
      </c>
      <c r="I308" s="736">
        <v>5.0999999999999996</v>
      </c>
      <c r="J308" s="705"/>
    </row>
    <row r="309" spans="1:10">
      <c r="A309" s="957" t="s">
        <v>1531</v>
      </c>
      <c r="B309" s="734">
        <v>2005</v>
      </c>
      <c r="C309" s="735">
        <v>22225.9</v>
      </c>
      <c r="D309" s="735">
        <v>11491.2</v>
      </c>
      <c r="E309" s="735">
        <v>9263.6</v>
      </c>
      <c r="F309" s="735">
        <v>491.6</v>
      </c>
      <c r="G309" s="735">
        <v>112.2</v>
      </c>
      <c r="H309" s="735">
        <v>4.9000000000000004</v>
      </c>
      <c r="I309" s="736">
        <v>862.5</v>
      </c>
      <c r="J309" s="705"/>
    </row>
    <row r="310" spans="1:10">
      <c r="A310" s="957"/>
      <c r="B310" s="734">
        <v>2006</v>
      </c>
      <c r="C310" s="735">
        <v>21726</v>
      </c>
      <c r="D310" s="735">
        <v>13034.8</v>
      </c>
      <c r="E310" s="735">
        <v>7049.3</v>
      </c>
      <c r="F310" s="735">
        <v>539.5</v>
      </c>
      <c r="G310" s="735">
        <v>221.8</v>
      </c>
      <c r="H310" s="735">
        <v>6.9</v>
      </c>
      <c r="I310" s="736">
        <v>874.1</v>
      </c>
      <c r="J310" s="705"/>
    </row>
    <row r="311" spans="1:10">
      <c r="A311" s="957"/>
      <c r="B311" s="734">
        <v>2007</v>
      </c>
      <c r="C311" s="735">
        <v>19648.8</v>
      </c>
      <c r="D311" s="735">
        <v>11817</v>
      </c>
      <c r="E311" s="735">
        <v>5731.2</v>
      </c>
      <c r="F311" s="735">
        <v>600.20000000000005</v>
      </c>
      <c r="G311" s="735">
        <v>427.9</v>
      </c>
      <c r="H311" s="735">
        <v>8.1</v>
      </c>
      <c r="I311" s="736">
        <v>1064.4000000000001</v>
      </c>
      <c r="J311" s="705"/>
    </row>
    <row r="312" spans="1:10">
      <c r="A312" s="957"/>
      <c r="B312" s="734">
        <v>2008</v>
      </c>
      <c r="C312" s="735">
        <v>16597.599999999999</v>
      </c>
      <c r="D312" s="735">
        <v>10291.200000000001</v>
      </c>
      <c r="E312" s="735">
        <v>3888.8</v>
      </c>
      <c r="F312" s="735">
        <v>953.7</v>
      </c>
      <c r="G312" s="735">
        <v>592.79999999999995</v>
      </c>
      <c r="H312" s="735">
        <v>8.9</v>
      </c>
      <c r="I312" s="736">
        <v>862.1</v>
      </c>
      <c r="J312" s="705"/>
    </row>
    <row r="313" spans="1:10">
      <c r="A313" s="957"/>
      <c r="B313" s="734">
        <v>2009</v>
      </c>
      <c r="C313" s="735">
        <v>18359.099999999999</v>
      </c>
      <c r="D313" s="735">
        <v>9718.7999999999993</v>
      </c>
      <c r="E313" s="735">
        <v>5731.7</v>
      </c>
      <c r="F313" s="735">
        <v>1872.9</v>
      </c>
      <c r="G313" s="735">
        <v>322.7</v>
      </c>
      <c r="H313" s="735">
        <v>13.2</v>
      </c>
      <c r="I313" s="736">
        <v>699.7</v>
      </c>
      <c r="J313" s="705"/>
    </row>
    <row r="314" spans="1:10">
      <c r="A314" s="957"/>
      <c r="B314" s="734">
        <v>2010</v>
      </c>
      <c r="C314" s="735">
        <v>26074.1</v>
      </c>
      <c r="D314" s="735">
        <v>14496.4</v>
      </c>
      <c r="E314" s="735">
        <v>6599</v>
      </c>
      <c r="F314" s="735">
        <v>3927.8</v>
      </c>
      <c r="G314" s="735">
        <v>346.1</v>
      </c>
      <c r="H314" s="735">
        <v>14.5</v>
      </c>
      <c r="I314" s="736">
        <v>690.3</v>
      </c>
      <c r="J314" s="705"/>
    </row>
    <row r="315" spans="1:10">
      <c r="A315" s="957"/>
      <c r="B315" s="734">
        <v>2011</v>
      </c>
      <c r="C315" s="735">
        <v>22722.6</v>
      </c>
      <c r="D315" s="735">
        <v>11054.8</v>
      </c>
      <c r="E315" s="735">
        <v>6411.8</v>
      </c>
      <c r="F315" s="735">
        <v>4559.7</v>
      </c>
      <c r="G315" s="735">
        <v>326.60000000000002</v>
      </c>
      <c r="H315" s="735">
        <v>21.2</v>
      </c>
      <c r="I315" s="736">
        <v>348.5</v>
      </c>
      <c r="J315" s="705"/>
    </row>
    <row r="316" spans="1:10">
      <c r="A316" s="957"/>
      <c r="B316" s="734">
        <v>2012</v>
      </c>
      <c r="C316" s="735">
        <v>23757.4</v>
      </c>
      <c r="D316" s="735">
        <v>10790.3</v>
      </c>
      <c r="E316" s="735">
        <v>6578.9</v>
      </c>
      <c r="F316" s="735">
        <v>5600.4</v>
      </c>
      <c r="G316" s="735">
        <v>263.39999999999998</v>
      </c>
      <c r="H316" s="735">
        <v>31.1</v>
      </c>
      <c r="I316" s="736">
        <v>493.4</v>
      </c>
      <c r="J316" s="705"/>
    </row>
    <row r="317" spans="1:10">
      <c r="A317" s="957"/>
      <c r="B317" s="734">
        <v>2013</v>
      </c>
      <c r="C317" s="735">
        <v>26711.5</v>
      </c>
      <c r="D317" s="735">
        <v>11167.2</v>
      </c>
      <c r="E317" s="735">
        <v>7912.8</v>
      </c>
      <c r="F317" s="735">
        <v>7186.8</v>
      </c>
      <c r="G317" s="735">
        <v>118.1</v>
      </c>
      <c r="H317" s="735">
        <v>14.9</v>
      </c>
      <c r="I317" s="736">
        <v>311.8</v>
      </c>
      <c r="J317" s="705"/>
    </row>
    <row r="318" spans="1:10">
      <c r="A318" s="957"/>
      <c r="B318" s="734">
        <v>2014</v>
      </c>
      <c r="C318" s="735">
        <v>28544.9</v>
      </c>
      <c r="D318" s="735">
        <v>12418.8</v>
      </c>
      <c r="E318" s="735">
        <v>7784</v>
      </c>
      <c r="F318" s="735">
        <v>7776.2</v>
      </c>
      <c r="G318" s="735">
        <v>103.3</v>
      </c>
      <c r="H318" s="735">
        <v>13.9</v>
      </c>
      <c r="I318" s="736">
        <v>448.6</v>
      </c>
      <c r="J318" s="705"/>
    </row>
    <row r="319" spans="1:10">
      <c r="A319" s="957" t="s">
        <v>1532</v>
      </c>
      <c r="B319" s="734">
        <v>2005</v>
      </c>
      <c r="C319" s="735">
        <v>1461.7</v>
      </c>
      <c r="D319" s="735">
        <v>246.9</v>
      </c>
      <c r="E319" s="735">
        <v>1129.0999999999999</v>
      </c>
      <c r="F319" s="735">
        <v>0.2</v>
      </c>
      <c r="G319" s="735" t="s">
        <v>25</v>
      </c>
      <c r="H319" s="735" t="s">
        <v>25</v>
      </c>
      <c r="I319" s="736">
        <v>85.6</v>
      </c>
      <c r="J319" s="705"/>
    </row>
    <row r="320" spans="1:10">
      <c r="A320" s="957"/>
      <c r="B320" s="734">
        <v>2006</v>
      </c>
      <c r="C320" s="735">
        <v>1535.1</v>
      </c>
      <c r="D320" s="735">
        <v>353.9</v>
      </c>
      <c r="E320" s="735">
        <v>1085.3</v>
      </c>
      <c r="F320" s="735" t="s">
        <v>25</v>
      </c>
      <c r="G320" s="735" t="s">
        <v>25</v>
      </c>
      <c r="H320" s="735">
        <v>1</v>
      </c>
      <c r="I320" s="736">
        <v>94.8</v>
      </c>
      <c r="J320" s="705"/>
    </row>
    <row r="321" spans="1:10">
      <c r="A321" s="957"/>
      <c r="B321" s="734">
        <v>2007</v>
      </c>
      <c r="C321" s="735">
        <v>1602.6</v>
      </c>
      <c r="D321" s="735">
        <v>795.8</v>
      </c>
      <c r="E321" s="735">
        <v>740.8</v>
      </c>
      <c r="F321" s="735" t="s">
        <v>25</v>
      </c>
      <c r="G321" s="735" t="s">
        <v>25</v>
      </c>
      <c r="H321" s="735" t="s">
        <v>25</v>
      </c>
      <c r="I321" s="736">
        <v>66</v>
      </c>
      <c r="J321" s="705"/>
    </row>
    <row r="322" spans="1:10">
      <c r="A322" s="957"/>
      <c r="B322" s="734">
        <v>2008</v>
      </c>
      <c r="C322" s="735">
        <v>1054</v>
      </c>
      <c r="D322" s="735">
        <v>443.2</v>
      </c>
      <c r="E322" s="735">
        <v>404.8</v>
      </c>
      <c r="F322" s="735" t="s">
        <v>25</v>
      </c>
      <c r="G322" s="735" t="s">
        <v>25</v>
      </c>
      <c r="H322" s="735" t="s">
        <v>25</v>
      </c>
      <c r="I322" s="736">
        <v>206.1</v>
      </c>
      <c r="J322" s="705"/>
    </row>
    <row r="323" spans="1:10">
      <c r="A323" s="957"/>
      <c r="B323" s="734">
        <v>2009</v>
      </c>
      <c r="C323" s="735">
        <v>861.4</v>
      </c>
      <c r="D323" s="735">
        <v>498.7</v>
      </c>
      <c r="E323" s="735">
        <v>183.2</v>
      </c>
      <c r="F323" s="735" t="s">
        <v>25</v>
      </c>
      <c r="G323" s="735" t="s">
        <v>25</v>
      </c>
      <c r="H323" s="735" t="s">
        <v>25</v>
      </c>
      <c r="I323" s="736">
        <v>179.4</v>
      </c>
      <c r="J323" s="705"/>
    </row>
    <row r="324" spans="1:10">
      <c r="A324" s="957"/>
      <c r="B324" s="734">
        <v>2010</v>
      </c>
      <c r="C324" s="735">
        <v>677</v>
      </c>
      <c r="D324" s="735">
        <v>132.69999999999999</v>
      </c>
      <c r="E324" s="735">
        <v>414.1</v>
      </c>
      <c r="F324" s="735">
        <v>0.5</v>
      </c>
      <c r="G324" s="735" t="s">
        <v>25</v>
      </c>
      <c r="H324" s="735" t="s">
        <v>25</v>
      </c>
      <c r="I324" s="736">
        <v>129.6</v>
      </c>
      <c r="J324" s="705"/>
    </row>
    <row r="325" spans="1:10">
      <c r="A325" s="957"/>
      <c r="B325" s="734">
        <v>2011</v>
      </c>
      <c r="C325" s="735">
        <v>481.1</v>
      </c>
      <c r="D325" s="735">
        <v>173.3</v>
      </c>
      <c r="E325" s="735">
        <v>279.89999999999998</v>
      </c>
      <c r="F325" s="735">
        <v>1.7</v>
      </c>
      <c r="G325" s="735" t="s">
        <v>25</v>
      </c>
      <c r="H325" s="735" t="s">
        <v>25</v>
      </c>
      <c r="I325" s="736">
        <v>26.2</v>
      </c>
      <c r="J325" s="705"/>
    </row>
    <row r="326" spans="1:10">
      <c r="A326" s="957"/>
      <c r="B326" s="734">
        <v>2012</v>
      </c>
      <c r="C326" s="735">
        <v>893.3</v>
      </c>
      <c r="D326" s="735">
        <v>145.30000000000001</v>
      </c>
      <c r="E326" s="735">
        <v>664.9</v>
      </c>
      <c r="F326" s="735">
        <v>78.099999999999994</v>
      </c>
      <c r="G326" s="735" t="s">
        <v>25</v>
      </c>
      <c r="H326" s="735" t="s">
        <v>25</v>
      </c>
      <c r="I326" s="736">
        <v>5</v>
      </c>
      <c r="J326" s="705"/>
    </row>
    <row r="327" spans="1:10">
      <c r="A327" s="957"/>
      <c r="B327" s="734">
        <v>2013</v>
      </c>
      <c r="C327" s="735">
        <v>1018.6</v>
      </c>
      <c r="D327" s="735">
        <v>33.5</v>
      </c>
      <c r="E327" s="735">
        <v>842.6</v>
      </c>
      <c r="F327" s="735">
        <v>138.4</v>
      </c>
      <c r="G327" s="735" t="s">
        <v>25</v>
      </c>
      <c r="H327" s="735" t="s">
        <v>25</v>
      </c>
      <c r="I327" s="736">
        <v>4.0999999999999996</v>
      </c>
      <c r="J327" s="705"/>
    </row>
    <row r="328" spans="1:10">
      <c r="A328" s="957"/>
      <c r="B328" s="734">
        <v>2014</v>
      </c>
      <c r="C328" s="735">
        <v>1328.3</v>
      </c>
      <c r="D328" s="735">
        <v>69.7</v>
      </c>
      <c r="E328" s="735">
        <v>992.3</v>
      </c>
      <c r="F328" s="735">
        <v>219.5</v>
      </c>
      <c r="G328" s="735" t="s">
        <v>25</v>
      </c>
      <c r="H328" s="735" t="s">
        <v>25</v>
      </c>
      <c r="I328" s="736">
        <v>46.8</v>
      </c>
      <c r="J328" s="705"/>
    </row>
    <row r="329" spans="1:10" ht="14.25" customHeight="1">
      <c r="A329" s="957" t="s">
        <v>1533</v>
      </c>
      <c r="B329" s="734">
        <v>2005</v>
      </c>
      <c r="C329" s="735">
        <v>2533.1</v>
      </c>
      <c r="D329" s="735">
        <v>2058.4</v>
      </c>
      <c r="E329" s="735">
        <v>470.2</v>
      </c>
      <c r="F329" s="735">
        <v>2.6</v>
      </c>
      <c r="G329" s="735" t="s">
        <v>25</v>
      </c>
      <c r="H329" s="735" t="s">
        <v>25</v>
      </c>
      <c r="I329" s="736">
        <v>2.1</v>
      </c>
      <c r="J329" s="705"/>
    </row>
    <row r="330" spans="1:10">
      <c r="A330" s="957"/>
      <c r="B330" s="734">
        <v>2006</v>
      </c>
      <c r="C330" s="735">
        <v>2712.5</v>
      </c>
      <c r="D330" s="735">
        <v>2241.9</v>
      </c>
      <c r="E330" s="735">
        <v>422.8</v>
      </c>
      <c r="F330" s="735">
        <v>2.6</v>
      </c>
      <c r="G330" s="735" t="s">
        <v>25</v>
      </c>
      <c r="H330" s="735" t="s">
        <v>25</v>
      </c>
      <c r="I330" s="736">
        <v>45.2</v>
      </c>
      <c r="J330" s="705"/>
    </row>
    <row r="331" spans="1:10">
      <c r="A331" s="957"/>
      <c r="B331" s="734">
        <v>2007</v>
      </c>
      <c r="C331" s="735">
        <v>1091.5999999999999</v>
      </c>
      <c r="D331" s="735">
        <v>1049</v>
      </c>
      <c r="E331" s="735">
        <v>37.4</v>
      </c>
      <c r="F331" s="735">
        <v>3.5</v>
      </c>
      <c r="G331" s="735" t="s">
        <v>25</v>
      </c>
      <c r="H331" s="735" t="s">
        <v>25</v>
      </c>
      <c r="I331" s="736">
        <v>1.7</v>
      </c>
      <c r="J331" s="705"/>
    </row>
    <row r="332" spans="1:10">
      <c r="A332" s="957"/>
      <c r="B332" s="734">
        <v>2008</v>
      </c>
      <c r="C332" s="735">
        <v>1156.4000000000001</v>
      </c>
      <c r="D332" s="735">
        <v>857.8</v>
      </c>
      <c r="E332" s="735">
        <v>281.3</v>
      </c>
      <c r="F332" s="735" t="s">
        <v>25</v>
      </c>
      <c r="G332" s="735" t="s">
        <v>25</v>
      </c>
      <c r="H332" s="735" t="s">
        <v>25</v>
      </c>
      <c r="I332" s="736">
        <v>17.3</v>
      </c>
      <c r="J332" s="705"/>
    </row>
    <row r="333" spans="1:10">
      <c r="A333" s="957"/>
      <c r="B333" s="734">
        <v>2009</v>
      </c>
      <c r="C333" s="735">
        <v>1140.5999999999999</v>
      </c>
      <c r="D333" s="735">
        <v>954.1</v>
      </c>
      <c r="E333" s="735">
        <v>183.1</v>
      </c>
      <c r="F333" s="735">
        <v>3.5</v>
      </c>
      <c r="G333" s="735" t="s">
        <v>25</v>
      </c>
      <c r="H333" s="735" t="s">
        <v>25</v>
      </c>
      <c r="I333" s="736" t="s">
        <v>25</v>
      </c>
      <c r="J333" s="705"/>
    </row>
    <row r="334" spans="1:10">
      <c r="A334" s="957"/>
      <c r="B334" s="734">
        <v>2010</v>
      </c>
      <c r="C334" s="735">
        <v>961.4</v>
      </c>
      <c r="D334" s="735">
        <v>770.6</v>
      </c>
      <c r="E334" s="735">
        <v>188.3</v>
      </c>
      <c r="F334" s="735">
        <v>1.8</v>
      </c>
      <c r="G334" s="735" t="s">
        <v>25</v>
      </c>
      <c r="H334" s="735" t="s">
        <v>25</v>
      </c>
      <c r="I334" s="736">
        <v>0.7</v>
      </c>
      <c r="J334" s="705"/>
    </row>
    <row r="335" spans="1:10">
      <c r="A335" s="957"/>
      <c r="B335" s="734">
        <v>2011</v>
      </c>
      <c r="C335" s="735">
        <v>632.6</v>
      </c>
      <c r="D335" s="735">
        <v>563.5</v>
      </c>
      <c r="E335" s="735">
        <v>68.8</v>
      </c>
      <c r="F335" s="735">
        <v>0.3</v>
      </c>
      <c r="G335" s="735" t="s">
        <v>25</v>
      </c>
      <c r="H335" s="735" t="s">
        <v>25</v>
      </c>
      <c r="I335" s="736" t="s">
        <v>25</v>
      </c>
      <c r="J335" s="705"/>
    </row>
    <row r="336" spans="1:10">
      <c r="A336" s="957"/>
      <c r="B336" s="734">
        <v>2012</v>
      </c>
      <c r="C336" s="735">
        <v>412.7</v>
      </c>
      <c r="D336" s="735">
        <v>72.8</v>
      </c>
      <c r="E336" s="735">
        <v>147.1</v>
      </c>
      <c r="F336" s="735">
        <v>0.3</v>
      </c>
      <c r="G336" s="735" t="s">
        <v>25</v>
      </c>
      <c r="H336" s="735" t="s">
        <v>25</v>
      </c>
      <c r="I336" s="736">
        <v>192.5</v>
      </c>
      <c r="J336" s="705"/>
    </row>
    <row r="337" spans="1:10">
      <c r="A337" s="957"/>
      <c r="B337" s="734">
        <v>2013</v>
      </c>
      <c r="C337" s="735">
        <v>238.6</v>
      </c>
      <c r="D337" s="735">
        <v>75.2</v>
      </c>
      <c r="E337" s="735">
        <v>161</v>
      </c>
      <c r="F337" s="735" t="s">
        <v>25</v>
      </c>
      <c r="G337" s="735" t="s">
        <v>25</v>
      </c>
      <c r="H337" s="735" t="s">
        <v>25</v>
      </c>
      <c r="I337" s="736">
        <v>2.2999999999999998</v>
      </c>
      <c r="J337" s="705"/>
    </row>
    <row r="338" spans="1:10">
      <c r="A338" s="957"/>
      <c r="B338" s="734">
        <v>2014</v>
      </c>
      <c r="C338" s="735">
        <v>195.5</v>
      </c>
      <c r="D338" s="735">
        <v>14.6</v>
      </c>
      <c r="E338" s="735">
        <v>170.9</v>
      </c>
      <c r="F338" s="735">
        <v>8.1999999999999993</v>
      </c>
      <c r="G338" s="735" t="s">
        <v>25</v>
      </c>
      <c r="H338" s="735" t="s">
        <v>25</v>
      </c>
      <c r="I338" s="736">
        <v>1.7</v>
      </c>
      <c r="J338" s="705"/>
    </row>
    <row r="339" spans="1:10" ht="14.25" customHeight="1">
      <c r="A339" s="957" t="s">
        <v>1534</v>
      </c>
      <c r="B339" s="734">
        <v>2005</v>
      </c>
      <c r="C339" s="735">
        <v>245.3</v>
      </c>
      <c r="D339" s="735">
        <v>24.5</v>
      </c>
      <c r="E339" s="735">
        <v>125.2</v>
      </c>
      <c r="F339" s="735" t="s">
        <v>25</v>
      </c>
      <c r="G339" s="735" t="s">
        <v>25</v>
      </c>
      <c r="H339" s="735" t="s">
        <v>25</v>
      </c>
      <c r="I339" s="736">
        <v>95.6</v>
      </c>
      <c r="J339" s="705"/>
    </row>
    <row r="340" spans="1:10">
      <c r="A340" s="957"/>
      <c r="B340" s="734">
        <v>2006</v>
      </c>
      <c r="C340" s="735">
        <v>378.4</v>
      </c>
      <c r="D340" s="735">
        <v>23.6</v>
      </c>
      <c r="E340" s="735">
        <v>241</v>
      </c>
      <c r="F340" s="735" t="s">
        <v>25</v>
      </c>
      <c r="G340" s="735" t="s">
        <v>25</v>
      </c>
      <c r="H340" s="735" t="s">
        <v>25</v>
      </c>
      <c r="I340" s="736">
        <v>113.8</v>
      </c>
      <c r="J340" s="705"/>
    </row>
    <row r="341" spans="1:10">
      <c r="A341" s="957"/>
      <c r="B341" s="734">
        <v>2007</v>
      </c>
      <c r="C341" s="735">
        <v>425.9</v>
      </c>
      <c r="D341" s="735">
        <v>42.3</v>
      </c>
      <c r="E341" s="735">
        <v>307.2</v>
      </c>
      <c r="F341" s="735" t="s">
        <v>25</v>
      </c>
      <c r="G341" s="735" t="s">
        <v>25</v>
      </c>
      <c r="H341" s="735" t="s">
        <v>25</v>
      </c>
      <c r="I341" s="736">
        <v>76.3</v>
      </c>
      <c r="J341" s="705"/>
    </row>
    <row r="342" spans="1:10">
      <c r="A342" s="957"/>
      <c r="B342" s="734">
        <v>2008</v>
      </c>
      <c r="C342" s="735">
        <v>665</v>
      </c>
      <c r="D342" s="735">
        <v>340.7</v>
      </c>
      <c r="E342" s="735">
        <v>322.3</v>
      </c>
      <c r="F342" s="735" t="s">
        <v>25</v>
      </c>
      <c r="G342" s="735" t="s">
        <v>25</v>
      </c>
      <c r="H342" s="735" t="s">
        <v>25</v>
      </c>
      <c r="I342" s="736">
        <v>2</v>
      </c>
      <c r="J342" s="705"/>
    </row>
    <row r="343" spans="1:10">
      <c r="A343" s="957"/>
      <c r="B343" s="734">
        <v>2009</v>
      </c>
      <c r="C343" s="735">
        <v>843.8</v>
      </c>
      <c r="D343" s="735">
        <v>428.1</v>
      </c>
      <c r="E343" s="735">
        <v>415.6</v>
      </c>
      <c r="F343" s="735" t="s">
        <v>25</v>
      </c>
      <c r="G343" s="735" t="s">
        <v>25</v>
      </c>
      <c r="H343" s="735" t="s">
        <v>25</v>
      </c>
      <c r="I343" s="736">
        <v>0.1</v>
      </c>
      <c r="J343" s="705"/>
    </row>
    <row r="344" spans="1:10">
      <c r="A344" s="957"/>
      <c r="B344" s="734">
        <v>2010</v>
      </c>
      <c r="C344" s="735">
        <v>611.29999999999995</v>
      </c>
      <c r="D344" s="735">
        <v>170.1</v>
      </c>
      <c r="E344" s="735">
        <v>318.3</v>
      </c>
      <c r="F344" s="735">
        <v>0.1</v>
      </c>
      <c r="G344" s="735" t="s">
        <v>25</v>
      </c>
      <c r="H344" s="735" t="s">
        <v>25</v>
      </c>
      <c r="I344" s="736">
        <v>122.8</v>
      </c>
      <c r="J344" s="705"/>
    </row>
    <row r="345" spans="1:10">
      <c r="A345" s="957"/>
      <c r="B345" s="734">
        <v>2011</v>
      </c>
      <c r="C345" s="735">
        <v>624.1</v>
      </c>
      <c r="D345" s="735">
        <v>169.3</v>
      </c>
      <c r="E345" s="735">
        <v>443</v>
      </c>
      <c r="F345" s="735" t="s">
        <v>25</v>
      </c>
      <c r="G345" s="735" t="s">
        <v>25</v>
      </c>
      <c r="H345" s="735" t="s">
        <v>25</v>
      </c>
      <c r="I345" s="736" t="s">
        <v>25</v>
      </c>
      <c r="J345" s="705"/>
    </row>
    <row r="346" spans="1:10">
      <c r="A346" s="957"/>
      <c r="B346" s="734">
        <v>2012</v>
      </c>
      <c r="C346" s="735">
        <v>535.1</v>
      </c>
      <c r="D346" s="735">
        <v>64.900000000000006</v>
      </c>
      <c r="E346" s="735">
        <v>467.7</v>
      </c>
      <c r="F346" s="735">
        <v>2</v>
      </c>
      <c r="G346" s="735" t="s">
        <v>25</v>
      </c>
      <c r="H346" s="735" t="s">
        <v>25</v>
      </c>
      <c r="I346" s="736">
        <v>0.6</v>
      </c>
      <c r="J346" s="705"/>
    </row>
    <row r="347" spans="1:10">
      <c r="A347" s="957"/>
      <c r="B347" s="734">
        <v>2013</v>
      </c>
      <c r="C347" s="735">
        <v>407.4</v>
      </c>
      <c r="D347" s="735" t="s">
        <v>25</v>
      </c>
      <c r="E347" s="735">
        <v>401</v>
      </c>
      <c r="F347" s="735" t="s">
        <v>25</v>
      </c>
      <c r="G347" s="735" t="s">
        <v>25</v>
      </c>
      <c r="H347" s="735" t="s">
        <v>25</v>
      </c>
      <c r="I347" s="736">
        <v>6.4</v>
      </c>
      <c r="J347" s="705"/>
    </row>
    <row r="348" spans="1:10">
      <c r="A348" s="957"/>
      <c r="B348" s="734">
        <v>2014</v>
      </c>
      <c r="C348" s="735">
        <v>685.8</v>
      </c>
      <c r="D348" s="735">
        <v>5</v>
      </c>
      <c r="E348" s="735">
        <v>649.20000000000005</v>
      </c>
      <c r="F348" s="735">
        <v>1.7</v>
      </c>
      <c r="G348" s="735" t="s">
        <v>25</v>
      </c>
      <c r="H348" s="735" t="s">
        <v>25</v>
      </c>
      <c r="I348" s="736">
        <v>29.9</v>
      </c>
      <c r="J348" s="705"/>
    </row>
    <row r="349" spans="1:10">
      <c r="A349" s="957" t="s">
        <v>1537</v>
      </c>
      <c r="B349" s="734">
        <v>2005</v>
      </c>
      <c r="C349" s="735">
        <v>3378.9</v>
      </c>
      <c r="D349" s="735">
        <v>2620.1</v>
      </c>
      <c r="E349" s="735">
        <v>439.1</v>
      </c>
      <c r="F349" s="735" t="s">
        <v>25</v>
      </c>
      <c r="G349" s="735">
        <v>1</v>
      </c>
      <c r="H349" s="735" t="s">
        <v>25</v>
      </c>
      <c r="I349" s="736">
        <v>318.3</v>
      </c>
      <c r="J349" s="705"/>
    </row>
    <row r="350" spans="1:10">
      <c r="A350" s="957"/>
      <c r="B350" s="734">
        <v>2006</v>
      </c>
      <c r="C350" s="735">
        <v>3658.4</v>
      </c>
      <c r="D350" s="735">
        <v>3381</v>
      </c>
      <c r="E350" s="735">
        <v>88.9</v>
      </c>
      <c r="F350" s="735">
        <v>0.2</v>
      </c>
      <c r="G350" s="735">
        <v>35</v>
      </c>
      <c r="H350" s="735" t="s">
        <v>25</v>
      </c>
      <c r="I350" s="736">
        <v>153.30000000000001</v>
      </c>
      <c r="J350" s="705"/>
    </row>
    <row r="351" spans="1:10">
      <c r="A351" s="957"/>
      <c r="B351" s="734">
        <v>2007</v>
      </c>
      <c r="C351" s="735">
        <v>1353.1</v>
      </c>
      <c r="D351" s="735">
        <v>1013.1</v>
      </c>
      <c r="E351" s="735">
        <v>73.099999999999994</v>
      </c>
      <c r="F351" s="735">
        <v>0.1</v>
      </c>
      <c r="G351" s="735">
        <v>115.3</v>
      </c>
      <c r="H351" s="735" t="s">
        <v>25</v>
      </c>
      <c r="I351" s="736">
        <v>151.5</v>
      </c>
      <c r="J351" s="705"/>
    </row>
    <row r="352" spans="1:10">
      <c r="A352" s="957"/>
      <c r="B352" s="734">
        <v>2008</v>
      </c>
      <c r="C352" s="735">
        <v>605.9</v>
      </c>
      <c r="D352" s="735">
        <v>304.60000000000002</v>
      </c>
      <c r="E352" s="735">
        <v>64.599999999999994</v>
      </c>
      <c r="F352" s="735">
        <v>1.4</v>
      </c>
      <c r="G352" s="735">
        <v>55.8</v>
      </c>
      <c r="H352" s="735" t="s">
        <v>25</v>
      </c>
      <c r="I352" s="736">
        <v>179.6</v>
      </c>
      <c r="J352" s="705"/>
    </row>
    <row r="353" spans="1:10">
      <c r="A353" s="957"/>
      <c r="B353" s="734">
        <v>2009</v>
      </c>
      <c r="C353" s="735">
        <v>1834.6</v>
      </c>
      <c r="D353" s="735">
        <v>605.5</v>
      </c>
      <c r="E353" s="735">
        <v>898.1</v>
      </c>
      <c r="F353" s="735">
        <v>0.1</v>
      </c>
      <c r="G353" s="735" t="s">
        <v>25</v>
      </c>
      <c r="H353" s="735" t="s">
        <v>25</v>
      </c>
      <c r="I353" s="736">
        <v>330.9</v>
      </c>
      <c r="J353" s="705"/>
    </row>
    <row r="354" spans="1:10">
      <c r="A354" s="957"/>
      <c r="B354" s="734">
        <v>2010</v>
      </c>
      <c r="C354" s="735">
        <v>2647</v>
      </c>
      <c r="D354" s="735">
        <v>603.5</v>
      </c>
      <c r="E354" s="735">
        <v>343.5</v>
      </c>
      <c r="F354" s="735">
        <v>1569.4</v>
      </c>
      <c r="G354" s="735">
        <v>0.8</v>
      </c>
      <c r="H354" s="735" t="s">
        <v>25</v>
      </c>
      <c r="I354" s="736">
        <v>129.80000000000001</v>
      </c>
      <c r="J354" s="705"/>
    </row>
    <row r="355" spans="1:10">
      <c r="A355" s="957"/>
      <c r="B355" s="734">
        <v>2011</v>
      </c>
      <c r="C355" s="735">
        <v>2206.6999999999998</v>
      </c>
      <c r="D355" s="735">
        <v>16.399999999999999</v>
      </c>
      <c r="E355" s="735">
        <v>193.2</v>
      </c>
      <c r="F355" s="735">
        <v>1988.7</v>
      </c>
      <c r="G355" s="735" t="s">
        <v>25</v>
      </c>
      <c r="H355" s="735" t="s">
        <v>25</v>
      </c>
      <c r="I355" s="736">
        <v>8.5</v>
      </c>
      <c r="J355" s="705"/>
    </row>
    <row r="356" spans="1:10">
      <c r="A356" s="957"/>
      <c r="B356" s="734">
        <v>2012</v>
      </c>
      <c r="C356" s="735">
        <v>3056.5</v>
      </c>
      <c r="D356" s="735">
        <v>123.7</v>
      </c>
      <c r="E356" s="735">
        <v>510.3</v>
      </c>
      <c r="F356" s="735">
        <v>2381.9</v>
      </c>
      <c r="G356" s="735" t="s">
        <v>25</v>
      </c>
      <c r="H356" s="735" t="s">
        <v>25</v>
      </c>
      <c r="I356" s="736">
        <v>40.6</v>
      </c>
      <c r="J356" s="705"/>
    </row>
    <row r="357" spans="1:10">
      <c r="A357" s="957"/>
      <c r="B357" s="734">
        <v>2013</v>
      </c>
      <c r="C357" s="735">
        <v>3575.4</v>
      </c>
      <c r="D357" s="735">
        <v>83.4</v>
      </c>
      <c r="E357" s="735">
        <v>703.7</v>
      </c>
      <c r="F357" s="735">
        <v>2778.3</v>
      </c>
      <c r="G357" s="735" t="s">
        <v>25</v>
      </c>
      <c r="H357" s="735" t="s">
        <v>25</v>
      </c>
      <c r="I357" s="736">
        <v>10</v>
      </c>
      <c r="J357" s="705"/>
    </row>
    <row r="358" spans="1:10">
      <c r="A358" s="957"/>
      <c r="B358" s="734">
        <v>2014</v>
      </c>
      <c r="C358" s="735">
        <v>3848.6</v>
      </c>
      <c r="D358" s="735">
        <v>255.9</v>
      </c>
      <c r="E358" s="735">
        <v>387.4</v>
      </c>
      <c r="F358" s="735">
        <v>3191.2</v>
      </c>
      <c r="G358" s="735" t="s">
        <v>25</v>
      </c>
      <c r="H358" s="735" t="s">
        <v>25</v>
      </c>
      <c r="I358" s="736">
        <v>14.1</v>
      </c>
      <c r="J358" s="705"/>
    </row>
    <row r="359" spans="1:10">
      <c r="A359" s="957" t="s">
        <v>1536</v>
      </c>
      <c r="B359" s="734">
        <v>2005</v>
      </c>
      <c r="C359" s="735" t="s">
        <v>25</v>
      </c>
      <c r="D359" s="735" t="s">
        <v>25</v>
      </c>
      <c r="E359" s="735" t="s">
        <v>25</v>
      </c>
      <c r="F359" s="735" t="s">
        <v>25</v>
      </c>
      <c r="G359" s="735" t="s">
        <v>25</v>
      </c>
      <c r="H359" s="735" t="s">
        <v>25</v>
      </c>
      <c r="I359" s="736" t="s">
        <v>25</v>
      </c>
      <c r="J359" s="705"/>
    </row>
    <row r="360" spans="1:10">
      <c r="A360" s="957"/>
      <c r="B360" s="734">
        <v>2006</v>
      </c>
      <c r="C360" s="735">
        <v>28</v>
      </c>
      <c r="D360" s="735" t="s">
        <v>25</v>
      </c>
      <c r="E360" s="735" t="s">
        <v>25</v>
      </c>
      <c r="F360" s="735" t="s">
        <v>25</v>
      </c>
      <c r="G360" s="735" t="s">
        <v>25</v>
      </c>
      <c r="H360" s="735" t="s">
        <v>25</v>
      </c>
      <c r="I360" s="736">
        <v>28</v>
      </c>
      <c r="J360" s="705"/>
    </row>
    <row r="361" spans="1:10">
      <c r="A361" s="957"/>
      <c r="B361" s="734">
        <v>2007</v>
      </c>
      <c r="C361" s="735">
        <v>5.0999999999999996</v>
      </c>
      <c r="D361" s="735" t="s">
        <v>25</v>
      </c>
      <c r="E361" s="735" t="s">
        <v>25</v>
      </c>
      <c r="F361" s="735" t="s">
        <v>25</v>
      </c>
      <c r="G361" s="735" t="s">
        <v>25</v>
      </c>
      <c r="H361" s="735" t="s">
        <v>25</v>
      </c>
      <c r="I361" s="736">
        <v>5.0999999999999996</v>
      </c>
      <c r="J361" s="705"/>
    </row>
    <row r="362" spans="1:10">
      <c r="A362" s="957"/>
      <c r="B362" s="734">
        <v>2008</v>
      </c>
      <c r="C362" s="735">
        <v>6.8</v>
      </c>
      <c r="D362" s="735" t="s">
        <v>25</v>
      </c>
      <c r="E362" s="735" t="s">
        <v>25</v>
      </c>
      <c r="F362" s="735" t="s">
        <v>25</v>
      </c>
      <c r="G362" s="735" t="s">
        <v>25</v>
      </c>
      <c r="H362" s="735" t="s">
        <v>25</v>
      </c>
      <c r="I362" s="736">
        <v>6.8</v>
      </c>
      <c r="J362" s="705"/>
    </row>
    <row r="363" spans="1:10">
      <c r="A363" s="957"/>
      <c r="B363" s="734">
        <v>2009</v>
      </c>
      <c r="C363" s="735" t="s">
        <v>25</v>
      </c>
      <c r="D363" s="735" t="s">
        <v>25</v>
      </c>
      <c r="E363" s="735" t="s">
        <v>25</v>
      </c>
      <c r="F363" s="735" t="s">
        <v>25</v>
      </c>
      <c r="G363" s="735" t="s">
        <v>25</v>
      </c>
      <c r="H363" s="735" t="s">
        <v>25</v>
      </c>
      <c r="I363" s="736" t="s">
        <v>25</v>
      </c>
      <c r="J363" s="705"/>
    </row>
    <row r="364" spans="1:10">
      <c r="A364" s="957"/>
      <c r="B364" s="734">
        <v>2010</v>
      </c>
      <c r="C364" s="735">
        <v>0.1</v>
      </c>
      <c r="D364" s="735" t="s">
        <v>25</v>
      </c>
      <c r="E364" s="735" t="s">
        <v>25</v>
      </c>
      <c r="F364" s="735">
        <v>0.1</v>
      </c>
      <c r="G364" s="735" t="s">
        <v>25</v>
      </c>
      <c r="H364" s="735" t="s">
        <v>25</v>
      </c>
      <c r="I364" s="736" t="s">
        <v>25</v>
      </c>
      <c r="J364" s="705"/>
    </row>
    <row r="365" spans="1:10">
      <c r="A365" s="957"/>
      <c r="B365" s="734">
        <v>2011</v>
      </c>
      <c r="C365" s="735" t="s">
        <v>25</v>
      </c>
      <c r="D365" s="735" t="s">
        <v>25</v>
      </c>
      <c r="E365" s="735" t="s">
        <v>25</v>
      </c>
      <c r="F365" s="735" t="s">
        <v>25</v>
      </c>
      <c r="G365" s="735" t="s">
        <v>25</v>
      </c>
      <c r="H365" s="735" t="s">
        <v>25</v>
      </c>
      <c r="I365" s="736" t="s">
        <v>25</v>
      </c>
      <c r="J365" s="705"/>
    </row>
    <row r="366" spans="1:10">
      <c r="A366" s="957"/>
      <c r="B366" s="734">
        <v>2012</v>
      </c>
      <c r="C366" s="735" t="s">
        <v>25</v>
      </c>
      <c r="D366" s="735" t="s">
        <v>25</v>
      </c>
      <c r="E366" s="735" t="s">
        <v>25</v>
      </c>
      <c r="F366" s="735" t="s">
        <v>25</v>
      </c>
      <c r="G366" s="735" t="s">
        <v>25</v>
      </c>
      <c r="H366" s="735" t="s">
        <v>25</v>
      </c>
      <c r="I366" s="736" t="s">
        <v>25</v>
      </c>
      <c r="J366" s="705"/>
    </row>
    <row r="367" spans="1:10">
      <c r="A367" s="957"/>
      <c r="B367" s="734">
        <v>2013</v>
      </c>
      <c r="C367" s="735" t="s">
        <v>25</v>
      </c>
      <c r="D367" s="735" t="s">
        <v>25</v>
      </c>
      <c r="E367" s="735" t="s">
        <v>25</v>
      </c>
      <c r="F367" s="735" t="s">
        <v>25</v>
      </c>
      <c r="G367" s="735" t="s">
        <v>25</v>
      </c>
      <c r="H367" s="735" t="s">
        <v>25</v>
      </c>
      <c r="I367" s="736" t="s">
        <v>25</v>
      </c>
      <c r="J367" s="705"/>
    </row>
    <row r="368" spans="1:10">
      <c r="A368" s="957"/>
      <c r="B368" s="734">
        <v>2014</v>
      </c>
      <c r="C368" s="735">
        <v>74</v>
      </c>
      <c r="D368" s="735" t="s">
        <v>25</v>
      </c>
      <c r="E368" s="735">
        <v>74</v>
      </c>
      <c r="F368" s="735" t="s">
        <v>25</v>
      </c>
      <c r="G368" s="735" t="s">
        <v>25</v>
      </c>
      <c r="H368" s="735" t="s">
        <v>25</v>
      </c>
      <c r="I368" s="736" t="s">
        <v>25</v>
      </c>
      <c r="J368" s="705"/>
    </row>
    <row r="369" spans="1:10">
      <c r="A369" s="957" t="s">
        <v>1538</v>
      </c>
      <c r="B369" s="734">
        <v>2005</v>
      </c>
      <c r="C369" s="735">
        <v>14565.4</v>
      </c>
      <c r="D369" s="735">
        <v>6502.7000000000007</v>
      </c>
      <c r="E369" s="735">
        <v>7097</v>
      </c>
      <c r="F369" s="735">
        <v>488.9</v>
      </c>
      <c r="G369" s="735">
        <v>111.1</v>
      </c>
      <c r="H369" s="735">
        <v>4.9000000000000004</v>
      </c>
      <c r="I369" s="736">
        <v>360.9</v>
      </c>
      <c r="J369" s="705"/>
    </row>
    <row r="370" spans="1:10">
      <c r="A370" s="957"/>
      <c r="B370" s="734">
        <v>2006</v>
      </c>
      <c r="C370" s="735">
        <v>13172.6</v>
      </c>
      <c r="D370" s="735">
        <v>6816.9</v>
      </c>
      <c r="E370" s="735">
        <v>5187.5</v>
      </c>
      <c r="F370" s="735">
        <v>536.70000000000005</v>
      </c>
      <c r="G370" s="735">
        <v>186.8</v>
      </c>
      <c r="H370" s="735">
        <v>5.9</v>
      </c>
      <c r="I370" s="736">
        <v>438.70000000000005</v>
      </c>
      <c r="J370" s="705"/>
    </row>
    <row r="371" spans="1:10">
      <c r="A371" s="957"/>
      <c r="B371" s="734">
        <v>2007</v>
      </c>
      <c r="C371" s="735">
        <v>15074.4</v>
      </c>
      <c r="D371" s="735">
        <v>8850</v>
      </c>
      <c r="E371" s="735">
        <v>4569.8</v>
      </c>
      <c r="F371" s="735">
        <v>596.70000000000005</v>
      </c>
      <c r="G371" s="735">
        <v>312.60000000000002</v>
      </c>
      <c r="H371" s="735">
        <v>8.1</v>
      </c>
      <c r="I371" s="736">
        <v>737.1</v>
      </c>
      <c r="J371" s="705"/>
    </row>
    <row r="372" spans="1:10">
      <c r="A372" s="957"/>
      <c r="B372" s="734">
        <v>2008</v>
      </c>
      <c r="C372" s="735">
        <v>12697</v>
      </c>
      <c r="D372" s="735">
        <v>7946.4</v>
      </c>
      <c r="E372" s="735">
        <v>2801.9</v>
      </c>
      <c r="F372" s="735">
        <v>952.4</v>
      </c>
      <c r="G372" s="735">
        <v>537</v>
      </c>
      <c r="H372" s="735">
        <v>8.9</v>
      </c>
      <c r="I372" s="736">
        <v>450.3</v>
      </c>
      <c r="J372" s="705"/>
    </row>
    <row r="373" spans="1:10">
      <c r="A373" s="957"/>
      <c r="B373" s="734">
        <v>2009</v>
      </c>
      <c r="C373" s="735">
        <v>13678.7</v>
      </c>
      <c r="D373" s="735">
        <v>7232.4</v>
      </c>
      <c r="E373" s="735">
        <v>4051.7</v>
      </c>
      <c r="F373" s="735">
        <v>1869.3</v>
      </c>
      <c r="G373" s="735">
        <v>322.7</v>
      </c>
      <c r="H373" s="735">
        <v>13.2</v>
      </c>
      <c r="I373" s="736">
        <v>189.3</v>
      </c>
      <c r="J373" s="705"/>
    </row>
    <row r="374" spans="1:10">
      <c r="A374" s="957"/>
      <c r="B374" s="734">
        <v>2010</v>
      </c>
      <c r="C374" s="735">
        <v>21177.4</v>
      </c>
      <c r="D374" s="735">
        <v>12819.5</v>
      </c>
      <c r="E374" s="735">
        <v>5334.8</v>
      </c>
      <c r="F374" s="735">
        <v>2355.9</v>
      </c>
      <c r="G374" s="735">
        <v>345.2</v>
      </c>
      <c r="H374" s="735">
        <v>14.5</v>
      </c>
      <c r="I374" s="736">
        <v>307.39999999999998</v>
      </c>
      <c r="J374" s="705"/>
    </row>
    <row r="375" spans="1:10">
      <c r="A375" s="957"/>
      <c r="B375" s="734">
        <v>2011</v>
      </c>
      <c r="C375" s="735">
        <v>18778.099999999999</v>
      </c>
      <c r="D375" s="735">
        <v>10132.4</v>
      </c>
      <c r="E375" s="735">
        <v>5426.8</v>
      </c>
      <c r="F375" s="735">
        <v>2568.9</v>
      </c>
      <c r="G375" s="735">
        <v>326.60000000000002</v>
      </c>
      <c r="H375" s="735">
        <v>21.2</v>
      </c>
      <c r="I375" s="736">
        <v>302.10000000000002</v>
      </c>
      <c r="J375" s="705"/>
    </row>
    <row r="376" spans="1:10">
      <c r="A376" s="957"/>
      <c r="B376" s="734">
        <v>2012</v>
      </c>
      <c r="C376" s="735">
        <v>18859.7</v>
      </c>
      <c r="D376" s="735">
        <v>10383.6</v>
      </c>
      <c r="E376" s="735">
        <v>4788.8999999999996</v>
      </c>
      <c r="F376" s="735">
        <v>3138</v>
      </c>
      <c r="G376" s="735">
        <v>263.39999999999998</v>
      </c>
      <c r="H376" s="735">
        <v>31.1</v>
      </c>
      <c r="I376" s="736">
        <v>254.6</v>
      </c>
      <c r="J376" s="705"/>
    </row>
    <row r="377" spans="1:10">
      <c r="A377" s="957"/>
      <c r="B377" s="734">
        <v>2013</v>
      </c>
      <c r="C377" s="735">
        <v>21470.6</v>
      </c>
      <c r="D377" s="735">
        <v>10974</v>
      </c>
      <c r="E377" s="735">
        <v>5804.5</v>
      </c>
      <c r="F377" s="735">
        <v>4270.1000000000004</v>
      </c>
      <c r="G377" s="735">
        <v>118.1</v>
      </c>
      <c r="H377" s="735">
        <v>14.9</v>
      </c>
      <c r="I377" s="736">
        <v>289</v>
      </c>
      <c r="J377" s="705"/>
    </row>
    <row r="378" spans="1:10">
      <c r="A378" s="957"/>
      <c r="B378" s="734">
        <v>2014</v>
      </c>
      <c r="C378" s="735">
        <v>22388.2</v>
      </c>
      <c r="D378" s="735">
        <v>12070.2</v>
      </c>
      <c r="E378" s="735">
        <v>5489.4</v>
      </c>
      <c r="F378" s="735">
        <v>4355.6000000000004</v>
      </c>
      <c r="G378" s="735">
        <v>103.3</v>
      </c>
      <c r="H378" s="735">
        <v>13.9</v>
      </c>
      <c r="I378" s="736">
        <v>355.8</v>
      </c>
      <c r="J378" s="705"/>
    </row>
    <row r="379" spans="1:10">
      <c r="A379" s="958" t="s">
        <v>1539</v>
      </c>
      <c r="B379" s="734">
        <v>2005</v>
      </c>
      <c r="C379" s="735">
        <v>13378.2</v>
      </c>
      <c r="D379" s="735">
        <v>5899.2000000000007</v>
      </c>
      <c r="E379" s="735">
        <v>6677.0999999999995</v>
      </c>
      <c r="F379" s="735">
        <v>427.4</v>
      </c>
      <c r="G379" s="735">
        <v>111.1</v>
      </c>
      <c r="H379" s="735">
        <v>4.8</v>
      </c>
      <c r="I379" s="736">
        <v>258.59999999999997</v>
      </c>
      <c r="J379" s="705"/>
    </row>
    <row r="380" spans="1:10">
      <c r="A380" s="958"/>
      <c r="B380" s="734">
        <v>2006</v>
      </c>
      <c r="C380" s="735">
        <v>11982.9</v>
      </c>
      <c r="D380" s="735">
        <v>6168.6</v>
      </c>
      <c r="E380" s="735">
        <v>4848.8</v>
      </c>
      <c r="F380" s="735">
        <v>452.6</v>
      </c>
      <c r="G380" s="735">
        <v>186.8</v>
      </c>
      <c r="H380" s="735">
        <v>5.9</v>
      </c>
      <c r="I380" s="736">
        <v>320.2</v>
      </c>
      <c r="J380" s="705"/>
    </row>
    <row r="381" spans="1:10">
      <c r="A381" s="958"/>
      <c r="B381" s="734">
        <v>2007</v>
      </c>
      <c r="C381" s="735">
        <v>13016.6</v>
      </c>
      <c r="D381" s="735">
        <v>7657.8</v>
      </c>
      <c r="E381" s="735">
        <v>3913.7</v>
      </c>
      <c r="F381" s="735">
        <v>511.7</v>
      </c>
      <c r="G381" s="735">
        <v>312.60000000000002</v>
      </c>
      <c r="H381" s="735">
        <v>8.1</v>
      </c>
      <c r="I381" s="736">
        <v>612.70000000000005</v>
      </c>
      <c r="J381" s="705"/>
    </row>
    <row r="382" spans="1:10">
      <c r="A382" s="958"/>
      <c r="B382" s="734">
        <v>2008</v>
      </c>
      <c r="C382" s="735">
        <v>9585.4</v>
      </c>
      <c r="D382" s="735">
        <v>5602.8</v>
      </c>
      <c r="E382" s="735">
        <v>2273.8000000000002</v>
      </c>
      <c r="F382" s="735">
        <v>790.3</v>
      </c>
      <c r="G382" s="735">
        <v>533.70000000000005</v>
      </c>
      <c r="H382" s="735">
        <v>8.9</v>
      </c>
      <c r="I382" s="736">
        <v>375.8</v>
      </c>
      <c r="J382" s="705"/>
    </row>
    <row r="383" spans="1:10">
      <c r="A383" s="958"/>
      <c r="B383" s="734">
        <v>2009</v>
      </c>
      <c r="C383" s="735">
        <v>10952.9</v>
      </c>
      <c r="D383" s="735">
        <v>5388</v>
      </c>
      <c r="E383" s="735">
        <v>3282.6</v>
      </c>
      <c r="F383" s="735">
        <v>1803.9</v>
      </c>
      <c r="G383" s="735">
        <v>320.5</v>
      </c>
      <c r="H383" s="735">
        <v>13.2</v>
      </c>
      <c r="I383" s="736">
        <v>144.69999999999999</v>
      </c>
      <c r="J383" s="705"/>
    </row>
    <row r="384" spans="1:10">
      <c r="A384" s="958"/>
      <c r="B384" s="734">
        <v>2010</v>
      </c>
      <c r="C384" s="735">
        <v>16642.400000000001</v>
      </c>
      <c r="D384" s="735">
        <v>10099.4</v>
      </c>
      <c r="E384" s="735">
        <v>4302.3</v>
      </c>
      <c r="F384" s="735">
        <v>1634.5</v>
      </c>
      <c r="G384" s="735">
        <v>344</v>
      </c>
      <c r="H384" s="735">
        <v>14.5</v>
      </c>
      <c r="I384" s="736">
        <v>247.7</v>
      </c>
      <c r="J384" s="705"/>
    </row>
    <row r="385" spans="1:10">
      <c r="A385" s="958"/>
      <c r="B385" s="734">
        <v>2011</v>
      </c>
      <c r="C385" s="735">
        <v>13443.7</v>
      </c>
      <c r="D385" s="735">
        <v>7601.6</v>
      </c>
      <c r="E385" s="735">
        <v>3230.8</v>
      </c>
      <c r="F385" s="735">
        <v>2002.4</v>
      </c>
      <c r="G385" s="735">
        <v>324.3</v>
      </c>
      <c r="H385" s="735">
        <v>21.2</v>
      </c>
      <c r="I385" s="736">
        <v>263.39999999999998</v>
      </c>
      <c r="J385" s="705"/>
    </row>
    <row r="386" spans="1:10">
      <c r="A386" s="958"/>
      <c r="B386" s="734">
        <v>2012</v>
      </c>
      <c r="C386" s="735">
        <v>9640.9</v>
      </c>
      <c r="D386" s="735">
        <v>4048.7</v>
      </c>
      <c r="E386" s="735">
        <v>2753.1</v>
      </c>
      <c r="F386" s="735">
        <v>2373.1</v>
      </c>
      <c r="G386" s="735">
        <v>262.3</v>
      </c>
      <c r="H386" s="735">
        <v>31.1</v>
      </c>
      <c r="I386" s="736">
        <v>172.6</v>
      </c>
      <c r="J386" s="705"/>
    </row>
    <row r="387" spans="1:10">
      <c r="A387" s="958"/>
      <c r="B387" s="734">
        <v>2013</v>
      </c>
      <c r="C387" s="735">
        <v>12156.2</v>
      </c>
      <c r="D387" s="735">
        <v>4075.6</v>
      </c>
      <c r="E387" s="735">
        <v>4653.7</v>
      </c>
      <c r="F387" s="735">
        <v>3112.8</v>
      </c>
      <c r="G387" s="735">
        <v>116.9</v>
      </c>
      <c r="H387" s="735">
        <v>14.9</v>
      </c>
      <c r="I387" s="736">
        <v>182.3</v>
      </c>
      <c r="J387" s="705"/>
    </row>
    <row r="388" spans="1:10">
      <c r="A388" s="958"/>
      <c r="B388" s="734">
        <v>2014</v>
      </c>
      <c r="C388" s="735">
        <v>11753.2</v>
      </c>
      <c r="D388" s="735">
        <v>4598.3</v>
      </c>
      <c r="E388" s="735">
        <v>3531.5</v>
      </c>
      <c r="F388" s="735">
        <v>3251.8</v>
      </c>
      <c r="G388" s="735">
        <v>102.8</v>
      </c>
      <c r="H388" s="735">
        <v>13.9</v>
      </c>
      <c r="I388" s="736">
        <v>255</v>
      </c>
      <c r="J388" s="705"/>
    </row>
    <row r="389" spans="1:10">
      <c r="A389" s="958" t="s">
        <v>1540</v>
      </c>
      <c r="B389" s="734">
        <v>2005</v>
      </c>
      <c r="C389" s="735">
        <v>774.3</v>
      </c>
      <c r="D389" s="735">
        <v>76.7</v>
      </c>
      <c r="E389" s="735">
        <v>679.7</v>
      </c>
      <c r="F389" s="735">
        <v>3.2</v>
      </c>
      <c r="G389" s="735" t="s">
        <v>25</v>
      </c>
      <c r="H389" s="735" t="s">
        <v>25</v>
      </c>
      <c r="I389" s="736">
        <v>14.7</v>
      </c>
      <c r="J389" s="705"/>
    </row>
    <row r="390" spans="1:10">
      <c r="A390" s="958"/>
      <c r="B390" s="734">
        <v>2006</v>
      </c>
      <c r="C390" s="735">
        <v>676.5</v>
      </c>
      <c r="D390" s="735">
        <v>342</v>
      </c>
      <c r="E390" s="735">
        <v>311.5</v>
      </c>
      <c r="F390" s="735">
        <v>1.4</v>
      </c>
      <c r="G390" s="735">
        <v>1.4</v>
      </c>
      <c r="H390" s="735" t="s">
        <v>25</v>
      </c>
      <c r="I390" s="736">
        <v>20.2</v>
      </c>
      <c r="J390" s="705"/>
    </row>
    <row r="391" spans="1:10">
      <c r="A391" s="958"/>
      <c r="B391" s="734">
        <v>2007</v>
      </c>
      <c r="C391" s="735">
        <v>640.79999999999995</v>
      </c>
      <c r="D391" s="735">
        <v>415.8</v>
      </c>
      <c r="E391" s="735">
        <v>58.2</v>
      </c>
      <c r="F391" s="735">
        <v>7.1</v>
      </c>
      <c r="G391" s="735" t="s">
        <v>25</v>
      </c>
      <c r="H391" s="735" t="s">
        <v>25</v>
      </c>
      <c r="I391" s="736">
        <v>159.6</v>
      </c>
      <c r="J391" s="705"/>
    </row>
    <row r="392" spans="1:10">
      <c r="A392" s="958"/>
      <c r="B392" s="734">
        <v>2008</v>
      </c>
      <c r="C392" s="735">
        <v>208.3</v>
      </c>
      <c r="D392" s="735">
        <v>79.400000000000006</v>
      </c>
      <c r="E392" s="735">
        <v>7.4</v>
      </c>
      <c r="F392" s="735">
        <v>6.1</v>
      </c>
      <c r="G392" s="735">
        <v>10.4</v>
      </c>
      <c r="H392" s="735" t="s">
        <v>25</v>
      </c>
      <c r="I392" s="736">
        <v>104.9</v>
      </c>
      <c r="J392" s="705"/>
    </row>
    <row r="393" spans="1:10">
      <c r="A393" s="958"/>
      <c r="B393" s="734">
        <v>2009</v>
      </c>
      <c r="C393" s="735">
        <v>411.1</v>
      </c>
      <c r="D393" s="735">
        <v>241.1</v>
      </c>
      <c r="E393" s="735">
        <v>142.30000000000001</v>
      </c>
      <c r="F393" s="735">
        <v>4.8</v>
      </c>
      <c r="G393" s="735">
        <v>3</v>
      </c>
      <c r="H393" s="735" t="s">
        <v>25</v>
      </c>
      <c r="I393" s="736">
        <v>19.899999999999999</v>
      </c>
      <c r="J393" s="705"/>
    </row>
    <row r="394" spans="1:10">
      <c r="A394" s="958"/>
      <c r="B394" s="734">
        <v>2010</v>
      </c>
      <c r="C394" s="735">
        <v>794</v>
      </c>
      <c r="D394" s="741">
        <v>348.7</v>
      </c>
      <c r="E394" s="735">
        <v>300.10000000000002</v>
      </c>
      <c r="F394" s="735">
        <v>81</v>
      </c>
      <c r="G394" s="735" t="s">
        <v>25</v>
      </c>
      <c r="H394" s="735" t="s">
        <v>25</v>
      </c>
      <c r="I394" s="736">
        <v>64.2</v>
      </c>
      <c r="J394" s="705"/>
    </row>
    <row r="395" spans="1:10">
      <c r="A395" s="958"/>
      <c r="B395" s="734">
        <v>2011</v>
      </c>
      <c r="C395" s="735">
        <v>376.2</v>
      </c>
      <c r="D395" s="735">
        <v>234.9</v>
      </c>
      <c r="E395" s="735">
        <v>46.5</v>
      </c>
      <c r="F395" s="735">
        <v>58.1</v>
      </c>
      <c r="G395" s="735" t="s">
        <v>25</v>
      </c>
      <c r="H395" s="735" t="s">
        <v>25</v>
      </c>
      <c r="I395" s="736">
        <v>36.6</v>
      </c>
      <c r="J395" s="705"/>
    </row>
    <row r="396" spans="1:10">
      <c r="A396" s="958"/>
      <c r="B396" s="734">
        <v>2012</v>
      </c>
      <c r="C396" s="735">
        <v>176.7</v>
      </c>
      <c r="D396" s="735">
        <v>48.1</v>
      </c>
      <c r="E396" s="735">
        <v>116.3</v>
      </c>
      <c r="F396" s="735">
        <v>0.7</v>
      </c>
      <c r="G396" s="735" t="s">
        <v>25</v>
      </c>
      <c r="H396" s="735" t="s">
        <v>25</v>
      </c>
      <c r="I396" s="736">
        <v>11.6</v>
      </c>
      <c r="J396" s="705"/>
    </row>
    <row r="397" spans="1:10">
      <c r="A397" s="958"/>
      <c r="B397" s="734">
        <v>2013</v>
      </c>
      <c r="C397" s="735">
        <v>609.6</v>
      </c>
      <c r="D397" s="735">
        <v>72.099999999999994</v>
      </c>
      <c r="E397" s="735">
        <v>533.79999999999995</v>
      </c>
      <c r="F397" s="735">
        <v>0.7</v>
      </c>
      <c r="G397" s="735">
        <v>0</v>
      </c>
      <c r="H397" s="735" t="s">
        <v>25</v>
      </c>
      <c r="I397" s="736">
        <v>3.1</v>
      </c>
      <c r="J397" s="705"/>
    </row>
    <row r="398" spans="1:10">
      <c r="A398" s="958"/>
      <c r="B398" s="734">
        <v>2014</v>
      </c>
      <c r="C398" s="735">
        <v>347.1</v>
      </c>
      <c r="D398" s="735">
        <v>271.89999999999998</v>
      </c>
      <c r="E398" s="735">
        <v>65.099999999999994</v>
      </c>
      <c r="F398" s="735">
        <v>7.5</v>
      </c>
      <c r="G398" s="735" t="s">
        <v>25</v>
      </c>
      <c r="H398" s="735" t="s">
        <v>25</v>
      </c>
      <c r="I398" s="736">
        <v>2.6</v>
      </c>
      <c r="J398" s="705"/>
    </row>
    <row r="399" spans="1:10">
      <c r="A399" s="958" t="s">
        <v>1541</v>
      </c>
      <c r="B399" s="734">
        <v>2005</v>
      </c>
      <c r="C399" s="735">
        <v>1810.9</v>
      </c>
      <c r="D399" s="735">
        <v>1748.8</v>
      </c>
      <c r="E399" s="735">
        <v>41.3</v>
      </c>
      <c r="F399" s="735">
        <v>1.1000000000000001</v>
      </c>
      <c r="G399" s="735">
        <v>0.4</v>
      </c>
      <c r="H399" s="735">
        <v>1.6</v>
      </c>
      <c r="I399" s="736">
        <v>17.8</v>
      </c>
      <c r="J399" s="705"/>
    </row>
    <row r="400" spans="1:10">
      <c r="A400" s="958"/>
      <c r="B400" s="734">
        <v>2006</v>
      </c>
      <c r="C400" s="735">
        <v>1848.4</v>
      </c>
      <c r="D400" s="735">
        <v>1775.1</v>
      </c>
      <c r="E400" s="735">
        <v>58.2</v>
      </c>
      <c r="F400" s="735" t="s">
        <v>25</v>
      </c>
      <c r="G400" s="735" t="s">
        <v>25</v>
      </c>
      <c r="H400" s="735" t="s">
        <v>25</v>
      </c>
      <c r="I400" s="736">
        <v>15.1</v>
      </c>
      <c r="J400" s="705"/>
    </row>
    <row r="401" spans="1:10">
      <c r="A401" s="958"/>
      <c r="B401" s="734">
        <v>2007</v>
      </c>
      <c r="C401" s="735">
        <v>1195.3</v>
      </c>
      <c r="D401" s="735">
        <v>934.9</v>
      </c>
      <c r="E401" s="735">
        <v>117</v>
      </c>
      <c r="F401" s="735" t="s">
        <v>25</v>
      </c>
      <c r="G401" s="735" t="s">
        <v>25</v>
      </c>
      <c r="H401" s="735" t="s">
        <v>25</v>
      </c>
      <c r="I401" s="736">
        <v>143.4</v>
      </c>
      <c r="J401" s="705"/>
    </row>
    <row r="402" spans="1:10">
      <c r="A402" s="958"/>
      <c r="B402" s="734">
        <v>2008</v>
      </c>
      <c r="C402" s="735">
        <v>479.5</v>
      </c>
      <c r="D402" s="735">
        <v>384.6</v>
      </c>
      <c r="E402" s="735">
        <v>63.5</v>
      </c>
      <c r="F402" s="735">
        <v>0.1</v>
      </c>
      <c r="G402" s="735">
        <v>2.8</v>
      </c>
      <c r="H402" s="735" t="s">
        <v>25</v>
      </c>
      <c r="I402" s="736">
        <v>28.5</v>
      </c>
      <c r="J402" s="705"/>
    </row>
    <row r="403" spans="1:10">
      <c r="A403" s="958"/>
      <c r="B403" s="734">
        <v>2009</v>
      </c>
      <c r="C403" s="735">
        <v>1182.5999999999999</v>
      </c>
      <c r="D403" s="735">
        <v>1060.5</v>
      </c>
      <c r="E403" s="735">
        <v>99.4</v>
      </c>
      <c r="F403" s="735">
        <v>0.1</v>
      </c>
      <c r="G403" s="735">
        <v>0.3</v>
      </c>
      <c r="H403" s="735" t="s">
        <v>25</v>
      </c>
      <c r="I403" s="736">
        <v>22.3</v>
      </c>
      <c r="J403" s="705"/>
    </row>
    <row r="404" spans="1:10">
      <c r="A404" s="958"/>
      <c r="B404" s="734">
        <v>2010</v>
      </c>
      <c r="C404" s="735">
        <v>706</v>
      </c>
      <c r="D404" s="735">
        <v>599.79999999999995</v>
      </c>
      <c r="E404" s="735">
        <v>87.1</v>
      </c>
      <c r="F404" s="735">
        <v>0</v>
      </c>
      <c r="G404" s="735" t="s">
        <v>25</v>
      </c>
      <c r="H404" s="735" t="s">
        <v>25</v>
      </c>
      <c r="I404" s="736">
        <v>19</v>
      </c>
      <c r="J404" s="705"/>
    </row>
    <row r="405" spans="1:10">
      <c r="A405" s="958"/>
      <c r="B405" s="734">
        <v>2011</v>
      </c>
      <c r="C405" s="735">
        <v>373.6</v>
      </c>
      <c r="D405" s="735">
        <v>198.6</v>
      </c>
      <c r="E405" s="735">
        <v>122.7</v>
      </c>
      <c r="F405" s="735">
        <v>0</v>
      </c>
      <c r="G405" s="735">
        <v>1.5</v>
      </c>
      <c r="H405" s="735" t="s">
        <v>25</v>
      </c>
      <c r="I405" s="736">
        <v>50.7</v>
      </c>
      <c r="J405" s="705"/>
    </row>
    <row r="406" spans="1:10">
      <c r="A406" s="958"/>
      <c r="B406" s="734">
        <v>2012</v>
      </c>
      <c r="C406" s="735">
        <v>795.9</v>
      </c>
      <c r="D406" s="735">
        <v>571</v>
      </c>
      <c r="E406" s="735">
        <v>193.4</v>
      </c>
      <c r="F406" s="735">
        <v>7.2</v>
      </c>
      <c r="G406" s="735">
        <v>0.2</v>
      </c>
      <c r="H406" s="735" t="s">
        <v>25</v>
      </c>
      <c r="I406" s="736">
        <v>24</v>
      </c>
      <c r="J406" s="705"/>
    </row>
    <row r="407" spans="1:10">
      <c r="A407" s="958"/>
      <c r="B407" s="734">
        <v>2013</v>
      </c>
      <c r="C407" s="735">
        <v>602.70000000000005</v>
      </c>
      <c r="D407" s="735">
        <v>346.3</v>
      </c>
      <c r="E407" s="735">
        <v>177.8</v>
      </c>
      <c r="F407" s="735">
        <v>40.4</v>
      </c>
      <c r="G407" s="735" t="s">
        <v>25</v>
      </c>
      <c r="H407" s="735" t="s">
        <v>25</v>
      </c>
      <c r="I407" s="736">
        <v>38.299999999999997</v>
      </c>
      <c r="J407" s="705"/>
    </row>
    <row r="408" spans="1:10">
      <c r="A408" s="958"/>
      <c r="B408" s="734">
        <v>2014</v>
      </c>
      <c r="C408" s="735">
        <v>549.4</v>
      </c>
      <c r="D408" s="735">
        <v>214.9</v>
      </c>
      <c r="E408" s="735">
        <v>257.3</v>
      </c>
      <c r="F408" s="735">
        <v>45.9</v>
      </c>
      <c r="G408" s="735" t="s">
        <v>25</v>
      </c>
      <c r="H408" s="735" t="s">
        <v>25</v>
      </c>
      <c r="I408" s="736">
        <v>31.3</v>
      </c>
      <c r="J408" s="705"/>
    </row>
    <row r="409" spans="1:10">
      <c r="A409" s="958" t="s">
        <v>1542</v>
      </c>
      <c r="B409" s="734">
        <v>2005</v>
      </c>
      <c r="C409" s="735">
        <v>41.9</v>
      </c>
      <c r="D409" s="735">
        <v>18.399999999999999</v>
      </c>
      <c r="E409" s="735">
        <v>22.9</v>
      </c>
      <c r="F409" s="735" t="s">
        <v>25</v>
      </c>
      <c r="G409" s="735" t="s">
        <v>25</v>
      </c>
      <c r="H409" s="735" t="s">
        <v>25</v>
      </c>
      <c r="I409" s="736">
        <v>0.6</v>
      </c>
      <c r="J409" s="705"/>
    </row>
    <row r="410" spans="1:10">
      <c r="A410" s="958"/>
      <c r="B410" s="734">
        <v>2006</v>
      </c>
      <c r="C410" s="735">
        <v>65.3</v>
      </c>
      <c r="D410" s="735">
        <v>43.3</v>
      </c>
      <c r="E410" s="735">
        <v>21.9</v>
      </c>
      <c r="F410" s="735" t="s">
        <v>25</v>
      </c>
      <c r="G410" s="735" t="s">
        <v>25</v>
      </c>
      <c r="H410" s="735" t="s">
        <v>25</v>
      </c>
      <c r="I410" s="736">
        <v>0.1</v>
      </c>
      <c r="J410" s="705"/>
    </row>
    <row r="411" spans="1:10">
      <c r="A411" s="958"/>
      <c r="B411" s="734">
        <v>2007</v>
      </c>
      <c r="C411" s="735">
        <v>197.4</v>
      </c>
      <c r="D411" s="735">
        <v>170.5</v>
      </c>
      <c r="E411" s="735">
        <v>24.2</v>
      </c>
      <c r="F411" s="735" t="s">
        <v>25</v>
      </c>
      <c r="G411" s="735" t="s">
        <v>25</v>
      </c>
      <c r="H411" s="735" t="s">
        <v>25</v>
      </c>
      <c r="I411" s="736">
        <v>2.7</v>
      </c>
      <c r="J411" s="705"/>
    </row>
    <row r="412" spans="1:10">
      <c r="A412" s="958"/>
      <c r="B412" s="734">
        <v>2008</v>
      </c>
      <c r="C412" s="735">
        <v>181.8</v>
      </c>
      <c r="D412" s="735">
        <v>164.9</v>
      </c>
      <c r="E412" s="735">
        <v>16.2</v>
      </c>
      <c r="F412" s="735" t="s">
        <v>25</v>
      </c>
      <c r="G412" s="735" t="s">
        <v>25</v>
      </c>
      <c r="H412" s="735" t="s">
        <v>25</v>
      </c>
      <c r="I412" s="736">
        <v>0.7</v>
      </c>
      <c r="J412" s="705"/>
    </row>
    <row r="413" spans="1:10">
      <c r="A413" s="958"/>
      <c r="B413" s="734">
        <v>2009</v>
      </c>
      <c r="C413" s="735">
        <v>126.7</v>
      </c>
      <c r="D413" s="735">
        <v>87.4</v>
      </c>
      <c r="E413" s="735">
        <v>33.299999999999997</v>
      </c>
      <c r="F413" s="735" t="s">
        <v>25</v>
      </c>
      <c r="G413" s="735" t="s">
        <v>25</v>
      </c>
      <c r="H413" s="735" t="s">
        <v>25</v>
      </c>
      <c r="I413" s="736">
        <v>6</v>
      </c>
      <c r="J413" s="705"/>
    </row>
    <row r="414" spans="1:10">
      <c r="A414" s="958"/>
      <c r="B414" s="734">
        <v>2010</v>
      </c>
      <c r="C414" s="735">
        <v>227.7</v>
      </c>
      <c r="D414" s="735">
        <v>203</v>
      </c>
      <c r="E414" s="735">
        <v>24.7</v>
      </c>
      <c r="F414" s="735" t="s">
        <v>25</v>
      </c>
      <c r="G414" s="735" t="s">
        <v>25</v>
      </c>
      <c r="H414" s="735" t="s">
        <v>25</v>
      </c>
      <c r="I414" s="736" t="s">
        <v>25</v>
      </c>
      <c r="J414" s="705"/>
    </row>
    <row r="415" spans="1:10">
      <c r="A415" s="958"/>
      <c r="B415" s="734">
        <v>2011</v>
      </c>
      <c r="C415" s="735">
        <v>940.8</v>
      </c>
      <c r="D415" s="735">
        <v>932.2</v>
      </c>
      <c r="E415" s="735">
        <v>8.5</v>
      </c>
      <c r="F415" s="735" t="s">
        <v>25</v>
      </c>
      <c r="G415" s="735" t="s">
        <v>25</v>
      </c>
      <c r="H415" s="735" t="s">
        <v>25</v>
      </c>
      <c r="I415" s="736">
        <v>0.1</v>
      </c>
      <c r="J415" s="705"/>
    </row>
    <row r="416" spans="1:10">
      <c r="A416" s="958"/>
      <c r="B416" s="734">
        <v>2012</v>
      </c>
      <c r="C416" s="735">
        <v>610.5</v>
      </c>
      <c r="D416" s="735">
        <v>505</v>
      </c>
      <c r="E416" s="735">
        <v>3</v>
      </c>
      <c r="F416" s="735">
        <v>101.6</v>
      </c>
      <c r="G416" s="735" t="s">
        <v>25</v>
      </c>
      <c r="H416" s="735" t="s">
        <v>25</v>
      </c>
      <c r="I416" s="736">
        <v>0.9</v>
      </c>
      <c r="J416" s="705"/>
    </row>
    <row r="417" spans="1:10">
      <c r="A417" s="958"/>
      <c r="B417" s="734">
        <v>2013</v>
      </c>
      <c r="C417" s="735">
        <v>1111.2</v>
      </c>
      <c r="D417" s="735">
        <v>872.7</v>
      </c>
      <c r="E417" s="735">
        <v>8.9</v>
      </c>
      <c r="F417" s="735">
        <v>228.3</v>
      </c>
      <c r="G417" s="735" t="s">
        <v>25</v>
      </c>
      <c r="H417" s="735" t="s">
        <v>25</v>
      </c>
      <c r="I417" s="736">
        <v>1.2</v>
      </c>
      <c r="J417" s="705"/>
    </row>
    <row r="418" spans="1:10">
      <c r="A418" s="958"/>
      <c r="B418" s="734">
        <v>2014</v>
      </c>
      <c r="C418" s="735">
        <v>1284.5</v>
      </c>
      <c r="D418" s="735">
        <v>979.7</v>
      </c>
      <c r="E418" s="735">
        <v>5.7</v>
      </c>
      <c r="F418" s="735">
        <v>299</v>
      </c>
      <c r="G418" s="735" t="s">
        <v>25</v>
      </c>
      <c r="H418" s="735" t="s">
        <v>25</v>
      </c>
      <c r="I418" s="736" t="s">
        <v>25</v>
      </c>
      <c r="J418" s="705"/>
    </row>
    <row r="419" spans="1:10">
      <c r="A419" s="958" t="s">
        <v>1543</v>
      </c>
      <c r="B419" s="734">
        <v>2005</v>
      </c>
      <c r="C419" s="735">
        <v>537.9</v>
      </c>
      <c r="D419" s="735">
        <v>91.5</v>
      </c>
      <c r="E419" s="735">
        <v>411.2</v>
      </c>
      <c r="F419" s="735">
        <v>1.5</v>
      </c>
      <c r="G419" s="735">
        <v>0.2</v>
      </c>
      <c r="H419" s="735" t="s">
        <v>25</v>
      </c>
      <c r="I419" s="736">
        <v>33.5</v>
      </c>
      <c r="J419" s="705"/>
    </row>
    <row r="420" spans="1:10">
      <c r="A420" s="958"/>
      <c r="B420" s="734">
        <v>2006</v>
      </c>
      <c r="C420" s="735">
        <v>761.2</v>
      </c>
      <c r="D420" s="735">
        <v>160.1</v>
      </c>
      <c r="E420" s="735">
        <v>524.20000000000005</v>
      </c>
      <c r="F420" s="735">
        <v>1.7</v>
      </c>
      <c r="G420" s="735">
        <v>32.5</v>
      </c>
      <c r="H420" s="735" t="s">
        <v>25</v>
      </c>
      <c r="I420" s="736">
        <v>24.7</v>
      </c>
      <c r="J420" s="705"/>
    </row>
    <row r="421" spans="1:10">
      <c r="A421" s="958"/>
      <c r="B421" s="734">
        <v>2007</v>
      </c>
      <c r="C421" s="735">
        <v>1454.8</v>
      </c>
      <c r="D421" s="735">
        <v>768.9</v>
      </c>
      <c r="E421" s="735">
        <v>593.5</v>
      </c>
      <c r="F421" s="735">
        <v>4.9000000000000004</v>
      </c>
      <c r="G421" s="735">
        <v>52.3</v>
      </c>
      <c r="H421" s="735" t="s">
        <v>25</v>
      </c>
      <c r="I421" s="736">
        <v>35.1</v>
      </c>
      <c r="J421" s="705"/>
    </row>
    <row r="422" spans="1:10">
      <c r="A422" s="958"/>
      <c r="B422" s="734">
        <v>2008</v>
      </c>
      <c r="C422" s="735">
        <v>1312.3</v>
      </c>
      <c r="D422" s="735">
        <v>721.8</v>
      </c>
      <c r="E422" s="735">
        <v>472.1</v>
      </c>
      <c r="F422" s="735">
        <v>11.9</v>
      </c>
      <c r="G422" s="735">
        <v>79.8</v>
      </c>
      <c r="H422" s="735" t="s">
        <v>25</v>
      </c>
      <c r="I422" s="736">
        <v>26.7</v>
      </c>
      <c r="J422" s="705"/>
    </row>
    <row r="423" spans="1:10">
      <c r="A423" s="958"/>
      <c r="B423" s="734">
        <v>2009</v>
      </c>
      <c r="C423" s="735">
        <v>1475.9</v>
      </c>
      <c r="D423" s="735">
        <v>1088.4000000000001</v>
      </c>
      <c r="E423" s="735">
        <v>321</v>
      </c>
      <c r="F423" s="735">
        <v>48.4</v>
      </c>
      <c r="G423" s="735">
        <v>9</v>
      </c>
      <c r="H423" s="735" t="s">
        <v>25</v>
      </c>
      <c r="I423" s="736">
        <v>9.1999999999999993</v>
      </c>
      <c r="J423" s="705"/>
    </row>
    <row r="424" spans="1:10">
      <c r="A424" s="958"/>
      <c r="B424" s="734">
        <v>2010</v>
      </c>
      <c r="C424" s="735">
        <v>881.9</v>
      </c>
      <c r="D424" s="735">
        <v>207.7</v>
      </c>
      <c r="E424" s="735">
        <v>296.7</v>
      </c>
      <c r="F424" s="735">
        <v>367.8</v>
      </c>
      <c r="G424" s="735">
        <v>4.8</v>
      </c>
      <c r="H424" s="735" t="s">
        <v>25</v>
      </c>
      <c r="I424" s="736">
        <v>5</v>
      </c>
      <c r="J424" s="705"/>
    </row>
    <row r="425" spans="1:10">
      <c r="A425" s="958"/>
      <c r="B425" s="734">
        <v>2011</v>
      </c>
      <c r="C425" s="735">
        <v>1122.5999999999999</v>
      </c>
      <c r="D425" s="735">
        <v>316.60000000000002</v>
      </c>
      <c r="E425" s="735">
        <v>320.89999999999998</v>
      </c>
      <c r="F425" s="735">
        <v>474.5</v>
      </c>
      <c r="G425" s="735">
        <v>1.1000000000000001</v>
      </c>
      <c r="H425" s="735" t="s">
        <v>25</v>
      </c>
      <c r="I425" s="736">
        <v>9.6</v>
      </c>
      <c r="J425" s="705"/>
    </row>
    <row r="426" spans="1:10">
      <c r="A426" s="958"/>
      <c r="B426" s="734">
        <v>2012</v>
      </c>
      <c r="C426" s="735">
        <v>725.1</v>
      </c>
      <c r="D426" s="735">
        <v>161.4</v>
      </c>
      <c r="E426" s="735">
        <v>203.2</v>
      </c>
      <c r="F426" s="735">
        <v>347.3</v>
      </c>
      <c r="G426" s="735">
        <v>3.8</v>
      </c>
      <c r="H426" s="735" t="s">
        <v>25</v>
      </c>
      <c r="I426" s="736">
        <v>9.3000000000000007</v>
      </c>
      <c r="J426" s="705"/>
    </row>
    <row r="427" spans="1:10">
      <c r="A427" s="958"/>
      <c r="B427" s="734">
        <v>2013</v>
      </c>
      <c r="C427" s="735">
        <v>802</v>
      </c>
      <c r="D427" s="735">
        <v>106.1</v>
      </c>
      <c r="E427" s="735">
        <v>299.89999999999998</v>
      </c>
      <c r="F427" s="735">
        <v>391.4</v>
      </c>
      <c r="G427" s="735">
        <v>1</v>
      </c>
      <c r="H427" s="735" t="s">
        <v>25</v>
      </c>
      <c r="I427" s="736">
        <v>3.6</v>
      </c>
      <c r="J427" s="705"/>
    </row>
    <row r="428" spans="1:10">
      <c r="A428" s="958"/>
      <c r="B428" s="734">
        <v>2014</v>
      </c>
      <c r="C428" s="735">
        <v>575.9</v>
      </c>
      <c r="D428" s="735">
        <v>57.2</v>
      </c>
      <c r="E428" s="735">
        <v>293.89999999999998</v>
      </c>
      <c r="F428" s="735">
        <v>217.2</v>
      </c>
      <c r="G428" s="735">
        <v>0.3</v>
      </c>
      <c r="H428" s="735" t="s">
        <v>25</v>
      </c>
      <c r="I428" s="736">
        <v>7.3</v>
      </c>
      <c r="J428" s="705"/>
    </row>
    <row r="429" spans="1:10">
      <c r="A429" s="958" t="s">
        <v>1544</v>
      </c>
      <c r="B429" s="734">
        <v>2005</v>
      </c>
      <c r="C429" s="735">
        <v>1814.3</v>
      </c>
      <c r="D429" s="735">
        <v>564.9</v>
      </c>
      <c r="E429" s="735">
        <v>1240.5</v>
      </c>
      <c r="F429" s="735" t="s">
        <v>25</v>
      </c>
      <c r="G429" s="735">
        <v>0.4</v>
      </c>
      <c r="H429" s="735" t="s">
        <v>25</v>
      </c>
      <c r="I429" s="736">
        <v>8.5</v>
      </c>
      <c r="J429" s="705"/>
    </row>
    <row r="430" spans="1:10">
      <c r="A430" s="958"/>
      <c r="B430" s="734">
        <v>2006</v>
      </c>
      <c r="C430" s="735">
        <v>870.1</v>
      </c>
      <c r="D430" s="735">
        <v>222.5</v>
      </c>
      <c r="E430" s="735">
        <v>643.79999999999995</v>
      </c>
      <c r="F430" s="735" t="s">
        <v>25</v>
      </c>
      <c r="G430" s="735" t="s">
        <v>25</v>
      </c>
      <c r="H430" s="735" t="s">
        <v>25</v>
      </c>
      <c r="I430" s="736">
        <v>3.8</v>
      </c>
      <c r="J430" s="705"/>
    </row>
    <row r="431" spans="1:10">
      <c r="A431" s="958"/>
      <c r="B431" s="734">
        <v>2007</v>
      </c>
      <c r="C431" s="735">
        <v>863.3</v>
      </c>
      <c r="D431" s="735">
        <v>534.1</v>
      </c>
      <c r="E431" s="735">
        <v>308</v>
      </c>
      <c r="F431" s="735" t="s">
        <v>25</v>
      </c>
      <c r="G431" s="735" t="s">
        <v>25</v>
      </c>
      <c r="H431" s="735" t="s">
        <v>25</v>
      </c>
      <c r="I431" s="736">
        <v>21.2</v>
      </c>
      <c r="J431" s="705"/>
    </row>
    <row r="432" spans="1:10">
      <c r="A432" s="958"/>
      <c r="B432" s="734">
        <v>2008</v>
      </c>
      <c r="C432" s="735">
        <v>267.2</v>
      </c>
      <c r="D432" s="735">
        <v>176.8</v>
      </c>
      <c r="E432" s="735">
        <v>43.6</v>
      </c>
      <c r="F432" s="735">
        <v>27.8</v>
      </c>
      <c r="G432" s="735">
        <v>8.9</v>
      </c>
      <c r="H432" s="735" t="s">
        <v>25</v>
      </c>
      <c r="I432" s="736">
        <v>10.1</v>
      </c>
      <c r="J432" s="705"/>
    </row>
    <row r="433" spans="1:10">
      <c r="A433" s="958"/>
      <c r="B433" s="734">
        <v>2009</v>
      </c>
      <c r="C433" s="735">
        <v>659.3</v>
      </c>
      <c r="D433" s="735">
        <v>339.3</v>
      </c>
      <c r="E433" s="735">
        <v>320</v>
      </c>
      <c r="F433" s="735" t="s">
        <v>25</v>
      </c>
      <c r="G433" s="735" t="s">
        <v>25</v>
      </c>
      <c r="H433" s="735" t="s">
        <v>25</v>
      </c>
      <c r="I433" s="736" t="s">
        <v>25</v>
      </c>
      <c r="J433" s="705"/>
    </row>
    <row r="434" spans="1:10">
      <c r="A434" s="958"/>
      <c r="B434" s="734">
        <v>2010</v>
      </c>
      <c r="C434" s="735">
        <v>1209.2</v>
      </c>
      <c r="D434" s="735">
        <v>516.6</v>
      </c>
      <c r="E434" s="735">
        <v>641.20000000000005</v>
      </c>
      <c r="F434" s="735">
        <v>2.8</v>
      </c>
      <c r="G434" s="735" t="s">
        <v>25</v>
      </c>
      <c r="H434" s="735" t="s">
        <v>25</v>
      </c>
      <c r="I434" s="736">
        <v>48.6</v>
      </c>
      <c r="J434" s="705"/>
    </row>
    <row r="435" spans="1:10">
      <c r="A435" s="958"/>
      <c r="B435" s="734">
        <v>2011</v>
      </c>
      <c r="C435" s="735">
        <v>690.7</v>
      </c>
      <c r="D435" s="735">
        <v>608.1</v>
      </c>
      <c r="E435" s="735">
        <v>47.8</v>
      </c>
      <c r="F435" s="735" t="s">
        <v>25</v>
      </c>
      <c r="G435" s="735" t="s">
        <v>25</v>
      </c>
      <c r="H435" s="735" t="s">
        <v>25</v>
      </c>
      <c r="I435" s="736">
        <v>34.799999999999997</v>
      </c>
      <c r="J435" s="705"/>
    </row>
    <row r="436" spans="1:10">
      <c r="A436" s="958"/>
      <c r="B436" s="734">
        <v>2012</v>
      </c>
      <c r="C436" s="735">
        <v>331.8</v>
      </c>
      <c r="D436" s="735">
        <v>95.4</v>
      </c>
      <c r="E436" s="735">
        <v>236.3</v>
      </c>
      <c r="F436" s="735" t="s">
        <v>25</v>
      </c>
      <c r="G436" s="735" t="s">
        <v>25</v>
      </c>
      <c r="H436" s="735" t="s">
        <v>25</v>
      </c>
      <c r="I436" s="736">
        <v>0.1</v>
      </c>
      <c r="J436" s="705"/>
    </row>
    <row r="437" spans="1:10">
      <c r="A437" s="958"/>
      <c r="B437" s="734">
        <v>2013</v>
      </c>
      <c r="C437" s="735">
        <v>590.29999999999995</v>
      </c>
      <c r="D437" s="735">
        <v>180.4</v>
      </c>
      <c r="E437" s="735">
        <v>401.4</v>
      </c>
      <c r="F437" s="735" t="s">
        <v>25</v>
      </c>
      <c r="G437" s="735" t="s">
        <v>25</v>
      </c>
      <c r="H437" s="735" t="s">
        <v>25</v>
      </c>
      <c r="I437" s="736">
        <v>8.4</v>
      </c>
      <c r="J437" s="705"/>
    </row>
    <row r="438" spans="1:10">
      <c r="A438" s="958"/>
      <c r="B438" s="734">
        <v>2014</v>
      </c>
      <c r="C438" s="735">
        <v>145.69999999999999</v>
      </c>
      <c r="D438" s="735">
        <v>42.9</v>
      </c>
      <c r="E438" s="735">
        <v>31.2</v>
      </c>
      <c r="F438" s="735" t="s">
        <v>25</v>
      </c>
      <c r="G438" s="735" t="s">
        <v>25</v>
      </c>
      <c r="H438" s="735" t="s">
        <v>25</v>
      </c>
      <c r="I438" s="736">
        <v>71.599999999999994</v>
      </c>
      <c r="J438" s="705"/>
    </row>
    <row r="439" spans="1:10">
      <c r="A439" s="958" t="s">
        <v>1545</v>
      </c>
      <c r="B439" s="734">
        <v>2005</v>
      </c>
      <c r="C439" s="735" t="s">
        <v>25</v>
      </c>
      <c r="D439" s="735" t="s">
        <v>25</v>
      </c>
      <c r="E439" s="735" t="s">
        <v>25</v>
      </c>
      <c r="F439" s="735" t="s">
        <v>25</v>
      </c>
      <c r="G439" s="735" t="s">
        <v>25</v>
      </c>
      <c r="H439" s="735" t="s">
        <v>25</v>
      </c>
      <c r="I439" s="736" t="s">
        <v>25</v>
      </c>
      <c r="J439" s="705"/>
    </row>
    <row r="440" spans="1:10">
      <c r="A440" s="958"/>
      <c r="B440" s="734">
        <v>2006</v>
      </c>
      <c r="C440" s="735">
        <v>15.3</v>
      </c>
      <c r="D440" s="735" t="s">
        <v>25</v>
      </c>
      <c r="E440" s="735">
        <v>15.3</v>
      </c>
      <c r="F440" s="735" t="s">
        <v>25</v>
      </c>
      <c r="G440" s="735" t="s">
        <v>25</v>
      </c>
      <c r="H440" s="735" t="s">
        <v>25</v>
      </c>
      <c r="I440" s="736" t="s">
        <v>25</v>
      </c>
      <c r="J440" s="705"/>
    </row>
    <row r="441" spans="1:10">
      <c r="A441" s="958"/>
      <c r="B441" s="734">
        <v>2007</v>
      </c>
      <c r="C441" s="735">
        <v>32.700000000000003</v>
      </c>
      <c r="D441" s="735" t="s">
        <v>25</v>
      </c>
      <c r="E441" s="735">
        <v>32.700000000000003</v>
      </c>
      <c r="F441" s="735" t="s">
        <v>25</v>
      </c>
      <c r="G441" s="735" t="s">
        <v>25</v>
      </c>
      <c r="H441" s="735" t="s">
        <v>25</v>
      </c>
      <c r="I441" s="736" t="s">
        <v>25</v>
      </c>
      <c r="J441" s="705"/>
    </row>
    <row r="442" spans="1:10">
      <c r="A442" s="958"/>
      <c r="B442" s="734">
        <v>2008</v>
      </c>
      <c r="C442" s="735">
        <v>42.2</v>
      </c>
      <c r="D442" s="735" t="s">
        <v>25</v>
      </c>
      <c r="E442" s="735">
        <v>42.2</v>
      </c>
      <c r="F442" s="735" t="s">
        <v>25</v>
      </c>
      <c r="G442" s="735" t="s">
        <v>25</v>
      </c>
      <c r="H442" s="735" t="s">
        <v>25</v>
      </c>
      <c r="I442" s="736" t="s">
        <v>25</v>
      </c>
      <c r="J442" s="705"/>
    </row>
    <row r="443" spans="1:10">
      <c r="A443" s="958"/>
      <c r="B443" s="734">
        <v>2009</v>
      </c>
      <c r="C443" s="735">
        <v>15.3</v>
      </c>
      <c r="D443" s="735" t="s">
        <v>25</v>
      </c>
      <c r="E443" s="735">
        <v>5.4</v>
      </c>
      <c r="F443" s="735" t="s">
        <v>25</v>
      </c>
      <c r="G443" s="735" t="s">
        <v>25</v>
      </c>
      <c r="H443" s="735" t="s">
        <v>25</v>
      </c>
      <c r="I443" s="736">
        <v>9.9</v>
      </c>
      <c r="J443" s="705"/>
    </row>
    <row r="444" spans="1:10">
      <c r="A444" s="958"/>
      <c r="B444" s="734">
        <v>2010</v>
      </c>
      <c r="C444" s="735">
        <v>27.8</v>
      </c>
      <c r="D444" s="735" t="s">
        <v>25</v>
      </c>
      <c r="E444" s="735">
        <v>18.399999999999999</v>
      </c>
      <c r="F444" s="735" t="s">
        <v>25</v>
      </c>
      <c r="G444" s="735" t="s">
        <v>25</v>
      </c>
      <c r="H444" s="735" t="s">
        <v>25</v>
      </c>
      <c r="I444" s="736">
        <v>9.3000000000000007</v>
      </c>
      <c r="J444" s="705"/>
    </row>
    <row r="445" spans="1:10">
      <c r="A445" s="958"/>
      <c r="B445" s="734">
        <v>2011</v>
      </c>
      <c r="C445" s="735">
        <v>20.3</v>
      </c>
      <c r="D445" s="735" t="s">
        <v>25</v>
      </c>
      <c r="E445" s="735">
        <v>20.3</v>
      </c>
      <c r="F445" s="735" t="s">
        <v>25</v>
      </c>
      <c r="G445" s="735" t="s">
        <v>25</v>
      </c>
      <c r="H445" s="735" t="s">
        <v>25</v>
      </c>
      <c r="I445" s="736" t="s">
        <v>25</v>
      </c>
      <c r="J445" s="705"/>
    </row>
    <row r="446" spans="1:10">
      <c r="A446" s="958"/>
      <c r="B446" s="734">
        <v>2012</v>
      </c>
      <c r="C446" s="735">
        <v>36.4</v>
      </c>
      <c r="D446" s="735" t="s">
        <v>25</v>
      </c>
      <c r="E446" s="735">
        <v>36.4</v>
      </c>
      <c r="F446" s="735" t="s">
        <v>25</v>
      </c>
      <c r="G446" s="735" t="s">
        <v>25</v>
      </c>
      <c r="H446" s="735" t="s">
        <v>25</v>
      </c>
      <c r="I446" s="736" t="s">
        <v>25</v>
      </c>
      <c r="J446" s="705"/>
    </row>
    <row r="447" spans="1:10">
      <c r="A447" s="958"/>
      <c r="B447" s="734">
        <v>2013</v>
      </c>
      <c r="C447" s="735">
        <v>29.6</v>
      </c>
      <c r="D447" s="735" t="s">
        <v>25</v>
      </c>
      <c r="E447" s="735">
        <v>29.5</v>
      </c>
      <c r="F447" s="735" t="s">
        <v>25</v>
      </c>
      <c r="G447" s="735" t="s">
        <v>25</v>
      </c>
      <c r="H447" s="735" t="s">
        <v>25</v>
      </c>
      <c r="I447" s="736">
        <v>0.1</v>
      </c>
      <c r="J447" s="705"/>
    </row>
    <row r="448" spans="1:10">
      <c r="A448" s="958"/>
      <c r="B448" s="734">
        <v>2014</v>
      </c>
      <c r="C448" s="735">
        <v>22.3</v>
      </c>
      <c r="D448" s="735" t="s">
        <v>25</v>
      </c>
      <c r="E448" s="735">
        <v>22.3</v>
      </c>
      <c r="F448" s="735" t="s">
        <v>25</v>
      </c>
      <c r="G448" s="735" t="s">
        <v>25</v>
      </c>
      <c r="H448" s="735" t="s">
        <v>25</v>
      </c>
      <c r="I448" s="736" t="s">
        <v>25</v>
      </c>
      <c r="J448" s="705"/>
    </row>
    <row r="449" spans="1:10">
      <c r="A449" s="958" t="s">
        <v>1546</v>
      </c>
      <c r="B449" s="734">
        <v>2005</v>
      </c>
      <c r="C449" s="735">
        <v>245.4</v>
      </c>
      <c r="D449" s="735">
        <v>158.19999999999999</v>
      </c>
      <c r="E449" s="735">
        <v>36</v>
      </c>
      <c r="F449" s="735" t="s">
        <v>25</v>
      </c>
      <c r="G449" s="735" t="s">
        <v>25</v>
      </c>
      <c r="H449" s="735" t="s">
        <v>25</v>
      </c>
      <c r="I449" s="736">
        <v>51.3</v>
      </c>
      <c r="J449" s="705"/>
    </row>
    <row r="450" spans="1:10">
      <c r="A450" s="958"/>
      <c r="B450" s="734">
        <v>2006</v>
      </c>
      <c r="C450" s="735">
        <v>438.3</v>
      </c>
      <c r="D450" s="735" t="s">
        <v>25</v>
      </c>
      <c r="E450" s="735">
        <v>383</v>
      </c>
      <c r="F450" s="735" t="s">
        <v>25</v>
      </c>
      <c r="G450" s="735" t="s">
        <v>25</v>
      </c>
      <c r="H450" s="735" t="s">
        <v>25</v>
      </c>
      <c r="I450" s="736">
        <v>55</v>
      </c>
      <c r="J450" s="705"/>
    </row>
    <row r="451" spans="1:10">
      <c r="A451" s="958"/>
      <c r="B451" s="734">
        <v>2007</v>
      </c>
      <c r="C451" s="735">
        <v>294.39999999999998</v>
      </c>
      <c r="D451" s="735">
        <v>245.3</v>
      </c>
      <c r="E451" s="735">
        <v>24.7</v>
      </c>
      <c r="F451" s="735" t="s">
        <v>25</v>
      </c>
      <c r="G451" s="735" t="s">
        <v>25</v>
      </c>
      <c r="H451" s="735" t="s">
        <v>25</v>
      </c>
      <c r="I451" s="736">
        <v>24.4</v>
      </c>
      <c r="J451" s="705"/>
    </row>
    <row r="452" spans="1:10">
      <c r="A452" s="958"/>
      <c r="B452" s="734">
        <v>2008</v>
      </c>
      <c r="C452" s="735">
        <v>201.7</v>
      </c>
      <c r="D452" s="735">
        <v>8.6999999999999993</v>
      </c>
      <c r="E452" s="735">
        <v>133</v>
      </c>
      <c r="F452" s="735" t="s">
        <v>25</v>
      </c>
      <c r="G452" s="735">
        <v>10.7</v>
      </c>
      <c r="H452" s="735" t="s">
        <v>25</v>
      </c>
      <c r="I452" s="736">
        <v>49.2</v>
      </c>
      <c r="J452" s="705"/>
    </row>
    <row r="453" spans="1:10">
      <c r="A453" s="958"/>
      <c r="B453" s="734">
        <v>2009</v>
      </c>
      <c r="C453" s="735">
        <v>424.2</v>
      </c>
      <c r="D453" s="735">
        <v>116.3</v>
      </c>
      <c r="E453" s="735">
        <v>291.5</v>
      </c>
      <c r="F453" s="735" t="s">
        <v>25</v>
      </c>
      <c r="G453" s="735">
        <v>0.1</v>
      </c>
      <c r="H453" s="735" t="s">
        <v>25</v>
      </c>
      <c r="I453" s="736">
        <v>16.3</v>
      </c>
      <c r="J453" s="705"/>
    </row>
    <row r="454" spans="1:10">
      <c r="A454" s="958"/>
      <c r="B454" s="734">
        <v>2010</v>
      </c>
      <c r="C454" s="735">
        <v>801</v>
      </c>
      <c r="D454" s="735">
        <v>611.9</v>
      </c>
      <c r="E454" s="735">
        <v>181.5</v>
      </c>
      <c r="F454" s="735" t="s">
        <v>25</v>
      </c>
      <c r="G454" s="735" t="s">
        <v>25</v>
      </c>
      <c r="H454" s="735" t="s">
        <v>25</v>
      </c>
      <c r="I454" s="736">
        <v>7.6</v>
      </c>
      <c r="J454" s="705"/>
    </row>
    <row r="455" spans="1:10">
      <c r="A455" s="958"/>
      <c r="B455" s="734">
        <v>2011</v>
      </c>
      <c r="C455" s="735">
        <v>616</v>
      </c>
      <c r="D455" s="735">
        <v>319.89999999999998</v>
      </c>
      <c r="E455" s="735">
        <v>182.5</v>
      </c>
      <c r="F455" s="735">
        <v>104</v>
      </c>
      <c r="G455" s="735" t="s">
        <v>25</v>
      </c>
      <c r="H455" s="735" t="s">
        <v>25</v>
      </c>
      <c r="I455" s="736">
        <v>9.5</v>
      </c>
      <c r="J455" s="705"/>
    </row>
    <row r="456" spans="1:10">
      <c r="A456" s="958"/>
      <c r="B456" s="734">
        <v>2012</v>
      </c>
      <c r="C456" s="735">
        <v>306.7</v>
      </c>
      <c r="D456" s="735">
        <v>1.8</v>
      </c>
      <c r="E456" s="735">
        <v>246.3</v>
      </c>
      <c r="F456" s="735">
        <v>35.6</v>
      </c>
      <c r="G456" s="735">
        <v>0.8</v>
      </c>
      <c r="H456" s="735" t="s">
        <v>25</v>
      </c>
      <c r="I456" s="736">
        <v>22.2</v>
      </c>
      <c r="J456" s="705"/>
    </row>
    <row r="457" spans="1:10">
      <c r="A457" s="958"/>
      <c r="B457" s="734">
        <v>2013</v>
      </c>
      <c r="C457" s="735">
        <v>456.8</v>
      </c>
      <c r="D457" s="735" t="s">
        <v>25</v>
      </c>
      <c r="E457" s="735">
        <v>422.2</v>
      </c>
      <c r="F457" s="735" t="s">
        <v>25</v>
      </c>
      <c r="G457" s="735">
        <v>0.3</v>
      </c>
      <c r="H457" s="735" t="s">
        <v>25</v>
      </c>
      <c r="I457" s="736">
        <v>34.200000000000003</v>
      </c>
      <c r="J457" s="705"/>
    </row>
    <row r="458" spans="1:10">
      <c r="A458" s="958"/>
      <c r="B458" s="734">
        <v>2014</v>
      </c>
      <c r="C458" s="735">
        <v>477.6</v>
      </c>
      <c r="D458" s="735">
        <v>16.600000000000001</v>
      </c>
      <c r="E458" s="735">
        <v>372.1</v>
      </c>
      <c r="F458" s="735">
        <v>12.1</v>
      </c>
      <c r="G458" s="735" t="s">
        <v>25</v>
      </c>
      <c r="H458" s="735" t="s">
        <v>25</v>
      </c>
      <c r="I458" s="736">
        <v>76.8</v>
      </c>
      <c r="J458" s="705"/>
    </row>
    <row r="459" spans="1:10">
      <c r="A459" s="958" t="s">
        <v>1547</v>
      </c>
      <c r="B459" s="734">
        <v>2005</v>
      </c>
      <c r="C459" s="735">
        <v>2618.1999999999998</v>
      </c>
      <c r="D459" s="735">
        <v>1443.7</v>
      </c>
      <c r="E459" s="735">
        <v>1134</v>
      </c>
      <c r="F459" s="735">
        <v>37.6</v>
      </c>
      <c r="G459" s="735" t="s">
        <v>25</v>
      </c>
      <c r="H459" s="735" t="s">
        <v>25</v>
      </c>
      <c r="I459" s="736">
        <v>2.8</v>
      </c>
      <c r="J459" s="705"/>
    </row>
    <row r="460" spans="1:10">
      <c r="A460" s="958"/>
      <c r="B460" s="734">
        <v>2006</v>
      </c>
      <c r="C460" s="735">
        <v>2386.1999999999998</v>
      </c>
      <c r="D460" s="735">
        <v>1770.5</v>
      </c>
      <c r="E460" s="735">
        <v>539.9</v>
      </c>
      <c r="F460" s="735">
        <v>37.200000000000003</v>
      </c>
      <c r="G460" s="735">
        <v>1.8</v>
      </c>
      <c r="H460" s="735" t="s">
        <v>25</v>
      </c>
      <c r="I460" s="736">
        <v>36.9</v>
      </c>
      <c r="J460" s="705"/>
    </row>
    <row r="461" spans="1:10">
      <c r="A461" s="958"/>
      <c r="B461" s="734">
        <v>2007</v>
      </c>
      <c r="C461" s="735">
        <v>2561.6</v>
      </c>
      <c r="D461" s="735">
        <v>1705</v>
      </c>
      <c r="E461" s="735">
        <v>761.4</v>
      </c>
      <c r="F461" s="735">
        <v>62.8</v>
      </c>
      <c r="G461" s="735">
        <v>11.8</v>
      </c>
      <c r="H461" s="735" t="s">
        <v>25</v>
      </c>
      <c r="I461" s="736">
        <v>20.6</v>
      </c>
      <c r="J461" s="705"/>
    </row>
    <row r="462" spans="1:10">
      <c r="A462" s="958"/>
      <c r="B462" s="734">
        <v>2008</v>
      </c>
      <c r="C462" s="735">
        <v>1561.3</v>
      </c>
      <c r="D462" s="735">
        <v>1275.0999999999999</v>
      </c>
      <c r="E462" s="735">
        <v>188.9</v>
      </c>
      <c r="F462" s="735">
        <v>62.7</v>
      </c>
      <c r="G462" s="735">
        <v>31.7</v>
      </c>
      <c r="H462" s="735" t="s">
        <v>25</v>
      </c>
      <c r="I462" s="736">
        <v>3</v>
      </c>
      <c r="J462" s="705"/>
    </row>
    <row r="463" spans="1:10">
      <c r="A463" s="958"/>
      <c r="B463" s="734">
        <v>2009</v>
      </c>
      <c r="C463" s="735">
        <v>1641.2</v>
      </c>
      <c r="D463" s="735">
        <v>1100.3</v>
      </c>
      <c r="E463" s="735">
        <v>343.8</v>
      </c>
      <c r="F463" s="735">
        <v>193.2</v>
      </c>
      <c r="G463" s="735">
        <v>2.6</v>
      </c>
      <c r="H463" s="735" t="s">
        <v>25</v>
      </c>
      <c r="I463" s="736">
        <v>1.4</v>
      </c>
      <c r="J463" s="705"/>
    </row>
    <row r="464" spans="1:10">
      <c r="A464" s="958"/>
      <c r="B464" s="734">
        <v>2010</v>
      </c>
      <c r="C464" s="735">
        <v>5090.7</v>
      </c>
      <c r="D464" s="735">
        <v>4333.3999999999996</v>
      </c>
      <c r="E464" s="735">
        <v>526.4</v>
      </c>
      <c r="F464" s="735">
        <v>225.7</v>
      </c>
      <c r="G464" s="735" t="s">
        <v>25</v>
      </c>
      <c r="H464" s="735" t="s">
        <v>25</v>
      </c>
      <c r="I464" s="736">
        <v>5.3</v>
      </c>
      <c r="J464" s="705"/>
    </row>
    <row r="465" spans="1:10">
      <c r="A465" s="958"/>
      <c r="B465" s="734">
        <v>2011</v>
      </c>
      <c r="C465" s="735">
        <v>2264.1</v>
      </c>
      <c r="D465" s="735">
        <v>1873.1</v>
      </c>
      <c r="E465" s="735">
        <v>111</v>
      </c>
      <c r="F465" s="735">
        <v>276.8</v>
      </c>
      <c r="G465" s="735">
        <v>0.9</v>
      </c>
      <c r="H465" s="735" t="s">
        <v>25</v>
      </c>
      <c r="I465" s="736">
        <v>2.2999999999999998</v>
      </c>
      <c r="J465" s="705"/>
    </row>
    <row r="466" spans="1:10">
      <c r="A466" s="958"/>
      <c r="B466" s="734">
        <v>2012</v>
      </c>
      <c r="C466" s="735">
        <v>1848</v>
      </c>
      <c r="D466" s="735">
        <v>1362.9</v>
      </c>
      <c r="E466" s="735">
        <v>209.3</v>
      </c>
      <c r="F466" s="735">
        <v>265.2</v>
      </c>
      <c r="G466" s="735" t="s">
        <v>25</v>
      </c>
      <c r="H466" s="735" t="s">
        <v>25</v>
      </c>
      <c r="I466" s="736">
        <v>10.6</v>
      </c>
      <c r="J466" s="705"/>
    </row>
    <row r="467" spans="1:10">
      <c r="A467" s="958"/>
      <c r="B467" s="734">
        <v>2013</v>
      </c>
      <c r="C467" s="735">
        <v>1645.6</v>
      </c>
      <c r="D467" s="735">
        <v>609.9</v>
      </c>
      <c r="E467" s="735">
        <v>693.9</v>
      </c>
      <c r="F467" s="735">
        <v>331.2</v>
      </c>
      <c r="G467" s="735">
        <v>0.2</v>
      </c>
      <c r="H467" s="735" t="s">
        <v>25</v>
      </c>
      <c r="I467" s="736">
        <v>10.5</v>
      </c>
      <c r="J467" s="705"/>
    </row>
    <row r="468" spans="1:10">
      <c r="A468" s="958"/>
      <c r="B468" s="734">
        <v>2014</v>
      </c>
      <c r="C468" s="735">
        <v>1222.4000000000001</v>
      </c>
      <c r="D468" s="735">
        <v>796.2</v>
      </c>
      <c r="E468" s="735">
        <v>45</v>
      </c>
      <c r="F468" s="735">
        <v>375.7</v>
      </c>
      <c r="G468" s="735" t="s">
        <v>25</v>
      </c>
      <c r="H468" s="735" t="s">
        <v>25</v>
      </c>
      <c r="I468" s="736">
        <v>5.4</v>
      </c>
      <c r="J468" s="705"/>
    </row>
    <row r="469" spans="1:10">
      <c r="A469" s="958" t="s">
        <v>1548</v>
      </c>
      <c r="B469" s="734">
        <v>2005</v>
      </c>
      <c r="C469" s="735">
        <v>96.2</v>
      </c>
      <c r="D469" s="735">
        <v>36.799999999999997</v>
      </c>
      <c r="E469" s="735">
        <v>59.1</v>
      </c>
      <c r="F469" s="735" t="s">
        <v>25</v>
      </c>
      <c r="G469" s="735" t="s">
        <v>25</v>
      </c>
      <c r="H469" s="735" t="s">
        <v>25</v>
      </c>
      <c r="I469" s="736">
        <v>0.3</v>
      </c>
      <c r="J469" s="705"/>
    </row>
    <row r="470" spans="1:10">
      <c r="A470" s="958"/>
      <c r="B470" s="734">
        <v>2006</v>
      </c>
      <c r="C470" s="735">
        <v>184</v>
      </c>
      <c r="D470" s="735" t="s">
        <v>25</v>
      </c>
      <c r="E470" s="735">
        <v>184</v>
      </c>
      <c r="F470" s="735" t="s">
        <v>25</v>
      </c>
      <c r="G470" s="735" t="s">
        <v>25</v>
      </c>
      <c r="H470" s="735" t="s">
        <v>25</v>
      </c>
      <c r="I470" s="736" t="s">
        <v>25</v>
      </c>
      <c r="J470" s="705"/>
    </row>
    <row r="471" spans="1:10">
      <c r="A471" s="958"/>
      <c r="B471" s="734">
        <v>2007</v>
      </c>
      <c r="C471" s="735">
        <v>8.1999999999999993</v>
      </c>
      <c r="D471" s="735" t="s">
        <v>25</v>
      </c>
      <c r="E471" s="735">
        <v>6.3</v>
      </c>
      <c r="F471" s="735" t="s">
        <v>25</v>
      </c>
      <c r="G471" s="735" t="s">
        <v>25</v>
      </c>
      <c r="H471" s="735" t="s">
        <v>25</v>
      </c>
      <c r="I471" s="736">
        <v>1.9</v>
      </c>
      <c r="J471" s="705"/>
    </row>
    <row r="472" spans="1:10">
      <c r="A472" s="958"/>
      <c r="B472" s="734">
        <v>2008</v>
      </c>
      <c r="C472" s="735">
        <v>7.8</v>
      </c>
      <c r="D472" s="735" t="s">
        <v>25</v>
      </c>
      <c r="E472" s="735">
        <v>6.6</v>
      </c>
      <c r="F472" s="735">
        <v>0.5</v>
      </c>
      <c r="G472" s="735" t="s">
        <v>25</v>
      </c>
      <c r="H472" s="735" t="s">
        <v>25</v>
      </c>
      <c r="I472" s="736">
        <v>0.6</v>
      </c>
      <c r="J472" s="705"/>
    </row>
    <row r="473" spans="1:10">
      <c r="A473" s="958"/>
      <c r="B473" s="734">
        <v>2009</v>
      </c>
      <c r="C473" s="735">
        <v>14.2</v>
      </c>
      <c r="D473" s="735" t="s">
        <v>25</v>
      </c>
      <c r="E473" s="735">
        <v>12.9</v>
      </c>
      <c r="F473" s="735" t="s">
        <v>25</v>
      </c>
      <c r="G473" s="735" t="s">
        <v>25</v>
      </c>
      <c r="H473" s="735" t="s">
        <v>25</v>
      </c>
      <c r="I473" s="736">
        <v>1.3</v>
      </c>
      <c r="J473" s="705"/>
    </row>
    <row r="474" spans="1:10">
      <c r="A474" s="958"/>
      <c r="B474" s="734">
        <v>2010</v>
      </c>
      <c r="C474" s="735">
        <v>54.4</v>
      </c>
      <c r="D474" s="735">
        <v>19.600000000000001</v>
      </c>
      <c r="E474" s="735">
        <v>32.1</v>
      </c>
      <c r="F474" s="735" t="s">
        <v>25</v>
      </c>
      <c r="G474" s="735" t="s">
        <v>25</v>
      </c>
      <c r="H474" s="735" t="s">
        <v>25</v>
      </c>
      <c r="I474" s="736">
        <v>2.7</v>
      </c>
      <c r="J474" s="705"/>
    </row>
    <row r="475" spans="1:10">
      <c r="A475" s="958"/>
      <c r="B475" s="734">
        <v>2011</v>
      </c>
      <c r="C475" s="735">
        <v>28.1</v>
      </c>
      <c r="D475" s="735" t="s">
        <v>25</v>
      </c>
      <c r="E475" s="735">
        <v>26.4</v>
      </c>
      <c r="F475" s="735" t="s">
        <v>25</v>
      </c>
      <c r="G475" s="735" t="s">
        <v>25</v>
      </c>
      <c r="H475" s="735" t="s">
        <v>25</v>
      </c>
      <c r="I475" s="736">
        <v>1.7</v>
      </c>
      <c r="J475" s="705"/>
    </row>
    <row r="476" spans="1:10">
      <c r="A476" s="958"/>
      <c r="B476" s="734">
        <v>2012</v>
      </c>
      <c r="C476" s="735">
        <v>79.8</v>
      </c>
      <c r="D476" s="735" t="s">
        <v>25</v>
      </c>
      <c r="E476" s="735">
        <v>79.8</v>
      </c>
      <c r="F476" s="735" t="s">
        <v>25</v>
      </c>
      <c r="G476" s="735" t="s">
        <v>25</v>
      </c>
      <c r="H476" s="735" t="s">
        <v>25</v>
      </c>
      <c r="I476" s="736" t="s">
        <v>25</v>
      </c>
      <c r="J476" s="705"/>
    </row>
    <row r="477" spans="1:10">
      <c r="A477" s="958"/>
      <c r="B477" s="734">
        <v>2013</v>
      </c>
      <c r="C477" s="735">
        <v>68.2</v>
      </c>
      <c r="D477" s="735" t="s">
        <v>25</v>
      </c>
      <c r="E477" s="735">
        <v>68.2</v>
      </c>
      <c r="F477" s="735" t="s">
        <v>25</v>
      </c>
      <c r="G477" s="735" t="s">
        <v>25</v>
      </c>
      <c r="H477" s="735" t="s">
        <v>25</v>
      </c>
      <c r="I477" s="736">
        <v>0.1</v>
      </c>
      <c r="J477" s="705"/>
    </row>
    <row r="478" spans="1:10">
      <c r="A478" s="958"/>
      <c r="B478" s="734">
        <v>2014</v>
      </c>
      <c r="C478" s="735">
        <v>44.9</v>
      </c>
      <c r="D478" s="735" t="s">
        <v>25</v>
      </c>
      <c r="E478" s="735">
        <v>44.1</v>
      </c>
      <c r="F478" s="735">
        <v>0.1</v>
      </c>
      <c r="G478" s="735" t="s">
        <v>25</v>
      </c>
      <c r="H478" s="735" t="s">
        <v>25</v>
      </c>
      <c r="I478" s="736">
        <v>0.7</v>
      </c>
      <c r="J478" s="705"/>
    </row>
    <row r="479" spans="1:10">
      <c r="A479" s="958" t="s">
        <v>1549</v>
      </c>
      <c r="B479" s="734">
        <v>2005</v>
      </c>
      <c r="C479" s="735">
        <v>72.400000000000006</v>
      </c>
      <c r="D479" s="735">
        <v>18.899999999999999</v>
      </c>
      <c r="E479" s="735">
        <v>47</v>
      </c>
      <c r="F479" s="735">
        <v>1.2</v>
      </c>
      <c r="G479" s="735">
        <v>1</v>
      </c>
      <c r="H479" s="735">
        <v>1.3</v>
      </c>
      <c r="I479" s="736">
        <v>3.1</v>
      </c>
      <c r="J479" s="705"/>
    </row>
    <row r="480" spans="1:10">
      <c r="A480" s="958"/>
      <c r="B480" s="734">
        <v>2006</v>
      </c>
      <c r="C480" s="735">
        <v>50.2</v>
      </c>
      <c r="D480" s="735">
        <v>0.5</v>
      </c>
      <c r="E480" s="735">
        <v>33.700000000000003</v>
      </c>
      <c r="F480" s="735">
        <v>0.5</v>
      </c>
      <c r="G480" s="735" t="s">
        <v>25</v>
      </c>
      <c r="H480" s="735" t="s">
        <v>25</v>
      </c>
      <c r="I480" s="736">
        <v>15.4</v>
      </c>
      <c r="J480" s="705"/>
    </row>
    <row r="481" spans="1:10">
      <c r="A481" s="958"/>
      <c r="B481" s="734">
        <v>2007</v>
      </c>
      <c r="C481" s="735">
        <v>28.1</v>
      </c>
      <c r="D481" s="735">
        <v>2.1</v>
      </c>
      <c r="E481" s="735">
        <v>24.7</v>
      </c>
      <c r="F481" s="735">
        <v>0.1</v>
      </c>
      <c r="G481" s="735" t="s">
        <v>25</v>
      </c>
      <c r="H481" s="735" t="s">
        <v>25</v>
      </c>
      <c r="I481" s="736">
        <v>1.2</v>
      </c>
      <c r="J481" s="705"/>
    </row>
    <row r="482" spans="1:10">
      <c r="A482" s="958"/>
      <c r="B482" s="734">
        <v>2008</v>
      </c>
      <c r="C482" s="735">
        <v>643.79999999999995</v>
      </c>
      <c r="D482" s="735">
        <v>597.4</v>
      </c>
      <c r="E482" s="735">
        <v>40</v>
      </c>
      <c r="F482" s="735" t="s">
        <v>25</v>
      </c>
      <c r="G482" s="735" t="s">
        <v>25</v>
      </c>
      <c r="H482" s="735" t="s">
        <v>25</v>
      </c>
      <c r="I482" s="736">
        <v>6.4</v>
      </c>
      <c r="J482" s="705"/>
    </row>
    <row r="483" spans="1:10">
      <c r="A483" s="958"/>
      <c r="B483" s="734">
        <v>2009</v>
      </c>
      <c r="C483" s="735">
        <v>184.2</v>
      </c>
      <c r="D483" s="735">
        <v>146.6</v>
      </c>
      <c r="E483" s="735">
        <v>35.299999999999997</v>
      </c>
      <c r="F483" s="735" t="s">
        <v>25</v>
      </c>
      <c r="G483" s="735" t="s">
        <v>25</v>
      </c>
      <c r="H483" s="735" t="s">
        <v>25</v>
      </c>
      <c r="I483" s="736">
        <v>2.2999999999999998</v>
      </c>
      <c r="J483" s="705"/>
    </row>
    <row r="484" spans="1:10">
      <c r="A484" s="958"/>
      <c r="B484" s="734">
        <v>2010</v>
      </c>
      <c r="C484" s="735">
        <v>611.79999999999995</v>
      </c>
      <c r="D484" s="735">
        <v>571.20000000000005</v>
      </c>
      <c r="E484" s="735">
        <v>40.6</v>
      </c>
      <c r="F484" s="735" t="s">
        <v>25</v>
      </c>
      <c r="G484" s="735" t="s">
        <v>25</v>
      </c>
      <c r="H484" s="735" t="s">
        <v>25</v>
      </c>
      <c r="I484" s="736" t="s">
        <v>25</v>
      </c>
      <c r="J484" s="705"/>
    </row>
    <row r="485" spans="1:10">
      <c r="A485" s="958"/>
      <c r="B485" s="734">
        <v>2011</v>
      </c>
      <c r="C485" s="735">
        <v>95.5</v>
      </c>
      <c r="D485" s="735">
        <v>25.2</v>
      </c>
      <c r="E485" s="735">
        <v>2.5</v>
      </c>
      <c r="F485" s="735">
        <v>56.3</v>
      </c>
      <c r="G485" s="735" t="s">
        <v>25</v>
      </c>
      <c r="H485" s="735" t="s">
        <v>25</v>
      </c>
      <c r="I485" s="736">
        <v>11.4</v>
      </c>
      <c r="J485" s="705"/>
    </row>
    <row r="486" spans="1:10">
      <c r="A486" s="958"/>
      <c r="B486" s="734">
        <v>2012</v>
      </c>
      <c r="C486" s="735">
        <v>432.6</v>
      </c>
      <c r="D486" s="735">
        <v>144.9</v>
      </c>
      <c r="E486" s="735">
        <v>20</v>
      </c>
      <c r="F486" s="735">
        <v>262.60000000000002</v>
      </c>
      <c r="G486" s="735" t="s">
        <v>523</v>
      </c>
      <c r="H486" s="735" t="s">
        <v>496</v>
      </c>
      <c r="I486" s="736">
        <v>5.2</v>
      </c>
      <c r="J486" s="705"/>
    </row>
    <row r="487" spans="1:10">
      <c r="A487" s="958"/>
      <c r="B487" s="734">
        <v>2013</v>
      </c>
      <c r="C487" s="735">
        <v>547.6</v>
      </c>
      <c r="D487" s="735">
        <v>25.5</v>
      </c>
      <c r="E487" s="735">
        <v>72.3</v>
      </c>
      <c r="F487" s="735">
        <v>435.7</v>
      </c>
      <c r="G487" s="735" t="s">
        <v>25</v>
      </c>
      <c r="H487" s="735" t="s">
        <v>25</v>
      </c>
      <c r="I487" s="736">
        <v>13.7</v>
      </c>
      <c r="J487" s="705"/>
    </row>
    <row r="488" spans="1:10">
      <c r="A488" s="958"/>
      <c r="B488" s="734">
        <v>2014</v>
      </c>
      <c r="C488" s="735">
        <v>752.1</v>
      </c>
      <c r="D488" s="735">
        <v>21.1</v>
      </c>
      <c r="E488" s="735">
        <v>53.1</v>
      </c>
      <c r="F488" s="735">
        <v>677.8</v>
      </c>
      <c r="G488" s="735" t="s">
        <v>25</v>
      </c>
      <c r="H488" s="735" t="s">
        <v>25</v>
      </c>
      <c r="I488" s="736" t="s">
        <v>25</v>
      </c>
      <c r="J488" s="705"/>
    </row>
    <row r="489" spans="1:10">
      <c r="A489" s="958" t="s">
        <v>1550</v>
      </c>
      <c r="B489" s="734">
        <v>2005</v>
      </c>
      <c r="C489" s="735">
        <v>194.6</v>
      </c>
      <c r="D489" s="735">
        <v>95.4</v>
      </c>
      <c r="E489" s="735">
        <v>85.3</v>
      </c>
      <c r="F489" s="735">
        <v>0.3</v>
      </c>
      <c r="G489" s="735" t="s">
        <v>25</v>
      </c>
      <c r="H489" s="735" t="s">
        <v>25</v>
      </c>
      <c r="I489" s="736">
        <v>13.6</v>
      </c>
      <c r="J489" s="705"/>
    </row>
    <row r="490" spans="1:10">
      <c r="A490" s="958"/>
      <c r="B490" s="734">
        <v>2006</v>
      </c>
      <c r="C490" s="735">
        <v>206.3</v>
      </c>
      <c r="D490" s="735">
        <v>138</v>
      </c>
      <c r="E490" s="735">
        <v>48.9</v>
      </c>
      <c r="F490" s="735" t="s">
        <v>25</v>
      </c>
      <c r="G490" s="735" t="s">
        <v>25</v>
      </c>
      <c r="H490" s="735" t="s">
        <v>25</v>
      </c>
      <c r="I490" s="736">
        <v>19.3</v>
      </c>
      <c r="J490" s="705"/>
    </row>
    <row r="491" spans="1:10">
      <c r="A491" s="958"/>
      <c r="B491" s="734">
        <v>2007</v>
      </c>
      <c r="C491" s="735">
        <v>269.10000000000002</v>
      </c>
      <c r="D491" s="735">
        <v>146.80000000000001</v>
      </c>
      <c r="E491" s="735">
        <v>96.7</v>
      </c>
      <c r="F491" s="735" t="s">
        <v>25</v>
      </c>
      <c r="G491" s="735" t="s">
        <v>25</v>
      </c>
      <c r="H491" s="735" t="s">
        <v>25</v>
      </c>
      <c r="I491" s="736">
        <v>25.5</v>
      </c>
      <c r="J491" s="705"/>
    </row>
    <row r="492" spans="1:10">
      <c r="A492" s="958"/>
      <c r="B492" s="734">
        <v>2008</v>
      </c>
      <c r="C492" s="735">
        <v>287.8</v>
      </c>
      <c r="D492" s="735">
        <v>153</v>
      </c>
      <c r="E492" s="735">
        <v>128.80000000000001</v>
      </c>
      <c r="F492" s="735" t="s">
        <v>25</v>
      </c>
      <c r="G492" s="735" t="s">
        <v>25</v>
      </c>
      <c r="H492" s="735" t="s">
        <v>25</v>
      </c>
      <c r="I492" s="736">
        <v>6</v>
      </c>
      <c r="J492" s="705"/>
    </row>
    <row r="493" spans="1:10">
      <c r="A493" s="958"/>
      <c r="B493" s="734">
        <v>2009</v>
      </c>
      <c r="C493" s="735">
        <v>466.2</v>
      </c>
      <c r="D493" s="735">
        <v>108.4</v>
      </c>
      <c r="E493" s="735">
        <v>353.6</v>
      </c>
      <c r="F493" s="735" t="s">
        <v>25</v>
      </c>
      <c r="G493" s="735" t="s">
        <v>25</v>
      </c>
      <c r="H493" s="735" t="s">
        <v>25</v>
      </c>
      <c r="I493" s="736">
        <v>4.3</v>
      </c>
      <c r="J493" s="705"/>
    </row>
    <row r="494" spans="1:10">
      <c r="A494" s="958"/>
      <c r="B494" s="734">
        <v>2010</v>
      </c>
      <c r="C494" s="735">
        <v>523.4</v>
      </c>
      <c r="D494" s="735">
        <v>149.19999999999999</v>
      </c>
      <c r="E494" s="735">
        <v>352.2</v>
      </c>
      <c r="F494" s="735" t="s">
        <v>25</v>
      </c>
      <c r="G494" s="735" t="s">
        <v>25</v>
      </c>
      <c r="H494" s="735" t="s">
        <v>25</v>
      </c>
      <c r="I494" s="736">
        <v>21.9</v>
      </c>
      <c r="J494" s="705"/>
    </row>
    <row r="495" spans="1:10">
      <c r="A495" s="958"/>
      <c r="B495" s="734">
        <v>2011</v>
      </c>
      <c r="C495" s="735">
        <v>402.7</v>
      </c>
      <c r="D495" s="735">
        <v>155.1</v>
      </c>
      <c r="E495" s="735">
        <v>244.3</v>
      </c>
      <c r="F495" s="735">
        <v>3.4</v>
      </c>
      <c r="G495" s="735" t="s">
        <v>25</v>
      </c>
      <c r="H495" s="735" t="s">
        <v>25</v>
      </c>
      <c r="I495" s="736" t="s">
        <v>25</v>
      </c>
      <c r="J495" s="705"/>
    </row>
    <row r="496" spans="1:10">
      <c r="A496" s="958"/>
      <c r="B496" s="734">
        <v>2012</v>
      </c>
      <c r="C496" s="735">
        <v>475.7</v>
      </c>
      <c r="D496" s="735">
        <v>94.2</v>
      </c>
      <c r="E496" s="735">
        <v>135.69999999999999</v>
      </c>
      <c r="F496" s="735">
        <v>216.2</v>
      </c>
      <c r="G496" s="735" t="s">
        <v>25</v>
      </c>
      <c r="H496" s="735" t="s">
        <v>25</v>
      </c>
      <c r="I496" s="736">
        <v>29.5</v>
      </c>
      <c r="J496" s="705"/>
    </row>
    <row r="497" spans="1:10">
      <c r="A497" s="958"/>
      <c r="B497" s="734">
        <v>2013</v>
      </c>
      <c r="C497" s="735">
        <v>873.8</v>
      </c>
      <c r="D497" s="735">
        <v>128.1</v>
      </c>
      <c r="E497" s="735">
        <v>349</v>
      </c>
      <c r="F497" s="735">
        <v>379</v>
      </c>
      <c r="G497" s="735" t="s">
        <v>25</v>
      </c>
      <c r="H497" s="735" t="s">
        <v>25</v>
      </c>
      <c r="I497" s="736">
        <v>17.8</v>
      </c>
      <c r="J497" s="705"/>
    </row>
    <row r="498" spans="1:10">
      <c r="A498" s="958"/>
      <c r="B498" s="734">
        <v>2014</v>
      </c>
      <c r="C498" s="735">
        <v>811.3</v>
      </c>
      <c r="D498" s="735">
        <v>118.6</v>
      </c>
      <c r="E498" s="735">
        <v>340.4</v>
      </c>
      <c r="F498" s="735">
        <v>350.8</v>
      </c>
      <c r="G498" s="735" t="s">
        <v>25</v>
      </c>
      <c r="H498" s="735" t="s">
        <v>25</v>
      </c>
      <c r="I498" s="736">
        <v>1.4</v>
      </c>
      <c r="J498" s="705"/>
    </row>
    <row r="499" spans="1:10">
      <c r="A499" s="958" t="s">
        <v>1551</v>
      </c>
      <c r="B499" s="734">
        <v>2005</v>
      </c>
      <c r="C499" s="735" t="s">
        <v>25</v>
      </c>
      <c r="D499" s="735" t="s">
        <v>25</v>
      </c>
      <c r="E499" s="735" t="s">
        <v>25</v>
      </c>
      <c r="F499" s="735" t="s">
        <v>25</v>
      </c>
      <c r="G499" s="735" t="s">
        <v>25</v>
      </c>
      <c r="H499" s="735" t="s">
        <v>25</v>
      </c>
      <c r="I499" s="736" t="s">
        <v>25</v>
      </c>
      <c r="J499" s="705"/>
    </row>
    <row r="500" spans="1:10">
      <c r="A500" s="958"/>
      <c r="B500" s="734">
        <v>2006</v>
      </c>
      <c r="C500" s="735" t="s">
        <v>25</v>
      </c>
      <c r="D500" s="735" t="s">
        <v>25</v>
      </c>
      <c r="E500" s="735" t="s">
        <v>25</v>
      </c>
      <c r="F500" s="735" t="s">
        <v>25</v>
      </c>
      <c r="G500" s="735" t="s">
        <v>25</v>
      </c>
      <c r="H500" s="735" t="s">
        <v>25</v>
      </c>
      <c r="I500" s="736" t="s">
        <v>25</v>
      </c>
      <c r="J500" s="705"/>
    </row>
    <row r="501" spans="1:10">
      <c r="A501" s="958"/>
      <c r="B501" s="734">
        <v>2007</v>
      </c>
      <c r="C501" s="735" t="s">
        <v>25</v>
      </c>
      <c r="D501" s="735" t="s">
        <v>25</v>
      </c>
      <c r="E501" s="735" t="s">
        <v>25</v>
      </c>
      <c r="F501" s="735" t="s">
        <v>25</v>
      </c>
      <c r="G501" s="735" t="s">
        <v>25</v>
      </c>
      <c r="H501" s="735" t="s">
        <v>25</v>
      </c>
      <c r="I501" s="736" t="s">
        <v>25</v>
      </c>
      <c r="J501" s="705"/>
    </row>
    <row r="502" spans="1:10">
      <c r="A502" s="958"/>
      <c r="B502" s="734">
        <v>2008</v>
      </c>
      <c r="C502" s="735">
        <v>16.8</v>
      </c>
      <c r="D502" s="735" t="s">
        <v>25</v>
      </c>
      <c r="E502" s="735">
        <v>16.8</v>
      </c>
      <c r="F502" s="735" t="s">
        <v>25</v>
      </c>
      <c r="G502" s="735" t="s">
        <v>25</v>
      </c>
      <c r="H502" s="735" t="s">
        <v>25</v>
      </c>
      <c r="I502" s="736" t="s">
        <v>25</v>
      </c>
      <c r="J502" s="705"/>
    </row>
    <row r="503" spans="1:10">
      <c r="A503" s="958"/>
      <c r="B503" s="734">
        <v>2009</v>
      </c>
      <c r="C503" s="735">
        <v>1.4</v>
      </c>
      <c r="D503" s="735">
        <v>1.4</v>
      </c>
      <c r="E503" s="735" t="s">
        <v>25</v>
      </c>
      <c r="F503" s="735" t="s">
        <v>25</v>
      </c>
      <c r="G503" s="735" t="s">
        <v>25</v>
      </c>
      <c r="H503" s="735" t="s">
        <v>25</v>
      </c>
      <c r="I503" s="736" t="s">
        <v>25</v>
      </c>
      <c r="J503" s="705"/>
    </row>
    <row r="504" spans="1:10">
      <c r="A504" s="958"/>
      <c r="B504" s="734">
        <v>2010</v>
      </c>
      <c r="C504" s="735" t="s">
        <v>25</v>
      </c>
      <c r="D504" s="735" t="s">
        <v>25</v>
      </c>
      <c r="E504" s="735" t="s">
        <v>25</v>
      </c>
      <c r="F504" s="735" t="s">
        <v>25</v>
      </c>
      <c r="G504" s="735" t="s">
        <v>25</v>
      </c>
      <c r="H504" s="735" t="s">
        <v>25</v>
      </c>
      <c r="I504" s="736" t="s">
        <v>25</v>
      </c>
      <c r="J504" s="705"/>
    </row>
    <row r="505" spans="1:10">
      <c r="A505" s="958"/>
      <c r="B505" s="734">
        <v>2011</v>
      </c>
      <c r="C505" s="735" t="s">
        <v>25</v>
      </c>
      <c r="D505" s="735" t="s">
        <v>25</v>
      </c>
      <c r="E505" s="735" t="s">
        <v>25</v>
      </c>
      <c r="F505" s="735" t="s">
        <v>25</v>
      </c>
      <c r="G505" s="735" t="s">
        <v>25</v>
      </c>
      <c r="H505" s="735" t="s">
        <v>25</v>
      </c>
      <c r="I505" s="736" t="s">
        <v>25</v>
      </c>
      <c r="J505" s="705"/>
    </row>
    <row r="506" spans="1:10">
      <c r="A506" s="958"/>
      <c r="B506" s="734">
        <v>2012</v>
      </c>
      <c r="C506" s="735">
        <v>3.6</v>
      </c>
      <c r="D506" s="735">
        <v>3.6</v>
      </c>
      <c r="E506" s="735" t="s">
        <v>25</v>
      </c>
      <c r="F506" s="735" t="s">
        <v>25</v>
      </c>
      <c r="G506" s="735" t="s">
        <v>25</v>
      </c>
      <c r="H506" s="735" t="s">
        <v>25</v>
      </c>
      <c r="I506" s="736" t="s">
        <v>25</v>
      </c>
      <c r="J506" s="705"/>
    </row>
    <row r="507" spans="1:10">
      <c r="A507" s="958"/>
      <c r="B507" s="734">
        <v>2013</v>
      </c>
      <c r="C507" s="735" t="s">
        <v>25</v>
      </c>
      <c r="D507" s="735" t="s">
        <v>25</v>
      </c>
      <c r="E507" s="735" t="s">
        <v>25</v>
      </c>
      <c r="F507" s="735" t="s">
        <v>25</v>
      </c>
      <c r="G507" s="735" t="s">
        <v>25</v>
      </c>
      <c r="H507" s="735" t="s">
        <v>25</v>
      </c>
      <c r="I507" s="736" t="s">
        <v>25</v>
      </c>
      <c r="J507" s="705"/>
    </row>
    <row r="508" spans="1:10">
      <c r="A508" s="958"/>
      <c r="B508" s="734">
        <v>2014</v>
      </c>
      <c r="C508" s="735">
        <v>1.7</v>
      </c>
      <c r="D508" s="735">
        <v>1.7</v>
      </c>
      <c r="E508" s="735" t="s">
        <v>25</v>
      </c>
      <c r="F508" s="735" t="s">
        <v>25</v>
      </c>
      <c r="G508" s="735" t="s">
        <v>25</v>
      </c>
      <c r="H508" s="735" t="s">
        <v>25</v>
      </c>
      <c r="I508" s="736" t="s">
        <v>25</v>
      </c>
      <c r="J508" s="705"/>
    </row>
    <row r="509" spans="1:10">
      <c r="A509" s="958" t="s">
        <v>1552</v>
      </c>
      <c r="B509" s="734">
        <v>2005</v>
      </c>
      <c r="C509" s="735">
        <v>1494.1</v>
      </c>
      <c r="D509" s="735">
        <v>65.7</v>
      </c>
      <c r="E509" s="735">
        <v>1006.6</v>
      </c>
      <c r="F509" s="735">
        <v>367.8</v>
      </c>
      <c r="G509" s="735" t="s">
        <v>25</v>
      </c>
      <c r="H509" s="735" t="s">
        <v>25</v>
      </c>
      <c r="I509" s="736">
        <v>54</v>
      </c>
      <c r="J509" s="705"/>
    </row>
    <row r="510" spans="1:10">
      <c r="A510" s="958"/>
      <c r="B510" s="734">
        <v>2006</v>
      </c>
      <c r="C510" s="735">
        <v>1437.4</v>
      </c>
      <c r="D510" s="735">
        <v>194.6</v>
      </c>
      <c r="E510" s="735">
        <v>808.1</v>
      </c>
      <c r="F510" s="735">
        <v>387.8</v>
      </c>
      <c r="G510" s="735">
        <v>0.1</v>
      </c>
      <c r="H510" s="735" t="s">
        <v>25</v>
      </c>
      <c r="I510" s="736">
        <v>46.8</v>
      </c>
      <c r="J510" s="705"/>
    </row>
    <row r="511" spans="1:10">
      <c r="A511" s="958"/>
      <c r="B511" s="734">
        <v>2007</v>
      </c>
      <c r="C511" s="735">
        <v>1917.4</v>
      </c>
      <c r="D511" s="735">
        <v>1042.9000000000001</v>
      </c>
      <c r="E511" s="735">
        <v>434.6</v>
      </c>
      <c r="F511" s="735">
        <v>394.4</v>
      </c>
      <c r="G511" s="735" t="s">
        <v>25</v>
      </c>
      <c r="H511" s="735" t="s">
        <v>25</v>
      </c>
      <c r="I511" s="736">
        <v>45.4</v>
      </c>
      <c r="J511" s="705"/>
    </row>
    <row r="512" spans="1:10">
      <c r="A512" s="958"/>
      <c r="B512" s="734">
        <v>2008</v>
      </c>
      <c r="C512" s="735">
        <v>1263.0999999999999</v>
      </c>
      <c r="D512" s="735">
        <v>356</v>
      </c>
      <c r="E512" s="735">
        <v>238.4</v>
      </c>
      <c r="F512" s="735">
        <v>647.1</v>
      </c>
      <c r="G512" s="735">
        <v>0.5</v>
      </c>
      <c r="H512" s="735" t="s">
        <v>25</v>
      </c>
      <c r="I512" s="736">
        <v>21.1</v>
      </c>
      <c r="J512" s="705"/>
    </row>
    <row r="513" spans="1:10">
      <c r="A513" s="958"/>
      <c r="B513" s="734">
        <v>2009</v>
      </c>
      <c r="C513" s="735">
        <v>1984.8</v>
      </c>
      <c r="D513" s="735">
        <v>134.19999999999999</v>
      </c>
      <c r="E513" s="735">
        <v>284.7</v>
      </c>
      <c r="F513" s="735">
        <v>1537.4</v>
      </c>
      <c r="G513" s="735">
        <v>0.7</v>
      </c>
      <c r="H513" s="735" t="s">
        <v>25</v>
      </c>
      <c r="I513" s="736">
        <v>27.8</v>
      </c>
      <c r="J513" s="705"/>
    </row>
    <row r="514" spans="1:10">
      <c r="A514" s="958"/>
      <c r="B514" s="734">
        <v>2010</v>
      </c>
      <c r="C514" s="735">
        <v>1822.1</v>
      </c>
      <c r="D514" s="735">
        <v>392.4</v>
      </c>
      <c r="E514" s="735">
        <v>460</v>
      </c>
      <c r="F514" s="735">
        <v>945.3</v>
      </c>
      <c r="G514" s="735" t="s">
        <v>25</v>
      </c>
      <c r="H514" s="735" t="s">
        <v>25</v>
      </c>
      <c r="I514" s="736">
        <v>24.4</v>
      </c>
      <c r="J514" s="705"/>
    </row>
    <row r="515" spans="1:10">
      <c r="A515" s="958"/>
      <c r="B515" s="734">
        <v>2011</v>
      </c>
      <c r="C515" s="735">
        <v>1839.3</v>
      </c>
      <c r="D515" s="735">
        <v>173.2</v>
      </c>
      <c r="E515" s="735">
        <v>595.9</v>
      </c>
      <c r="F515" s="735">
        <v>1028.4000000000001</v>
      </c>
      <c r="G515" s="735">
        <v>0</v>
      </c>
      <c r="H515" s="735" t="s">
        <v>25</v>
      </c>
      <c r="I515" s="736">
        <v>41.8</v>
      </c>
      <c r="J515" s="705"/>
    </row>
    <row r="516" spans="1:10">
      <c r="A516" s="958"/>
      <c r="B516" s="734">
        <v>2012</v>
      </c>
      <c r="C516" s="735">
        <v>1744.3</v>
      </c>
      <c r="D516" s="735">
        <v>155.5</v>
      </c>
      <c r="E516" s="735">
        <v>435.9</v>
      </c>
      <c r="F516" s="735">
        <v>1132.2</v>
      </c>
      <c r="G516" s="735">
        <v>0.1</v>
      </c>
      <c r="H516" s="735" t="s">
        <v>25</v>
      </c>
      <c r="I516" s="736">
        <v>20.5</v>
      </c>
      <c r="J516" s="705"/>
    </row>
    <row r="517" spans="1:10">
      <c r="A517" s="958"/>
      <c r="B517" s="734">
        <v>2013</v>
      </c>
      <c r="C517" s="735">
        <v>2152</v>
      </c>
      <c r="D517" s="735">
        <v>193.7</v>
      </c>
      <c r="E517" s="735">
        <v>657</v>
      </c>
      <c r="F517" s="735">
        <v>1281.0999999999999</v>
      </c>
      <c r="G517" s="735" t="s">
        <v>25</v>
      </c>
      <c r="H517" s="735" t="s">
        <v>25</v>
      </c>
      <c r="I517" s="736">
        <v>20.2</v>
      </c>
      <c r="J517" s="705"/>
    </row>
    <row r="518" spans="1:10">
      <c r="A518" s="958"/>
      <c r="B518" s="734">
        <v>2014</v>
      </c>
      <c r="C518" s="735">
        <v>2374.9</v>
      </c>
      <c r="D518" s="735">
        <v>409</v>
      </c>
      <c r="E518" s="735">
        <v>705.2</v>
      </c>
      <c r="F518" s="735">
        <v>1245.8</v>
      </c>
      <c r="G518" s="735" t="s">
        <v>25</v>
      </c>
      <c r="H518" s="735" t="s">
        <v>25</v>
      </c>
      <c r="I518" s="736">
        <v>14.9</v>
      </c>
      <c r="J518" s="705"/>
    </row>
    <row r="519" spans="1:10">
      <c r="A519" s="958" t="s">
        <v>1553</v>
      </c>
      <c r="B519" s="734">
        <v>2005</v>
      </c>
      <c r="C519" s="735">
        <v>237.3</v>
      </c>
      <c r="D519" s="735">
        <v>3.5</v>
      </c>
      <c r="E519" s="735">
        <v>224.8</v>
      </c>
      <c r="F519" s="735" t="s">
        <v>25</v>
      </c>
      <c r="G519" s="735" t="s">
        <v>25</v>
      </c>
      <c r="H519" s="735" t="s">
        <v>25</v>
      </c>
      <c r="I519" s="736">
        <v>9</v>
      </c>
      <c r="J519" s="705"/>
    </row>
    <row r="520" spans="1:10">
      <c r="A520" s="958"/>
      <c r="B520" s="734">
        <v>2006</v>
      </c>
      <c r="C520" s="735">
        <v>6.4</v>
      </c>
      <c r="D520" s="735" t="s">
        <v>25</v>
      </c>
      <c r="E520" s="735" t="s">
        <v>25</v>
      </c>
      <c r="F520" s="735" t="s">
        <v>25</v>
      </c>
      <c r="G520" s="735" t="s">
        <v>25</v>
      </c>
      <c r="H520" s="735" t="s">
        <v>25</v>
      </c>
      <c r="I520" s="736">
        <v>6.4</v>
      </c>
      <c r="J520" s="705"/>
    </row>
    <row r="521" spans="1:10">
      <c r="A521" s="958"/>
      <c r="B521" s="734">
        <v>2007</v>
      </c>
      <c r="C521" s="735">
        <v>17.399999999999999</v>
      </c>
      <c r="D521" s="735" t="s">
        <v>25</v>
      </c>
      <c r="E521" s="735">
        <v>6</v>
      </c>
      <c r="F521" s="735" t="s">
        <v>25</v>
      </c>
      <c r="G521" s="735" t="s">
        <v>25</v>
      </c>
      <c r="H521" s="735" t="s">
        <v>25</v>
      </c>
      <c r="I521" s="736">
        <v>11.4</v>
      </c>
      <c r="J521" s="705"/>
    </row>
    <row r="522" spans="1:10">
      <c r="A522" s="958"/>
      <c r="B522" s="734">
        <v>2008</v>
      </c>
      <c r="C522" s="735">
        <v>10.1</v>
      </c>
      <c r="D522" s="735">
        <v>4.2</v>
      </c>
      <c r="E522" s="735" t="s">
        <v>25</v>
      </c>
      <c r="F522" s="735" t="s">
        <v>25</v>
      </c>
      <c r="G522" s="735" t="s">
        <v>25</v>
      </c>
      <c r="H522" s="735" t="s">
        <v>25</v>
      </c>
      <c r="I522" s="736">
        <v>5.9</v>
      </c>
      <c r="J522" s="705"/>
    </row>
    <row r="523" spans="1:10">
      <c r="A523" s="958"/>
      <c r="B523" s="734">
        <v>2009</v>
      </c>
      <c r="C523" s="735">
        <v>9.9</v>
      </c>
      <c r="D523" s="735">
        <v>3.2</v>
      </c>
      <c r="E523" s="735">
        <v>6.8</v>
      </c>
      <c r="F523" s="735" t="s">
        <v>25</v>
      </c>
      <c r="G523" s="735" t="s">
        <v>25</v>
      </c>
      <c r="H523" s="735" t="s">
        <v>25</v>
      </c>
      <c r="I523" s="736" t="s">
        <v>25</v>
      </c>
      <c r="J523" s="705"/>
    </row>
    <row r="524" spans="1:10">
      <c r="A524" s="958"/>
      <c r="B524" s="734">
        <v>2010</v>
      </c>
      <c r="C524" s="735">
        <v>7.9</v>
      </c>
      <c r="D524" s="735">
        <v>3.4</v>
      </c>
      <c r="E524" s="735">
        <v>4</v>
      </c>
      <c r="F524" s="735" t="s">
        <v>25</v>
      </c>
      <c r="G524" s="735" t="s">
        <v>25</v>
      </c>
      <c r="H524" s="735" t="s">
        <v>25</v>
      </c>
      <c r="I524" s="736">
        <v>0.5</v>
      </c>
      <c r="J524" s="705"/>
    </row>
    <row r="525" spans="1:10">
      <c r="A525" s="958"/>
      <c r="B525" s="734">
        <v>2011</v>
      </c>
      <c r="C525" s="735">
        <v>120.5</v>
      </c>
      <c r="D525" s="735">
        <v>99.8</v>
      </c>
      <c r="E525" s="735">
        <v>17.600000000000001</v>
      </c>
      <c r="F525" s="735" t="s">
        <v>25</v>
      </c>
      <c r="G525" s="735" t="s">
        <v>25</v>
      </c>
      <c r="H525" s="735" t="s">
        <v>25</v>
      </c>
      <c r="I525" s="736">
        <v>3.1</v>
      </c>
      <c r="J525" s="705"/>
    </row>
    <row r="526" spans="1:10">
      <c r="A526" s="958"/>
      <c r="B526" s="734">
        <v>2012</v>
      </c>
      <c r="C526" s="735">
        <v>5</v>
      </c>
      <c r="D526" s="735">
        <v>5</v>
      </c>
      <c r="E526" s="735" t="s">
        <v>25</v>
      </c>
      <c r="F526" s="735" t="s">
        <v>25</v>
      </c>
      <c r="G526" s="735" t="s">
        <v>25</v>
      </c>
      <c r="H526" s="735" t="s">
        <v>25</v>
      </c>
      <c r="I526" s="736" t="s">
        <v>25</v>
      </c>
      <c r="J526" s="705"/>
    </row>
    <row r="527" spans="1:10">
      <c r="A527" s="958"/>
      <c r="B527" s="734">
        <v>2013</v>
      </c>
      <c r="C527" s="735">
        <v>10.4</v>
      </c>
      <c r="D527" s="735" t="s">
        <v>25</v>
      </c>
      <c r="E527" s="735">
        <v>10.4</v>
      </c>
      <c r="F527" s="735" t="s">
        <v>25</v>
      </c>
      <c r="G527" s="735" t="s">
        <v>25</v>
      </c>
      <c r="H527" s="735" t="s">
        <v>25</v>
      </c>
      <c r="I527" s="736" t="s">
        <v>25</v>
      </c>
      <c r="J527" s="705"/>
    </row>
    <row r="528" spans="1:10">
      <c r="A528" s="958"/>
      <c r="B528" s="734">
        <v>2014</v>
      </c>
      <c r="C528" s="735">
        <v>49.1</v>
      </c>
      <c r="D528" s="735" t="s">
        <v>25</v>
      </c>
      <c r="E528" s="735">
        <v>24.3</v>
      </c>
      <c r="F528" s="735" t="s">
        <v>25</v>
      </c>
      <c r="G528" s="735" t="s">
        <v>25</v>
      </c>
      <c r="H528" s="735" t="s">
        <v>25</v>
      </c>
      <c r="I528" s="736">
        <v>24.8</v>
      </c>
      <c r="J528" s="705"/>
    </row>
    <row r="529" spans="1:10">
      <c r="A529" s="958" t="s">
        <v>1554</v>
      </c>
      <c r="B529" s="734">
        <v>2005</v>
      </c>
      <c r="C529" s="735">
        <v>1267.9000000000001</v>
      </c>
      <c r="D529" s="735">
        <v>938.9</v>
      </c>
      <c r="E529" s="735">
        <v>221.3</v>
      </c>
      <c r="F529" s="735">
        <v>0.1</v>
      </c>
      <c r="G529" s="735">
        <v>97</v>
      </c>
      <c r="H529" s="735">
        <v>1.9</v>
      </c>
      <c r="I529" s="736">
        <v>8.6999999999999993</v>
      </c>
      <c r="J529" s="705"/>
    </row>
    <row r="530" spans="1:10">
      <c r="A530" s="958"/>
      <c r="B530" s="734">
        <v>2006</v>
      </c>
      <c r="C530" s="735">
        <v>1350.6</v>
      </c>
      <c r="D530" s="735">
        <v>904.7</v>
      </c>
      <c r="E530" s="735">
        <v>311.60000000000002</v>
      </c>
      <c r="F530" s="735">
        <v>1.2</v>
      </c>
      <c r="G530" s="735">
        <v>121.5</v>
      </c>
      <c r="H530" s="735">
        <v>5.9</v>
      </c>
      <c r="I530" s="736">
        <v>5.7</v>
      </c>
      <c r="J530" s="705"/>
    </row>
    <row r="531" spans="1:10">
      <c r="A531" s="958"/>
      <c r="B531" s="734">
        <v>2007</v>
      </c>
      <c r="C531" s="735">
        <v>1715</v>
      </c>
      <c r="D531" s="735">
        <v>981.2</v>
      </c>
      <c r="E531" s="735">
        <v>502.4</v>
      </c>
      <c r="F531" s="735">
        <v>5.3</v>
      </c>
      <c r="G531" s="735">
        <v>215.1</v>
      </c>
      <c r="H531" s="735">
        <v>8.1</v>
      </c>
      <c r="I531" s="736">
        <v>3</v>
      </c>
      <c r="J531" s="705"/>
    </row>
    <row r="532" spans="1:10">
      <c r="A532" s="958"/>
      <c r="B532" s="734">
        <v>2008</v>
      </c>
      <c r="C532" s="735">
        <v>1622</v>
      </c>
      <c r="D532" s="735">
        <v>974.3</v>
      </c>
      <c r="E532" s="735">
        <v>262.39999999999998</v>
      </c>
      <c r="F532" s="735">
        <v>8.8000000000000007</v>
      </c>
      <c r="G532" s="735">
        <v>354.2</v>
      </c>
      <c r="H532" s="735">
        <v>8.9</v>
      </c>
      <c r="I532" s="736">
        <v>13.5</v>
      </c>
      <c r="J532" s="705"/>
    </row>
    <row r="533" spans="1:10">
      <c r="A533" s="958"/>
      <c r="B533" s="734">
        <v>2009</v>
      </c>
      <c r="C533" s="735">
        <v>924.4</v>
      </c>
      <c r="D533" s="735">
        <v>394.6</v>
      </c>
      <c r="E533" s="735">
        <v>215.8</v>
      </c>
      <c r="F533" s="735">
        <v>0.1</v>
      </c>
      <c r="G533" s="735">
        <v>287.39999999999998</v>
      </c>
      <c r="H533" s="735">
        <v>13.2</v>
      </c>
      <c r="I533" s="736">
        <v>13.3</v>
      </c>
      <c r="J533" s="705"/>
    </row>
    <row r="534" spans="1:10">
      <c r="A534" s="958"/>
      <c r="B534" s="734">
        <v>2010</v>
      </c>
      <c r="C534" s="735">
        <v>1779</v>
      </c>
      <c r="D534" s="735">
        <v>1177.4000000000001</v>
      </c>
      <c r="E534" s="735">
        <v>269.7</v>
      </c>
      <c r="F534" s="735">
        <v>3.9</v>
      </c>
      <c r="G534" s="735">
        <v>308.10000000000002</v>
      </c>
      <c r="H534" s="735">
        <v>14.5</v>
      </c>
      <c r="I534" s="736">
        <v>5.5</v>
      </c>
      <c r="J534" s="705"/>
    </row>
    <row r="535" spans="1:10">
      <c r="A535" s="958"/>
      <c r="B535" s="734">
        <v>2011</v>
      </c>
      <c r="C535" s="735">
        <v>2158.1</v>
      </c>
      <c r="D535" s="735">
        <v>1569.4</v>
      </c>
      <c r="E535" s="735">
        <v>276.3</v>
      </c>
      <c r="F535" s="735">
        <v>0.7</v>
      </c>
      <c r="G535" s="735">
        <v>285.39999999999998</v>
      </c>
      <c r="H535" s="735">
        <v>21</v>
      </c>
      <c r="I535" s="736">
        <v>5.3</v>
      </c>
      <c r="J535" s="705"/>
    </row>
    <row r="536" spans="1:10">
      <c r="A536" s="958"/>
      <c r="B536" s="734">
        <v>2012</v>
      </c>
      <c r="C536" s="735">
        <v>792.5</v>
      </c>
      <c r="D536" s="735">
        <v>368</v>
      </c>
      <c r="E536" s="735">
        <v>140.9</v>
      </c>
      <c r="F536" s="735">
        <v>4.4000000000000004</v>
      </c>
      <c r="G536" s="735">
        <v>225.6</v>
      </c>
      <c r="H536" s="735">
        <v>31.1</v>
      </c>
      <c r="I536" s="736">
        <v>22.1</v>
      </c>
      <c r="J536" s="705"/>
    </row>
    <row r="537" spans="1:10">
      <c r="A537" s="958"/>
      <c r="B537" s="734">
        <v>2013</v>
      </c>
      <c r="C537" s="735">
        <v>773.6</v>
      </c>
      <c r="D537" s="735">
        <v>473.3</v>
      </c>
      <c r="E537" s="735">
        <v>142.80000000000001</v>
      </c>
      <c r="F537" s="735">
        <v>18.2</v>
      </c>
      <c r="G537" s="735">
        <v>102.7</v>
      </c>
      <c r="H537" s="735">
        <v>14.9</v>
      </c>
      <c r="I537" s="736">
        <v>21.8</v>
      </c>
      <c r="J537" s="705"/>
    </row>
    <row r="538" spans="1:10">
      <c r="A538" s="958"/>
      <c r="B538" s="734">
        <v>2014</v>
      </c>
      <c r="C538" s="735">
        <v>847.4</v>
      </c>
      <c r="D538" s="735">
        <v>574.29999999999995</v>
      </c>
      <c r="E538" s="735">
        <v>138.80000000000001</v>
      </c>
      <c r="F538" s="735">
        <v>19.7</v>
      </c>
      <c r="G538" s="735">
        <v>86.1</v>
      </c>
      <c r="H538" s="735">
        <v>13.8</v>
      </c>
      <c r="I538" s="736">
        <v>14.7</v>
      </c>
      <c r="J538" s="705"/>
    </row>
    <row r="539" spans="1:10">
      <c r="A539" s="958" t="s">
        <v>1555</v>
      </c>
      <c r="B539" s="734">
        <v>2005</v>
      </c>
      <c r="C539" s="735">
        <v>1819.8</v>
      </c>
      <c r="D539" s="735">
        <v>512.9</v>
      </c>
      <c r="E539" s="735">
        <v>1239.5</v>
      </c>
      <c r="F539" s="735">
        <v>14.7</v>
      </c>
      <c r="G539" s="735">
        <v>12.2</v>
      </c>
      <c r="H539" s="735" t="s">
        <v>25</v>
      </c>
      <c r="I539" s="736">
        <v>40.6</v>
      </c>
      <c r="J539" s="705"/>
    </row>
    <row r="540" spans="1:10">
      <c r="A540" s="958"/>
      <c r="B540" s="734">
        <v>2006</v>
      </c>
      <c r="C540" s="735">
        <v>1609.2</v>
      </c>
      <c r="D540" s="735">
        <v>617.29999999999995</v>
      </c>
      <c r="E540" s="735">
        <v>868.8</v>
      </c>
      <c r="F540" s="735">
        <v>22.7</v>
      </c>
      <c r="G540" s="735">
        <v>29.5</v>
      </c>
      <c r="H540" s="735" t="s">
        <v>25</v>
      </c>
      <c r="I540" s="736">
        <v>70.900000000000006</v>
      </c>
      <c r="J540" s="705"/>
    </row>
    <row r="541" spans="1:10">
      <c r="A541" s="958"/>
      <c r="B541" s="734">
        <v>2007</v>
      </c>
      <c r="C541" s="735">
        <v>1723.2</v>
      </c>
      <c r="D541" s="735">
        <v>708.5</v>
      </c>
      <c r="E541" s="735">
        <v>827.2</v>
      </c>
      <c r="F541" s="735">
        <v>37</v>
      </c>
      <c r="G541" s="735">
        <v>33.299999999999997</v>
      </c>
      <c r="H541" s="735" t="s">
        <v>25</v>
      </c>
      <c r="I541" s="736">
        <v>117.2</v>
      </c>
      <c r="J541" s="705"/>
    </row>
    <row r="542" spans="1:10">
      <c r="A542" s="958"/>
      <c r="B542" s="734">
        <v>2008</v>
      </c>
      <c r="C542" s="735">
        <v>1457.5</v>
      </c>
      <c r="D542" s="735">
        <v>706.5</v>
      </c>
      <c r="E542" s="735">
        <v>594.4</v>
      </c>
      <c r="F542" s="735">
        <v>25.1</v>
      </c>
      <c r="G542" s="735">
        <v>34.700000000000003</v>
      </c>
      <c r="H542" s="735" t="s">
        <v>25</v>
      </c>
      <c r="I542" s="736">
        <v>96.8</v>
      </c>
      <c r="J542" s="705"/>
    </row>
    <row r="543" spans="1:10">
      <c r="A543" s="958"/>
      <c r="B543" s="734">
        <v>2009</v>
      </c>
      <c r="C543" s="735">
        <v>1408.4</v>
      </c>
      <c r="D543" s="735">
        <v>562.1</v>
      </c>
      <c r="E543" s="735">
        <v>802.5</v>
      </c>
      <c r="F543" s="735">
        <v>20.100000000000001</v>
      </c>
      <c r="G543" s="735">
        <v>17.399999999999999</v>
      </c>
      <c r="H543" s="735" t="s">
        <v>25</v>
      </c>
      <c r="I543" s="736">
        <v>6.2</v>
      </c>
      <c r="J543" s="705"/>
    </row>
    <row r="544" spans="1:10">
      <c r="A544" s="958"/>
      <c r="B544" s="734">
        <v>2010</v>
      </c>
      <c r="C544" s="735">
        <v>1984</v>
      </c>
      <c r="D544" s="735">
        <v>865.1</v>
      </c>
      <c r="E544" s="735">
        <v>1046</v>
      </c>
      <c r="F544" s="735">
        <v>8.1</v>
      </c>
      <c r="G544" s="735">
        <v>31.1</v>
      </c>
      <c r="H544" s="735" t="s">
        <v>25</v>
      </c>
      <c r="I544" s="736">
        <v>33.799999999999997</v>
      </c>
      <c r="J544" s="705"/>
    </row>
    <row r="545" spans="1:10">
      <c r="A545" s="958"/>
      <c r="B545" s="734">
        <v>2011</v>
      </c>
      <c r="C545" s="735">
        <v>2378.4</v>
      </c>
      <c r="D545" s="735">
        <v>1092.8</v>
      </c>
      <c r="E545" s="735">
        <v>1193.4000000000001</v>
      </c>
      <c r="F545" s="735">
        <v>0.2</v>
      </c>
      <c r="G545" s="735">
        <v>35.299999999999997</v>
      </c>
      <c r="H545" s="735">
        <v>0.2</v>
      </c>
      <c r="I545" s="736">
        <v>56.5</v>
      </c>
      <c r="J545" s="705"/>
    </row>
    <row r="546" spans="1:10">
      <c r="A546" s="958"/>
      <c r="B546" s="734">
        <v>2012</v>
      </c>
      <c r="C546" s="735">
        <v>1248.9000000000001</v>
      </c>
      <c r="D546" s="735">
        <v>531.5</v>
      </c>
      <c r="E546" s="735">
        <v>674.6</v>
      </c>
      <c r="F546" s="735" t="s">
        <v>25</v>
      </c>
      <c r="G546" s="735">
        <v>31.8</v>
      </c>
      <c r="H546" s="735" t="s">
        <v>25</v>
      </c>
      <c r="I546" s="736">
        <v>11</v>
      </c>
      <c r="J546" s="705"/>
    </row>
    <row r="547" spans="1:10">
      <c r="A547" s="958"/>
      <c r="B547" s="734">
        <v>2013</v>
      </c>
      <c r="C547" s="735">
        <v>1670.6</v>
      </c>
      <c r="D547" s="735">
        <v>1067.5999999999999</v>
      </c>
      <c r="E547" s="735">
        <v>574.20000000000005</v>
      </c>
      <c r="F547" s="735">
        <v>6.8</v>
      </c>
      <c r="G547" s="735">
        <v>12.7</v>
      </c>
      <c r="H547" s="735" t="s">
        <v>25</v>
      </c>
      <c r="I547" s="736">
        <v>9.3000000000000007</v>
      </c>
      <c r="J547" s="705"/>
    </row>
    <row r="548" spans="1:10">
      <c r="A548" s="958"/>
      <c r="B548" s="734">
        <v>2014</v>
      </c>
      <c r="C548" s="735">
        <v>1755.4</v>
      </c>
      <c r="D548" s="735">
        <v>1071</v>
      </c>
      <c r="E548" s="735">
        <v>664.4</v>
      </c>
      <c r="F548" s="735" t="s">
        <v>25</v>
      </c>
      <c r="G548" s="735">
        <v>16.5</v>
      </c>
      <c r="H548" s="735">
        <v>0.1</v>
      </c>
      <c r="I548" s="736">
        <v>3.4</v>
      </c>
      <c r="J548" s="705"/>
    </row>
    <row r="549" spans="1:10">
      <c r="A549" s="958" t="s">
        <v>1556</v>
      </c>
      <c r="B549" s="734">
        <v>2005</v>
      </c>
      <c r="C549" s="735">
        <v>353.1</v>
      </c>
      <c r="D549" s="735">
        <v>125</v>
      </c>
      <c r="E549" s="735">
        <v>228.1</v>
      </c>
      <c r="F549" s="735" t="s">
        <v>25</v>
      </c>
      <c r="G549" s="735" t="s">
        <v>25</v>
      </c>
      <c r="H549" s="735" t="s">
        <v>25</v>
      </c>
      <c r="I549" s="736">
        <v>0.1</v>
      </c>
      <c r="J549" s="705"/>
    </row>
    <row r="550" spans="1:10">
      <c r="A550" s="958"/>
      <c r="B550" s="734">
        <v>2006</v>
      </c>
      <c r="C550" s="735">
        <v>77.599999999999994</v>
      </c>
      <c r="D550" s="735" t="s">
        <v>25</v>
      </c>
      <c r="E550" s="735">
        <v>77.599999999999994</v>
      </c>
      <c r="F550" s="735" t="s">
        <v>25</v>
      </c>
      <c r="G550" s="735" t="s">
        <v>25</v>
      </c>
      <c r="H550" s="735" t="s">
        <v>25</v>
      </c>
      <c r="I550" s="736" t="s">
        <v>25</v>
      </c>
      <c r="J550" s="705"/>
    </row>
    <row r="551" spans="1:10">
      <c r="A551" s="958"/>
      <c r="B551" s="734">
        <v>2007</v>
      </c>
      <c r="C551" s="735">
        <v>98</v>
      </c>
      <c r="D551" s="735">
        <v>1.8</v>
      </c>
      <c r="E551" s="735">
        <v>96.2</v>
      </c>
      <c r="F551" s="735" t="s">
        <v>25</v>
      </c>
      <c r="G551" s="735" t="s">
        <v>25</v>
      </c>
      <c r="H551" s="735" t="s">
        <v>25</v>
      </c>
      <c r="I551" s="736" t="s">
        <v>25</v>
      </c>
      <c r="J551" s="705"/>
    </row>
    <row r="552" spans="1:10">
      <c r="A552" s="958"/>
      <c r="B552" s="734">
        <v>2008</v>
      </c>
      <c r="C552" s="735">
        <v>21.8</v>
      </c>
      <c r="D552" s="735" t="s">
        <v>25</v>
      </c>
      <c r="E552" s="735">
        <v>19.600000000000001</v>
      </c>
      <c r="F552" s="735" t="s">
        <v>25</v>
      </c>
      <c r="G552" s="735" t="s">
        <v>25</v>
      </c>
      <c r="H552" s="735" t="s">
        <v>25</v>
      </c>
      <c r="I552" s="736">
        <v>2.2000000000000002</v>
      </c>
      <c r="J552" s="705"/>
    </row>
    <row r="553" spans="1:10">
      <c r="A553" s="958"/>
      <c r="B553" s="734">
        <v>2009</v>
      </c>
      <c r="C553" s="735">
        <v>23.2</v>
      </c>
      <c r="D553" s="735">
        <v>4.3</v>
      </c>
      <c r="E553" s="735">
        <v>14.3</v>
      </c>
      <c r="F553" s="735" t="s">
        <v>25</v>
      </c>
      <c r="G553" s="735" t="s">
        <v>25</v>
      </c>
      <c r="H553" s="735" t="s">
        <v>25</v>
      </c>
      <c r="I553" s="736">
        <v>4.5999999999999996</v>
      </c>
      <c r="J553" s="705"/>
    </row>
    <row r="554" spans="1:10">
      <c r="A554" s="958"/>
      <c r="B554" s="734">
        <v>2010</v>
      </c>
      <c r="C554" s="735">
        <v>121.6</v>
      </c>
      <c r="D554" s="735">
        <v>99.9</v>
      </c>
      <c r="E554" s="735">
        <v>21.7</v>
      </c>
      <c r="F554" s="735" t="s">
        <v>25</v>
      </c>
      <c r="G554" s="735" t="s">
        <v>25</v>
      </c>
      <c r="H554" s="735" t="s">
        <v>25</v>
      </c>
      <c r="I554" s="736">
        <v>0.1</v>
      </c>
      <c r="J554" s="705"/>
    </row>
    <row r="555" spans="1:10">
      <c r="A555" s="958"/>
      <c r="B555" s="734">
        <v>2011</v>
      </c>
      <c r="C555" s="735">
        <v>17</v>
      </c>
      <c r="D555" s="735">
        <v>2.7</v>
      </c>
      <c r="E555" s="735">
        <v>14.3</v>
      </c>
      <c r="F555" s="735" t="s">
        <v>25</v>
      </c>
      <c r="G555" s="735" t="s">
        <v>25</v>
      </c>
      <c r="H555" s="735" t="s">
        <v>25</v>
      </c>
      <c r="I555" s="736" t="s">
        <v>25</v>
      </c>
      <c r="J555" s="705"/>
    </row>
    <row r="556" spans="1:10">
      <c r="A556" s="958"/>
      <c r="B556" s="734">
        <v>2012</v>
      </c>
      <c r="C556" s="735">
        <v>27.2</v>
      </c>
      <c r="D556" s="735" t="s">
        <v>25</v>
      </c>
      <c r="E556" s="735">
        <v>21.8</v>
      </c>
      <c r="F556" s="735" t="s">
        <v>25</v>
      </c>
      <c r="G556" s="735" t="s">
        <v>25</v>
      </c>
      <c r="H556" s="735" t="s">
        <v>25</v>
      </c>
      <c r="I556" s="736">
        <v>5.3</v>
      </c>
      <c r="J556" s="705"/>
    </row>
    <row r="557" spans="1:10">
      <c r="A557" s="958"/>
      <c r="B557" s="734">
        <v>2013</v>
      </c>
      <c r="C557" s="735">
        <v>212.6</v>
      </c>
      <c r="D557" s="735" t="s">
        <v>25</v>
      </c>
      <c r="E557" s="735">
        <v>212.4</v>
      </c>
      <c r="F557" s="735">
        <v>0.1</v>
      </c>
      <c r="G557" s="735" t="s">
        <v>25</v>
      </c>
      <c r="H557" s="735" t="s">
        <v>25</v>
      </c>
      <c r="I557" s="736">
        <v>0.1</v>
      </c>
      <c r="J557" s="705"/>
    </row>
    <row r="558" spans="1:10">
      <c r="A558" s="958"/>
      <c r="B558" s="734">
        <v>2014</v>
      </c>
      <c r="C558" s="735">
        <v>468.4</v>
      </c>
      <c r="D558" s="735" t="s">
        <v>25</v>
      </c>
      <c r="E558" s="735">
        <v>468.3</v>
      </c>
      <c r="F558" s="735" t="s">
        <v>25</v>
      </c>
      <c r="G558" s="735" t="s">
        <v>25</v>
      </c>
      <c r="H558" s="735" t="s">
        <v>25</v>
      </c>
      <c r="I558" s="736">
        <v>0.1</v>
      </c>
      <c r="J558" s="705"/>
    </row>
    <row r="559" spans="1:10">
      <c r="A559" s="961" t="s">
        <v>1557</v>
      </c>
      <c r="B559" s="734">
        <v>2005</v>
      </c>
      <c r="C559" s="735">
        <v>41.5</v>
      </c>
      <c r="D559" s="735">
        <v>38.6</v>
      </c>
      <c r="E559" s="735">
        <v>2.9</v>
      </c>
      <c r="F559" s="735" t="s">
        <v>25</v>
      </c>
      <c r="G559" s="735" t="s">
        <v>25</v>
      </c>
      <c r="H559" s="735" t="s">
        <v>25</v>
      </c>
      <c r="I559" s="736" t="s">
        <v>25</v>
      </c>
      <c r="J559" s="705"/>
    </row>
    <row r="560" spans="1:10">
      <c r="A560" s="961"/>
      <c r="B560" s="734">
        <v>2006</v>
      </c>
      <c r="C560" s="735">
        <v>241</v>
      </c>
      <c r="D560" s="735">
        <v>217.1</v>
      </c>
      <c r="E560" s="735">
        <v>23.8</v>
      </c>
      <c r="F560" s="735" t="s">
        <v>25</v>
      </c>
      <c r="G560" s="735" t="s">
        <v>25</v>
      </c>
      <c r="H560" s="735" t="s">
        <v>25</v>
      </c>
      <c r="I560" s="736">
        <v>0.2</v>
      </c>
      <c r="J560" s="705"/>
    </row>
    <row r="561" spans="1:10">
      <c r="A561" s="961"/>
      <c r="B561" s="734">
        <v>2007</v>
      </c>
      <c r="C561" s="735">
        <v>96.2</v>
      </c>
      <c r="D561" s="735">
        <v>66.7</v>
      </c>
      <c r="E561" s="735">
        <v>2.9</v>
      </c>
      <c r="F561" s="735" t="s">
        <v>25</v>
      </c>
      <c r="G561" s="735" t="s">
        <v>25</v>
      </c>
      <c r="H561" s="735" t="s">
        <v>25</v>
      </c>
      <c r="I561" s="736">
        <v>26.6</v>
      </c>
      <c r="J561" s="705"/>
    </row>
    <row r="562" spans="1:10">
      <c r="A562" s="961"/>
      <c r="B562" s="734">
        <v>2008</v>
      </c>
      <c r="C562" s="735">
        <v>412.5</v>
      </c>
      <c r="D562" s="735">
        <v>398.5</v>
      </c>
      <c r="E562" s="735">
        <v>14</v>
      </c>
      <c r="F562" s="735" t="s">
        <v>25</v>
      </c>
      <c r="G562" s="735" t="s">
        <v>25</v>
      </c>
      <c r="H562" s="735" t="s">
        <v>25</v>
      </c>
      <c r="I562" s="736" t="s">
        <v>25</v>
      </c>
      <c r="J562" s="705"/>
    </row>
    <row r="563" spans="1:10">
      <c r="A563" s="961"/>
      <c r="B563" s="734">
        <v>2009</v>
      </c>
      <c r="C563" s="735" t="s">
        <v>25</v>
      </c>
      <c r="D563" s="735" t="s">
        <v>25</v>
      </c>
      <c r="E563" s="735" t="s">
        <v>25</v>
      </c>
      <c r="F563" s="735" t="s">
        <v>25</v>
      </c>
      <c r="G563" s="735" t="s">
        <v>25</v>
      </c>
      <c r="H563" s="735" t="s">
        <v>25</v>
      </c>
      <c r="I563" s="736" t="s">
        <v>25</v>
      </c>
      <c r="J563" s="705"/>
    </row>
    <row r="564" spans="1:10">
      <c r="A564" s="961"/>
      <c r="B564" s="734">
        <v>2010</v>
      </c>
      <c r="C564" s="735" t="s">
        <v>25</v>
      </c>
      <c r="D564" s="735" t="s">
        <v>25</v>
      </c>
      <c r="E564" s="735" t="s">
        <v>25</v>
      </c>
      <c r="F564" s="735" t="s">
        <v>25</v>
      </c>
      <c r="G564" s="735" t="s">
        <v>25</v>
      </c>
      <c r="H564" s="735" t="s">
        <v>25</v>
      </c>
      <c r="I564" s="736" t="s">
        <v>25</v>
      </c>
      <c r="J564" s="705"/>
    </row>
    <row r="565" spans="1:10">
      <c r="A565" s="961"/>
      <c r="B565" s="734">
        <v>2011</v>
      </c>
      <c r="C565" s="735" t="s">
        <v>25</v>
      </c>
      <c r="D565" s="735" t="s">
        <v>25</v>
      </c>
      <c r="E565" s="735" t="s">
        <v>25</v>
      </c>
      <c r="F565" s="735" t="s">
        <v>25</v>
      </c>
      <c r="G565" s="735" t="s">
        <v>25</v>
      </c>
      <c r="H565" s="735" t="s">
        <v>25</v>
      </c>
      <c r="I565" s="736" t="s">
        <v>25</v>
      </c>
      <c r="J565" s="705"/>
    </row>
    <row r="566" spans="1:10">
      <c r="A566" s="961"/>
      <c r="B566" s="734">
        <v>2012</v>
      </c>
      <c r="C566" s="735" t="s">
        <v>25</v>
      </c>
      <c r="D566" s="735" t="s">
        <v>25</v>
      </c>
      <c r="E566" s="735" t="s">
        <v>25</v>
      </c>
      <c r="F566" s="735" t="s">
        <v>25</v>
      </c>
      <c r="G566" s="735" t="s">
        <v>25</v>
      </c>
      <c r="H566" s="735" t="s">
        <v>25</v>
      </c>
      <c r="I566" s="736" t="s">
        <v>25</v>
      </c>
      <c r="J566" s="705"/>
    </row>
    <row r="567" spans="1:10">
      <c r="A567" s="961"/>
      <c r="B567" s="734">
        <v>2013</v>
      </c>
      <c r="C567" s="737">
        <v>1</v>
      </c>
      <c r="D567" s="737">
        <v>1</v>
      </c>
      <c r="E567" s="735" t="s">
        <v>25</v>
      </c>
      <c r="F567" s="735" t="s">
        <v>25</v>
      </c>
      <c r="G567" s="735" t="s">
        <v>25</v>
      </c>
      <c r="H567" s="735" t="s">
        <v>25</v>
      </c>
      <c r="I567" s="736" t="s">
        <v>25</v>
      </c>
      <c r="J567" s="705"/>
    </row>
    <row r="568" spans="1:10">
      <c r="A568" s="961"/>
      <c r="B568" s="734">
        <v>2014</v>
      </c>
      <c r="C568" s="735">
        <v>24.5</v>
      </c>
      <c r="D568" s="735">
        <v>3.3</v>
      </c>
      <c r="E568" s="735">
        <v>20.8</v>
      </c>
      <c r="F568" s="735" t="s">
        <v>25</v>
      </c>
      <c r="G568" s="735" t="s">
        <v>25</v>
      </c>
      <c r="H568" s="735" t="s">
        <v>25</v>
      </c>
      <c r="I568" s="736">
        <v>0.3</v>
      </c>
      <c r="J568" s="705"/>
    </row>
    <row r="569" spans="1:10" ht="30" customHeight="1">
      <c r="A569" s="962" t="s">
        <v>498</v>
      </c>
      <c r="B569" s="963"/>
      <c r="C569" s="963"/>
      <c r="D569" s="963"/>
      <c r="E569" s="963"/>
      <c r="F569" s="963"/>
      <c r="G569" s="963"/>
      <c r="H569" s="963"/>
      <c r="I569" s="964"/>
      <c r="J569" s="705"/>
    </row>
    <row r="570" spans="1:10">
      <c r="A570" s="965" t="s">
        <v>1558</v>
      </c>
      <c r="B570" s="732">
        <v>2005</v>
      </c>
      <c r="C570" s="730">
        <v>11037.9</v>
      </c>
      <c r="D570" s="730">
        <v>1046.7</v>
      </c>
      <c r="E570" s="730">
        <v>3416.2</v>
      </c>
      <c r="F570" s="730">
        <v>3443.3</v>
      </c>
      <c r="G570" s="730">
        <v>1023</v>
      </c>
      <c r="H570" s="730">
        <v>530</v>
      </c>
      <c r="I570" s="733">
        <v>1578.5</v>
      </c>
      <c r="J570" s="705"/>
    </row>
    <row r="571" spans="1:10">
      <c r="A571" s="965"/>
      <c r="B571" s="732">
        <v>2006</v>
      </c>
      <c r="C571" s="730">
        <v>12455.7</v>
      </c>
      <c r="D571" s="730">
        <v>1419.2</v>
      </c>
      <c r="E571" s="730">
        <v>4116.3999999999996</v>
      </c>
      <c r="F571" s="730">
        <v>3738.7</v>
      </c>
      <c r="G571" s="730">
        <v>1443</v>
      </c>
      <c r="H571" s="730">
        <v>939.4</v>
      </c>
      <c r="I571" s="733">
        <v>798.9</v>
      </c>
      <c r="J571" s="705"/>
    </row>
    <row r="572" spans="1:10">
      <c r="A572" s="965"/>
      <c r="B572" s="732">
        <v>2007</v>
      </c>
      <c r="C572" s="730">
        <v>14849.2</v>
      </c>
      <c r="D572" s="730">
        <v>2023.4</v>
      </c>
      <c r="E572" s="730">
        <v>4744.3999999999996</v>
      </c>
      <c r="F572" s="730">
        <v>4806.2</v>
      </c>
      <c r="G572" s="730">
        <v>1242.3</v>
      </c>
      <c r="H572" s="730">
        <v>989.2</v>
      </c>
      <c r="I572" s="733">
        <v>1043.5999999999999</v>
      </c>
      <c r="J572" s="705"/>
    </row>
    <row r="573" spans="1:10">
      <c r="A573" s="965"/>
      <c r="B573" s="732">
        <v>2008</v>
      </c>
      <c r="C573" s="730">
        <v>12859.6</v>
      </c>
      <c r="D573" s="730">
        <v>1331.3</v>
      </c>
      <c r="E573" s="730">
        <v>4779.7</v>
      </c>
      <c r="F573" s="730">
        <v>4121.2</v>
      </c>
      <c r="G573" s="730">
        <v>1152.2</v>
      </c>
      <c r="H573" s="730">
        <v>739.6</v>
      </c>
      <c r="I573" s="733">
        <v>735.6</v>
      </c>
      <c r="J573" s="705"/>
    </row>
    <row r="574" spans="1:10">
      <c r="A574" s="965"/>
      <c r="B574" s="732">
        <v>2009</v>
      </c>
      <c r="C574" s="730">
        <v>11361</v>
      </c>
      <c r="D574" s="730">
        <v>1186.5999999999999</v>
      </c>
      <c r="E574" s="730">
        <v>5397.1</v>
      </c>
      <c r="F574" s="730">
        <v>2726.7</v>
      </c>
      <c r="G574" s="730">
        <v>865.1</v>
      </c>
      <c r="H574" s="730">
        <v>483.2</v>
      </c>
      <c r="I574" s="733">
        <v>702.2</v>
      </c>
      <c r="J574" s="705"/>
    </row>
    <row r="575" spans="1:10">
      <c r="A575" s="965"/>
      <c r="B575" s="732">
        <v>2010</v>
      </c>
      <c r="C575" s="730">
        <v>12346.1</v>
      </c>
      <c r="D575" s="730">
        <v>1399.9</v>
      </c>
      <c r="E575" s="730">
        <v>5322.2</v>
      </c>
      <c r="F575" s="730">
        <v>3435.9</v>
      </c>
      <c r="G575" s="730">
        <v>1041.5999999999999</v>
      </c>
      <c r="H575" s="730">
        <v>497.7</v>
      </c>
      <c r="I575" s="733">
        <v>648.79999999999995</v>
      </c>
      <c r="J575" s="705"/>
    </row>
    <row r="576" spans="1:10">
      <c r="A576" s="965"/>
      <c r="B576" s="732">
        <v>2011</v>
      </c>
      <c r="C576" s="730">
        <v>12991.6</v>
      </c>
      <c r="D576" s="730">
        <v>1116.3</v>
      </c>
      <c r="E576" s="730">
        <v>5375</v>
      </c>
      <c r="F576" s="730">
        <v>4352.8999999999996</v>
      </c>
      <c r="G576" s="730">
        <v>991.4</v>
      </c>
      <c r="H576" s="730">
        <v>579.70000000000005</v>
      </c>
      <c r="I576" s="733">
        <v>576.4</v>
      </c>
      <c r="J576" s="705"/>
    </row>
    <row r="577" spans="1:10">
      <c r="A577" s="965"/>
      <c r="B577" s="732">
        <v>2012</v>
      </c>
      <c r="C577" s="730">
        <v>13186.9</v>
      </c>
      <c r="D577" s="730">
        <v>721.7</v>
      </c>
      <c r="E577" s="730">
        <v>5625.2</v>
      </c>
      <c r="F577" s="730">
        <v>4757</v>
      </c>
      <c r="G577" s="730">
        <v>1079.8</v>
      </c>
      <c r="H577" s="730">
        <v>455.8</v>
      </c>
      <c r="I577" s="733">
        <v>547.4</v>
      </c>
      <c r="J577" s="705"/>
    </row>
    <row r="578" spans="1:10">
      <c r="A578" s="965"/>
      <c r="B578" s="732">
        <v>2013</v>
      </c>
      <c r="C578" s="730">
        <v>15051.2</v>
      </c>
      <c r="D578" s="730">
        <v>567.4</v>
      </c>
      <c r="E578" s="730">
        <v>6744</v>
      </c>
      <c r="F578" s="730">
        <v>5388.9</v>
      </c>
      <c r="G578" s="730">
        <v>1288.0999999999999</v>
      </c>
      <c r="H578" s="730">
        <v>421.6</v>
      </c>
      <c r="I578" s="733">
        <v>641.1</v>
      </c>
      <c r="J578" s="705"/>
    </row>
    <row r="579" spans="1:10">
      <c r="A579" s="965"/>
      <c r="B579" s="732">
        <v>2014</v>
      </c>
      <c r="C579" s="730">
        <v>16960.7</v>
      </c>
      <c r="D579" s="730">
        <v>724</v>
      </c>
      <c r="E579" s="730">
        <v>6579.6</v>
      </c>
      <c r="F579" s="730">
        <v>7151.7</v>
      </c>
      <c r="G579" s="730">
        <v>1499</v>
      </c>
      <c r="H579" s="730">
        <v>454.5</v>
      </c>
      <c r="I579" s="733">
        <v>551.9</v>
      </c>
      <c r="J579" s="705"/>
    </row>
    <row r="580" spans="1:10">
      <c r="A580" s="957" t="s">
        <v>1530</v>
      </c>
      <c r="B580" s="734">
        <v>2005</v>
      </c>
      <c r="C580" s="735">
        <v>13.2</v>
      </c>
      <c r="D580" s="735">
        <v>8.8000000000000007</v>
      </c>
      <c r="E580" s="735" t="s">
        <v>25</v>
      </c>
      <c r="F580" s="735">
        <v>0.4</v>
      </c>
      <c r="G580" s="735" t="s">
        <v>25</v>
      </c>
      <c r="H580" s="735" t="s">
        <v>25</v>
      </c>
      <c r="I580" s="736">
        <v>4.0999999999999996</v>
      </c>
      <c r="J580" s="705"/>
    </row>
    <row r="581" spans="1:10">
      <c r="A581" s="957"/>
      <c r="B581" s="734">
        <v>2006</v>
      </c>
      <c r="C581" s="735">
        <v>32.1</v>
      </c>
      <c r="D581" s="735">
        <v>15.2</v>
      </c>
      <c r="E581" s="735">
        <v>10.3</v>
      </c>
      <c r="F581" s="735">
        <v>1</v>
      </c>
      <c r="G581" s="735" t="s">
        <v>25</v>
      </c>
      <c r="H581" s="735" t="s">
        <v>25</v>
      </c>
      <c r="I581" s="736">
        <v>5.7</v>
      </c>
      <c r="J581" s="705"/>
    </row>
    <row r="582" spans="1:10">
      <c r="A582" s="957"/>
      <c r="B582" s="734">
        <v>2007</v>
      </c>
      <c r="C582" s="735">
        <v>12.2</v>
      </c>
      <c r="D582" s="735">
        <v>2.4</v>
      </c>
      <c r="E582" s="735">
        <v>0.8</v>
      </c>
      <c r="F582" s="735">
        <v>0.4</v>
      </c>
      <c r="G582" s="735" t="s">
        <v>25</v>
      </c>
      <c r="H582" s="735" t="s">
        <v>25</v>
      </c>
      <c r="I582" s="736">
        <v>8.5</v>
      </c>
      <c r="J582" s="705"/>
    </row>
    <row r="583" spans="1:10">
      <c r="A583" s="957"/>
      <c r="B583" s="734">
        <v>2008</v>
      </c>
      <c r="C583" s="735">
        <v>27.6</v>
      </c>
      <c r="D583" s="735">
        <v>23.1</v>
      </c>
      <c r="E583" s="735" t="s">
        <v>25</v>
      </c>
      <c r="F583" s="735">
        <v>0.8</v>
      </c>
      <c r="G583" s="735">
        <v>0.4</v>
      </c>
      <c r="H583" s="735" t="s">
        <v>25</v>
      </c>
      <c r="I583" s="736">
        <v>3.3</v>
      </c>
      <c r="J583" s="705"/>
    </row>
    <row r="584" spans="1:10">
      <c r="A584" s="957"/>
      <c r="B584" s="734">
        <v>2009</v>
      </c>
      <c r="C584" s="735">
        <v>66.5</v>
      </c>
      <c r="D584" s="735">
        <v>48.9</v>
      </c>
      <c r="E584" s="735">
        <v>16.399999999999999</v>
      </c>
      <c r="F584" s="735">
        <v>0.3</v>
      </c>
      <c r="G584" s="735" t="s">
        <v>25</v>
      </c>
      <c r="H584" s="735" t="s">
        <v>25</v>
      </c>
      <c r="I584" s="736">
        <v>1</v>
      </c>
      <c r="J584" s="705"/>
    </row>
    <row r="585" spans="1:10">
      <c r="A585" s="957"/>
      <c r="B585" s="734">
        <v>2010</v>
      </c>
      <c r="C585" s="735">
        <v>96.2</v>
      </c>
      <c r="D585" s="735">
        <v>46.7</v>
      </c>
      <c r="E585" s="735">
        <v>48</v>
      </c>
      <c r="F585" s="735">
        <v>1.2</v>
      </c>
      <c r="G585" s="735" t="s">
        <v>25</v>
      </c>
      <c r="H585" s="735" t="s">
        <v>25</v>
      </c>
      <c r="I585" s="736">
        <v>0.4</v>
      </c>
      <c r="J585" s="705"/>
    </row>
    <row r="586" spans="1:10">
      <c r="A586" s="957"/>
      <c r="B586" s="734">
        <v>2011</v>
      </c>
      <c r="C586" s="735">
        <v>56.7</v>
      </c>
      <c r="D586" s="735">
        <v>25</v>
      </c>
      <c r="E586" s="735">
        <v>26.2</v>
      </c>
      <c r="F586" s="735">
        <v>1.5</v>
      </c>
      <c r="G586" s="735" t="s">
        <v>25</v>
      </c>
      <c r="H586" s="735" t="s">
        <v>25</v>
      </c>
      <c r="I586" s="736">
        <v>4</v>
      </c>
      <c r="J586" s="705"/>
    </row>
    <row r="587" spans="1:10">
      <c r="A587" s="957"/>
      <c r="B587" s="734">
        <v>2012</v>
      </c>
      <c r="C587" s="735">
        <v>225.8</v>
      </c>
      <c r="D587" s="735">
        <v>15.1</v>
      </c>
      <c r="E587" s="735">
        <v>201</v>
      </c>
      <c r="F587" s="735">
        <v>8.9</v>
      </c>
      <c r="G587" s="735" t="s">
        <v>25</v>
      </c>
      <c r="H587" s="735" t="s">
        <v>25</v>
      </c>
      <c r="I587" s="736">
        <v>0.9</v>
      </c>
      <c r="J587" s="705"/>
    </row>
    <row r="588" spans="1:10">
      <c r="A588" s="957"/>
      <c r="B588" s="734">
        <v>2013</v>
      </c>
      <c r="C588" s="735">
        <v>356.7</v>
      </c>
      <c r="D588" s="735">
        <v>17.399999999999999</v>
      </c>
      <c r="E588" s="735">
        <v>314.39999999999998</v>
      </c>
      <c r="F588" s="735">
        <v>19.600000000000001</v>
      </c>
      <c r="G588" s="735" t="s">
        <v>25</v>
      </c>
      <c r="H588" s="735" t="s">
        <v>25</v>
      </c>
      <c r="I588" s="736">
        <v>5.3</v>
      </c>
      <c r="J588" s="705"/>
    </row>
    <row r="589" spans="1:10">
      <c r="A589" s="957"/>
      <c r="B589" s="734">
        <v>2014</v>
      </c>
      <c r="C589" s="735">
        <v>126.8</v>
      </c>
      <c r="D589" s="735">
        <v>15.3</v>
      </c>
      <c r="E589" s="735">
        <v>108.8</v>
      </c>
      <c r="F589" s="735">
        <v>0.2</v>
      </c>
      <c r="G589" s="735" t="s">
        <v>25</v>
      </c>
      <c r="H589" s="735" t="s">
        <v>25</v>
      </c>
      <c r="I589" s="736">
        <v>2.6</v>
      </c>
      <c r="J589" s="705"/>
    </row>
    <row r="590" spans="1:10">
      <c r="A590" s="957" t="s">
        <v>1559</v>
      </c>
      <c r="B590" s="734">
        <v>2005</v>
      </c>
      <c r="C590" s="735">
        <v>11024.6</v>
      </c>
      <c r="D590" s="735">
        <v>1038</v>
      </c>
      <c r="E590" s="735">
        <v>3416.2</v>
      </c>
      <c r="F590" s="735">
        <v>3442.9</v>
      </c>
      <c r="G590" s="735">
        <v>1023</v>
      </c>
      <c r="H590" s="735">
        <v>530</v>
      </c>
      <c r="I590" s="736">
        <v>1574.5</v>
      </c>
      <c r="J590" s="705"/>
    </row>
    <row r="591" spans="1:10">
      <c r="A591" s="957"/>
      <c r="B591" s="734">
        <v>2006</v>
      </c>
      <c r="C591" s="735">
        <v>12423.6</v>
      </c>
      <c r="D591" s="735">
        <v>1404</v>
      </c>
      <c r="E591" s="735">
        <v>4106.2</v>
      </c>
      <c r="F591" s="735">
        <v>3737.7</v>
      </c>
      <c r="G591" s="735">
        <v>1443</v>
      </c>
      <c r="H591" s="735">
        <v>939.4</v>
      </c>
      <c r="I591" s="736">
        <v>793.2</v>
      </c>
      <c r="J591" s="705"/>
    </row>
    <row r="592" spans="1:10">
      <c r="A592" s="957"/>
      <c r="B592" s="734">
        <v>2007</v>
      </c>
      <c r="C592" s="735">
        <v>14837</v>
      </c>
      <c r="D592" s="735">
        <v>2021</v>
      </c>
      <c r="E592" s="735">
        <v>4743.5</v>
      </c>
      <c r="F592" s="735">
        <v>4805.8</v>
      </c>
      <c r="G592" s="735">
        <v>1242.3</v>
      </c>
      <c r="H592" s="735">
        <v>989.2</v>
      </c>
      <c r="I592" s="736">
        <v>1035.0999999999999</v>
      </c>
      <c r="J592" s="705"/>
    </row>
    <row r="593" spans="1:10">
      <c r="A593" s="957"/>
      <c r="B593" s="734">
        <v>2008</v>
      </c>
      <c r="C593" s="735">
        <v>12832.1</v>
      </c>
      <c r="D593" s="735">
        <v>1308.3</v>
      </c>
      <c r="E593" s="735">
        <v>4779.7</v>
      </c>
      <c r="F593" s="735">
        <v>4120.8</v>
      </c>
      <c r="G593" s="735">
        <v>1151.9000000000001</v>
      </c>
      <c r="H593" s="735">
        <v>739.6</v>
      </c>
      <c r="I593" s="736">
        <v>732.3</v>
      </c>
      <c r="J593" s="705"/>
    </row>
    <row r="594" spans="1:10">
      <c r="A594" s="957"/>
      <c r="B594" s="734">
        <v>2009</v>
      </c>
      <c r="C594" s="735">
        <v>11294.5</v>
      </c>
      <c r="D594" s="735">
        <v>1137.7</v>
      </c>
      <c r="E594" s="735">
        <v>5380.8</v>
      </c>
      <c r="F594" s="735">
        <v>2726.4</v>
      </c>
      <c r="G594" s="735">
        <v>865.1</v>
      </c>
      <c r="H594" s="735">
        <v>483.2</v>
      </c>
      <c r="I594" s="736">
        <v>701.3</v>
      </c>
      <c r="J594" s="705"/>
    </row>
    <row r="595" spans="1:10">
      <c r="A595" s="957"/>
      <c r="B595" s="734">
        <v>2010</v>
      </c>
      <c r="C595" s="735">
        <v>12249.9</v>
      </c>
      <c r="D595" s="735">
        <v>1353.2</v>
      </c>
      <c r="E595" s="735">
        <v>5274.3</v>
      </c>
      <c r="F595" s="735">
        <v>3434.7</v>
      </c>
      <c r="G595" s="735">
        <v>1041.5999999999999</v>
      </c>
      <c r="H595" s="735">
        <v>497.7</v>
      </c>
      <c r="I595" s="736">
        <v>648.4</v>
      </c>
      <c r="J595" s="705"/>
    </row>
    <row r="596" spans="1:10">
      <c r="A596" s="957"/>
      <c r="B596" s="734">
        <v>2011</v>
      </c>
      <c r="C596" s="735">
        <v>12935</v>
      </c>
      <c r="D596" s="735">
        <v>1091.3</v>
      </c>
      <c r="E596" s="735">
        <v>5348.8</v>
      </c>
      <c r="F596" s="735">
        <v>4351.3999999999996</v>
      </c>
      <c r="G596" s="735">
        <v>991.4</v>
      </c>
      <c r="H596" s="735">
        <v>579.70000000000005</v>
      </c>
      <c r="I596" s="736">
        <v>572.4</v>
      </c>
      <c r="J596" s="705"/>
    </row>
    <row r="597" spans="1:10">
      <c r="A597" s="957"/>
      <c r="B597" s="734">
        <v>2012</v>
      </c>
      <c r="C597" s="735">
        <v>12961</v>
      </c>
      <c r="D597" s="735">
        <v>706.7</v>
      </c>
      <c r="E597" s="735">
        <v>5424.2</v>
      </c>
      <c r="F597" s="735">
        <v>4748.1000000000004</v>
      </c>
      <c r="G597" s="735">
        <v>1079.8</v>
      </c>
      <c r="H597" s="735">
        <v>455.8</v>
      </c>
      <c r="I597" s="736">
        <v>546.4</v>
      </c>
      <c r="J597" s="705"/>
    </row>
    <row r="598" spans="1:10">
      <c r="A598" s="957"/>
      <c r="B598" s="734">
        <v>2013</v>
      </c>
      <c r="C598" s="735">
        <v>14694.5</v>
      </c>
      <c r="D598" s="735">
        <v>550</v>
      </c>
      <c r="E598" s="735">
        <v>6429.7</v>
      </c>
      <c r="F598" s="735">
        <v>5369.3</v>
      </c>
      <c r="G598" s="735">
        <v>1288.0999999999999</v>
      </c>
      <c r="H598" s="735">
        <v>421.6</v>
      </c>
      <c r="I598" s="736">
        <v>635.79999999999995</v>
      </c>
      <c r="J598" s="705"/>
    </row>
    <row r="599" spans="1:10">
      <c r="A599" s="957"/>
      <c r="B599" s="734">
        <v>2014</v>
      </c>
      <c r="C599" s="735">
        <v>16833.900000000001</v>
      </c>
      <c r="D599" s="735">
        <v>708.7</v>
      </c>
      <c r="E599" s="735">
        <v>6470.8</v>
      </c>
      <c r="F599" s="735">
        <v>7151.6</v>
      </c>
      <c r="G599" s="735">
        <v>1499</v>
      </c>
      <c r="H599" s="735">
        <v>454.5</v>
      </c>
      <c r="I599" s="736">
        <v>549.29999999999995</v>
      </c>
      <c r="J599" s="705"/>
    </row>
    <row r="600" spans="1:10">
      <c r="A600" s="957" t="s">
        <v>1532</v>
      </c>
      <c r="B600" s="734">
        <v>2005</v>
      </c>
      <c r="C600" s="735">
        <v>384.5</v>
      </c>
      <c r="D600" s="735" t="s">
        <v>25</v>
      </c>
      <c r="E600" s="735">
        <v>132</v>
      </c>
      <c r="F600" s="735" t="s">
        <v>25</v>
      </c>
      <c r="G600" s="735" t="s">
        <v>25</v>
      </c>
      <c r="H600" s="735" t="s">
        <v>25</v>
      </c>
      <c r="I600" s="736">
        <v>252.5</v>
      </c>
      <c r="J600" s="705"/>
    </row>
    <row r="601" spans="1:10">
      <c r="A601" s="957"/>
      <c r="B601" s="734">
        <v>2006</v>
      </c>
      <c r="C601" s="735">
        <v>327.2</v>
      </c>
      <c r="D601" s="735" t="s">
        <v>25</v>
      </c>
      <c r="E601" s="735">
        <v>310.2</v>
      </c>
      <c r="F601" s="735" t="s">
        <v>25</v>
      </c>
      <c r="G601" s="735" t="s">
        <v>25</v>
      </c>
      <c r="H601" s="735" t="s">
        <v>25</v>
      </c>
      <c r="I601" s="736">
        <v>16.7</v>
      </c>
      <c r="J601" s="705"/>
    </row>
    <row r="602" spans="1:10">
      <c r="A602" s="957"/>
      <c r="B602" s="734">
        <v>2007</v>
      </c>
      <c r="C602" s="735">
        <v>207.4</v>
      </c>
      <c r="D602" s="735" t="s">
        <v>25</v>
      </c>
      <c r="E602" s="735">
        <v>193.6</v>
      </c>
      <c r="F602" s="735" t="s">
        <v>25</v>
      </c>
      <c r="G602" s="735">
        <v>0.3</v>
      </c>
      <c r="H602" s="735" t="s">
        <v>25</v>
      </c>
      <c r="I602" s="736">
        <v>13.4</v>
      </c>
      <c r="J602" s="705"/>
    </row>
    <row r="603" spans="1:10">
      <c r="A603" s="957"/>
      <c r="B603" s="734">
        <v>2008</v>
      </c>
      <c r="C603" s="735">
        <v>347.9</v>
      </c>
      <c r="D603" s="735" t="s">
        <v>25</v>
      </c>
      <c r="E603" s="735">
        <v>299.8</v>
      </c>
      <c r="F603" s="735" t="s">
        <v>25</v>
      </c>
      <c r="G603" s="735" t="s">
        <v>25</v>
      </c>
      <c r="H603" s="735" t="s">
        <v>25</v>
      </c>
      <c r="I603" s="736">
        <v>48</v>
      </c>
      <c r="J603" s="705"/>
    </row>
    <row r="604" spans="1:10">
      <c r="A604" s="957"/>
      <c r="B604" s="734">
        <v>2009</v>
      </c>
      <c r="C604" s="735">
        <v>859.7</v>
      </c>
      <c r="D604" s="735">
        <v>2.1</v>
      </c>
      <c r="E604" s="735">
        <v>790.3</v>
      </c>
      <c r="F604" s="735" t="s">
        <v>25</v>
      </c>
      <c r="G604" s="735" t="s">
        <v>25</v>
      </c>
      <c r="H604" s="735" t="s">
        <v>25</v>
      </c>
      <c r="I604" s="736">
        <v>67.3</v>
      </c>
      <c r="J604" s="705"/>
    </row>
    <row r="605" spans="1:10">
      <c r="A605" s="957"/>
      <c r="B605" s="734">
        <v>2010</v>
      </c>
      <c r="C605" s="735">
        <v>300.7</v>
      </c>
      <c r="D605" s="735" t="s">
        <v>25</v>
      </c>
      <c r="E605" s="735">
        <v>272.89999999999998</v>
      </c>
      <c r="F605" s="735" t="s">
        <v>25</v>
      </c>
      <c r="G605" s="735" t="s">
        <v>25</v>
      </c>
      <c r="H605" s="735" t="s">
        <v>25</v>
      </c>
      <c r="I605" s="736">
        <v>27.8</v>
      </c>
      <c r="J605" s="705"/>
    </row>
    <row r="606" spans="1:10">
      <c r="A606" s="957"/>
      <c r="B606" s="734">
        <v>2011</v>
      </c>
      <c r="C606" s="735">
        <v>547.4</v>
      </c>
      <c r="D606" s="735" t="s">
        <v>25</v>
      </c>
      <c r="E606" s="735">
        <v>546.79999999999995</v>
      </c>
      <c r="F606" s="735" t="s">
        <v>25</v>
      </c>
      <c r="G606" s="735" t="s">
        <v>25</v>
      </c>
      <c r="H606" s="735" t="s">
        <v>25</v>
      </c>
      <c r="I606" s="736">
        <v>0.6</v>
      </c>
      <c r="J606" s="705"/>
    </row>
    <row r="607" spans="1:10">
      <c r="A607" s="957"/>
      <c r="B607" s="734">
        <v>2012</v>
      </c>
      <c r="C607" s="735">
        <v>324.60000000000002</v>
      </c>
      <c r="D607" s="735" t="s">
        <v>25</v>
      </c>
      <c r="E607" s="735">
        <v>279.3</v>
      </c>
      <c r="F607" s="735">
        <v>0.7</v>
      </c>
      <c r="G607" s="735">
        <v>0.7</v>
      </c>
      <c r="H607" s="735" t="s">
        <v>25</v>
      </c>
      <c r="I607" s="736">
        <v>43.9</v>
      </c>
      <c r="J607" s="705"/>
    </row>
    <row r="608" spans="1:10">
      <c r="A608" s="957"/>
      <c r="B608" s="734">
        <v>2013</v>
      </c>
      <c r="C608" s="735">
        <v>647.70000000000005</v>
      </c>
      <c r="D608" s="735" t="s">
        <v>25</v>
      </c>
      <c r="E608" s="735">
        <v>617</v>
      </c>
      <c r="F608" s="735">
        <v>1</v>
      </c>
      <c r="G608" s="735">
        <v>0.1</v>
      </c>
      <c r="H608" s="735" t="s">
        <v>25</v>
      </c>
      <c r="I608" s="736">
        <v>29.6</v>
      </c>
      <c r="J608" s="705"/>
    </row>
    <row r="609" spans="1:10">
      <c r="A609" s="957"/>
      <c r="B609" s="734">
        <v>2014</v>
      </c>
      <c r="C609" s="735">
        <v>818.9</v>
      </c>
      <c r="D609" s="735" t="s">
        <v>25</v>
      </c>
      <c r="E609" s="735">
        <v>765</v>
      </c>
      <c r="F609" s="735">
        <v>33</v>
      </c>
      <c r="G609" s="735" t="s">
        <v>25</v>
      </c>
      <c r="H609" s="735" t="s">
        <v>25</v>
      </c>
      <c r="I609" s="736">
        <v>20.9</v>
      </c>
      <c r="J609" s="705"/>
    </row>
    <row r="610" spans="1:10">
      <c r="A610" s="957" t="s">
        <v>1533</v>
      </c>
      <c r="B610" s="734">
        <v>2005</v>
      </c>
      <c r="C610" s="735">
        <v>106.6</v>
      </c>
      <c r="D610" s="735">
        <v>90</v>
      </c>
      <c r="E610" s="735" t="s">
        <v>25</v>
      </c>
      <c r="F610" s="735" t="s">
        <v>25</v>
      </c>
      <c r="G610" s="735">
        <v>0.4</v>
      </c>
      <c r="H610" s="735" t="s">
        <v>25</v>
      </c>
      <c r="I610" s="736">
        <v>16.2</v>
      </c>
      <c r="J610" s="705"/>
    </row>
    <row r="611" spans="1:10">
      <c r="A611" s="957"/>
      <c r="B611" s="734">
        <v>2006</v>
      </c>
      <c r="C611" s="735">
        <v>92.4</v>
      </c>
      <c r="D611" s="735">
        <v>61.8</v>
      </c>
      <c r="E611" s="735">
        <v>6.8</v>
      </c>
      <c r="F611" s="735" t="s">
        <v>25</v>
      </c>
      <c r="G611" s="735" t="s">
        <v>25</v>
      </c>
      <c r="H611" s="735" t="s">
        <v>25</v>
      </c>
      <c r="I611" s="736">
        <v>23.8</v>
      </c>
      <c r="J611" s="705"/>
    </row>
    <row r="612" spans="1:10">
      <c r="A612" s="957"/>
      <c r="B612" s="734">
        <v>2007</v>
      </c>
      <c r="C612" s="735">
        <v>198.6</v>
      </c>
      <c r="D612" s="735">
        <v>167.4</v>
      </c>
      <c r="E612" s="735">
        <v>20.7</v>
      </c>
      <c r="F612" s="735" t="s">
        <v>25</v>
      </c>
      <c r="G612" s="735" t="s">
        <v>25</v>
      </c>
      <c r="H612" s="735" t="s">
        <v>25</v>
      </c>
      <c r="I612" s="736">
        <v>10.5</v>
      </c>
      <c r="J612" s="705"/>
    </row>
    <row r="613" spans="1:10">
      <c r="A613" s="957"/>
      <c r="B613" s="734">
        <v>2008</v>
      </c>
      <c r="C613" s="735">
        <v>139.69999999999999</v>
      </c>
      <c r="D613" s="735">
        <v>56.7</v>
      </c>
      <c r="E613" s="735">
        <v>81.400000000000006</v>
      </c>
      <c r="F613" s="735">
        <v>0.8</v>
      </c>
      <c r="G613" s="735" t="s">
        <v>25</v>
      </c>
      <c r="H613" s="735" t="s">
        <v>25</v>
      </c>
      <c r="I613" s="736" t="s">
        <v>25</v>
      </c>
      <c r="J613" s="705"/>
    </row>
    <row r="614" spans="1:10">
      <c r="A614" s="957"/>
      <c r="B614" s="734">
        <v>2009</v>
      </c>
      <c r="C614" s="735">
        <v>299.2</v>
      </c>
      <c r="D614" s="735" t="s">
        <v>25</v>
      </c>
      <c r="E614" s="735">
        <v>299.2</v>
      </c>
      <c r="F614" s="735" t="s">
        <v>25</v>
      </c>
      <c r="G614" s="735" t="s">
        <v>25</v>
      </c>
      <c r="H614" s="735" t="s">
        <v>25</v>
      </c>
      <c r="I614" s="736" t="s">
        <v>25</v>
      </c>
      <c r="J614" s="705"/>
    </row>
    <row r="615" spans="1:10">
      <c r="A615" s="957"/>
      <c r="B615" s="734">
        <v>2010</v>
      </c>
      <c r="C615" s="735">
        <v>141.6</v>
      </c>
      <c r="D615" s="735" t="s">
        <v>25</v>
      </c>
      <c r="E615" s="735">
        <v>134.6</v>
      </c>
      <c r="F615" s="735" t="s">
        <v>25</v>
      </c>
      <c r="G615" s="735" t="s">
        <v>25</v>
      </c>
      <c r="H615" s="735" t="s">
        <v>25</v>
      </c>
      <c r="I615" s="736">
        <v>6.9</v>
      </c>
      <c r="J615" s="705"/>
    </row>
    <row r="616" spans="1:10">
      <c r="A616" s="957"/>
      <c r="B616" s="734">
        <v>2011</v>
      </c>
      <c r="C616" s="735">
        <v>77.099999999999994</v>
      </c>
      <c r="D616" s="735">
        <v>15.8</v>
      </c>
      <c r="E616" s="735">
        <v>43</v>
      </c>
      <c r="F616" s="735" t="s">
        <v>25</v>
      </c>
      <c r="G616" s="735" t="s">
        <v>25</v>
      </c>
      <c r="H616" s="735" t="s">
        <v>25</v>
      </c>
      <c r="I616" s="736">
        <v>18.3</v>
      </c>
      <c r="J616" s="705"/>
    </row>
    <row r="617" spans="1:10">
      <c r="A617" s="957"/>
      <c r="B617" s="734">
        <v>2012</v>
      </c>
      <c r="C617" s="735">
        <v>331.4</v>
      </c>
      <c r="D617" s="735">
        <v>50.9</v>
      </c>
      <c r="E617" s="735">
        <v>247</v>
      </c>
      <c r="F617" s="735">
        <v>0</v>
      </c>
      <c r="G617" s="735" t="s">
        <v>25</v>
      </c>
      <c r="H617" s="735" t="s">
        <v>25</v>
      </c>
      <c r="I617" s="736">
        <v>33.5</v>
      </c>
      <c r="J617" s="705"/>
    </row>
    <row r="618" spans="1:10">
      <c r="A618" s="957"/>
      <c r="B618" s="734">
        <v>2013</v>
      </c>
      <c r="C618" s="735">
        <v>353.4</v>
      </c>
      <c r="D618" s="735">
        <v>49.6</v>
      </c>
      <c r="E618" s="735">
        <v>240.3</v>
      </c>
      <c r="F618" s="735" t="s">
        <v>25</v>
      </c>
      <c r="G618" s="735" t="s">
        <v>25</v>
      </c>
      <c r="H618" s="735" t="s">
        <v>25</v>
      </c>
      <c r="I618" s="736">
        <v>63.5</v>
      </c>
      <c r="J618" s="705"/>
    </row>
    <row r="619" spans="1:10">
      <c r="A619" s="957"/>
      <c r="B619" s="734">
        <v>2014</v>
      </c>
      <c r="C619" s="735">
        <v>216.6</v>
      </c>
      <c r="D619" s="735">
        <v>17</v>
      </c>
      <c r="E619" s="735">
        <v>110.7</v>
      </c>
      <c r="F619" s="735">
        <v>1.8</v>
      </c>
      <c r="G619" s="735" t="s">
        <v>25</v>
      </c>
      <c r="H619" s="735" t="s">
        <v>25</v>
      </c>
      <c r="I619" s="736">
        <v>87</v>
      </c>
      <c r="J619" s="705"/>
    </row>
    <row r="620" spans="1:10" ht="14.25" customHeight="1">
      <c r="A620" s="957" t="s">
        <v>1534</v>
      </c>
      <c r="B620" s="734">
        <v>2005</v>
      </c>
      <c r="C620" s="735">
        <v>1242.9000000000001</v>
      </c>
      <c r="D620" s="735" t="s">
        <v>25</v>
      </c>
      <c r="E620" s="735">
        <v>1028.9000000000001</v>
      </c>
      <c r="F620" s="735" t="s">
        <v>25</v>
      </c>
      <c r="G620" s="735">
        <v>0.3</v>
      </c>
      <c r="H620" s="735" t="s">
        <v>25</v>
      </c>
      <c r="I620" s="736">
        <v>213.8</v>
      </c>
      <c r="J620" s="705"/>
    </row>
    <row r="621" spans="1:10">
      <c r="A621" s="957"/>
      <c r="B621" s="734">
        <v>2006</v>
      </c>
      <c r="C621" s="735">
        <v>1183.0999999999999</v>
      </c>
      <c r="D621" s="735" t="s">
        <v>25</v>
      </c>
      <c r="E621" s="735">
        <v>1051.9000000000001</v>
      </c>
      <c r="F621" s="735" t="s">
        <v>25</v>
      </c>
      <c r="G621" s="735" t="s">
        <v>25</v>
      </c>
      <c r="H621" s="735" t="s">
        <v>25</v>
      </c>
      <c r="I621" s="736">
        <v>131.19999999999999</v>
      </c>
      <c r="J621" s="705"/>
    </row>
    <row r="622" spans="1:10">
      <c r="A622" s="957"/>
      <c r="B622" s="734">
        <v>2007</v>
      </c>
      <c r="C622" s="735">
        <v>1550.6</v>
      </c>
      <c r="D622" s="735">
        <v>17.899999999999999</v>
      </c>
      <c r="E622" s="735">
        <v>1390.1</v>
      </c>
      <c r="F622" s="735" t="s">
        <v>25</v>
      </c>
      <c r="G622" s="735" t="s">
        <v>25</v>
      </c>
      <c r="H622" s="735" t="s">
        <v>25</v>
      </c>
      <c r="I622" s="736">
        <v>142.6</v>
      </c>
      <c r="J622" s="705"/>
    </row>
    <row r="623" spans="1:10">
      <c r="A623" s="957"/>
      <c r="B623" s="734">
        <v>2008</v>
      </c>
      <c r="C623" s="735">
        <v>954</v>
      </c>
      <c r="D623" s="735" t="s">
        <v>25</v>
      </c>
      <c r="E623" s="735">
        <v>894.1</v>
      </c>
      <c r="F623" s="735">
        <v>1.6</v>
      </c>
      <c r="G623" s="735" t="s">
        <v>25</v>
      </c>
      <c r="H623" s="735" t="s">
        <v>25</v>
      </c>
      <c r="I623" s="736">
        <v>58.3</v>
      </c>
      <c r="J623" s="705"/>
    </row>
    <row r="624" spans="1:10">
      <c r="A624" s="957"/>
      <c r="B624" s="734">
        <v>2009</v>
      </c>
      <c r="C624" s="735">
        <v>689.6</v>
      </c>
      <c r="D624" s="735" t="s">
        <v>25</v>
      </c>
      <c r="E624" s="735">
        <v>682</v>
      </c>
      <c r="F624" s="735" t="s">
        <v>25</v>
      </c>
      <c r="G624" s="735" t="s">
        <v>25</v>
      </c>
      <c r="H624" s="735" t="s">
        <v>25</v>
      </c>
      <c r="I624" s="736">
        <v>7.6</v>
      </c>
      <c r="J624" s="705"/>
    </row>
    <row r="625" spans="1:10">
      <c r="A625" s="957"/>
      <c r="B625" s="734">
        <v>2010</v>
      </c>
      <c r="C625" s="735">
        <v>896</v>
      </c>
      <c r="D625" s="735">
        <v>10.5</v>
      </c>
      <c r="E625" s="735">
        <v>824</v>
      </c>
      <c r="F625" s="735">
        <v>1.4</v>
      </c>
      <c r="G625" s="735">
        <v>0.1</v>
      </c>
      <c r="H625" s="735" t="s">
        <v>25</v>
      </c>
      <c r="I625" s="736">
        <v>60</v>
      </c>
      <c r="J625" s="705"/>
    </row>
    <row r="626" spans="1:10">
      <c r="A626" s="957"/>
      <c r="B626" s="734">
        <v>2011</v>
      </c>
      <c r="C626" s="735">
        <v>1280.0999999999999</v>
      </c>
      <c r="D626" s="735" t="s">
        <v>25</v>
      </c>
      <c r="E626" s="735">
        <v>1260.4000000000001</v>
      </c>
      <c r="F626" s="735" t="s">
        <v>25</v>
      </c>
      <c r="G626" s="735" t="s">
        <v>25</v>
      </c>
      <c r="H626" s="735" t="s">
        <v>25</v>
      </c>
      <c r="I626" s="736">
        <v>19.7</v>
      </c>
      <c r="J626" s="705"/>
    </row>
    <row r="627" spans="1:10">
      <c r="A627" s="957"/>
      <c r="B627" s="734">
        <v>2012</v>
      </c>
      <c r="C627" s="735">
        <v>1063.3</v>
      </c>
      <c r="D627" s="735" t="s">
        <v>25</v>
      </c>
      <c r="E627" s="735">
        <v>1055.2</v>
      </c>
      <c r="F627" s="735" t="s">
        <v>25</v>
      </c>
      <c r="G627" s="735" t="s">
        <v>25</v>
      </c>
      <c r="H627" s="735" t="s">
        <v>25</v>
      </c>
      <c r="I627" s="736">
        <v>8.1</v>
      </c>
      <c r="J627" s="705"/>
    </row>
    <row r="628" spans="1:10">
      <c r="A628" s="957"/>
      <c r="B628" s="734">
        <v>2013</v>
      </c>
      <c r="C628" s="735">
        <v>844.6</v>
      </c>
      <c r="D628" s="735">
        <v>49.2</v>
      </c>
      <c r="E628" s="735">
        <v>794.4</v>
      </c>
      <c r="F628" s="735" t="s">
        <v>25</v>
      </c>
      <c r="G628" s="735" t="s">
        <v>25</v>
      </c>
      <c r="H628" s="735" t="s">
        <v>25</v>
      </c>
      <c r="I628" s="736">
        <v>1</v>
      </c>
      <c r="J628" s="705"/>
    </row>
    <row r="629" spans="1:10">
      <c r="A629" s="957"/>
      <c r="B629" s="734">
        <v>2014</v>
      </c>
      <c r="C629" s="735">
        <v>1012.1</v>
      </c>
      <c r="D629" s="735" t="s">
        <v>25</v>
      </c>
      <c r="E629" s="735">
        <v>1004.5</v>
      </c>
      <c r="F629" s="735">
        <v>0.2</v>
      </c>
      <c r="G629" s="735" t="s">
        <v>25</v>
      </c>
      <c r="H629" s="735" t="s">
        <v>25</v>
      </c>
      <c r="I629" s="736">
        <v>7.4</v>
      </c>
      <c r="J629" s="705"/>
    </row>
    <row r="630" spans="1:10">
      <c r="A630" s="959" t="s">
        <v>1535</v>
      </c>
      <c r="B630" s="734">
        <v>2005</v>
      </c>
      <c r="C630" s="735" t="s">
        <v>25</v>
      </c>
      <c r="D630" s="735" t="s">
        <v>25</v>
      </c>
      <c r="E630" s="735" t="s">
        <v>25</v>
      </c>
      <c r="F630" s="735" t="s">
        <v>25</v>
      </c>
      <c r="G630" s="735" t="s">
        <v>25</v>
      </c>
      <c r="H630" s="735" t="s">
        <v>25</v>
      </c>
      <c r="I630" s="736" t="s">
        <v>25</v>
      </c>
      <c r="J630" s="705"/>
    </row>
    <row r="631" spans="1:10">
      <c r="A631" s="960"/>
      <c r="B631" s="734">
        <v>2006</v>
      </c>
      <c r="C631" s="735" t="s">
        <v>25</v>
      </c>
      <c r="D631" s="735" t="s">
        <v>25</v>
      </c>
      <c r="E631" s="735" t="s">
        <v>25</v>
      </c>
      <c r="F631" s="735" t="s">
        <v>25</v>
      </c>
      <c r="G631" s="735" t="s">
        <v>25</v>
      </c>
      <c r="H631" s="735" t="s">
        <v>25</v>
      </c>
      <c r="I631" s="736" t="s">
        <v>25</v>
      </c>
      <c r="J631" s="705"/>
    </row>
    <row r="632" spans="1:10">
      <c r="A632" s="960"/>
      <c r="B632" s="734">
        <v>2007</v>
      </c>
      <c r="C632" s="735" t="s">
        <v>25</v>
      </c>
      <c r="D632" s="735" t="s">
        <v>25</v>
      </c>
      <c r="E632" s="735" t="s">
        <v>25</v>
      </c>
      <c r="F632" s="735" t="s">
        <v>25</v>
      </c>
      <c r="G632" s="735" t="s">
        <v>25</v>
      </c>
      <c r="H632" s="735" t="s">
        <v>25</v>
      </c>
      <c r="I632" s="736" t="s">
        <v>25</v>
      </c>
      <c r="J632" s="705"/>
    </row>
    <row r="633" spans="1:10">
      <c r="A633" s="960"/>
      <c r="B633" s="734">
        <v>2008</v>
      </c>
      <c r="C633" s="735" t="s">
        <v>25</v>
      </c>
      <c r="D633" s="735" t="s">
        <v>25</v>
      </c>
      <c r="E633" s="735" t="s">
        <v>25</v>
      </c>
      <c r="F633" s="735" t="s">
        <v>25</v>
      </c>
      <c r="G633" s="735" t="s">
        <v>25</v>
      </c>
      <c r="H633" s="735" t="s">
        <v>25</v>
      </c>
      <c r="I633" s="736" t="s">
        <v>25</v>
      </c>
      <c r="J633" s="705"/>
    </row>
    <row r="634" spans="1:10">
      <c r="A634" s="960"/>
      <c r="B634" s="734">
        <v>2009</v>
      </c>
      <c r="C634" s="735" t="s">
        <v>25</v>
      </c>
      <c r="D634" s="735" t="s">
        <v>25</v>
      </c>
      <c r="E634" s="735" t="s">
        <v>25</v>
      </c>
      <c r="F634" s="735" t="s">
        <v>25</v>
      </c>
      <c r="G634" s="735" t="s">
        <v>25</v>
      </c>
      <c r="H634" s="735" t="s">
        <v>25</v>
      </c>
      <c r="I634" s="736" t="s">
        <v>25</v>
      </c>
      <c r="J634" s="705"/>
    </row>
    <row r="635" spans="1:10">
      <c r="A635" s="960"/>
      <c r="B635" s="734">
        <v>2010</v>
      </c>
      <c r="C635" s="735" t="s">
        <v>25</v>
      </c>
      <c r="D635" s="735" t="s">
        <v>25</v>
      </c>
      <c r="E635" s="735" t="s">
        <v>25</v>
      </c>
      <c r="F635" s="735" t="s">
        <v>25</v>
      </c>
      <c r="G635" s="735" t="s">
        <v>25</v>
      </c>
      <c r="H635" s="735" t="s">
        <v>25</v>
      </c>
      <c r="I635" s="736" t="s">
        <v>25</v>
      </c>
      <c r="J635" s="705"/>
    </row>
    <row r="636" spans="1:10">
      <c r="A636" s="960"/>
      <c r="B636" s="734">
        <v>2011</v>
      </c>
      <c r="C636" s="735" t="s">
        <v>25</v>
      </c>
      <c r="D636" s="735" t="s">
        <v>25</v>
      </c>
      <c r="E636" s="735" t="s">
        <v>25</v>
      </c>
      <c r="F636" s="735" t="s">
        <v>25</v>
      </c>
      <c r="G636" s="735" t="s">
        <v>25</v>
      </c>
      <c r="H636" s="735" t="s">
        <v>25</v>
      </c>
      <c r="I636" s="736" t="s">
        <v>25</v>
      </c>
      <c r="J636" s="705"/>
    </row>
    <row r="637" spans="1:10">
      <c r="A637" s="960"/>
      <c r="B637" s="734">
        <v>2012</v>
      </c>
      <c r="C637" s="737">
        <v>3.5999999999999997E-2</v>
      </c>
      <c r="D637" s="735" t="s">
        <v>25</v>
      </c>
      <c r="E637" s="735" t="s">
        <v>25</v>
      </c>
      <c r="F637" s="735" t="s">
        <v>25</v>
      </c>
      <c r="G637" s="735" t="s">
        <v>25</v>
      </c>
      <c r="H637" s="735" t="s">
        <v>25</v>
      </c>
      <c r="I637" s="738">
        <v>3.5999999999999997E-2</v>
      </c>
      <c r="J637" s="705"/>
    </row>
    <row r="638" spans="1:10">
      <c r="A638" s="960"/>
      <c r="B638" s="734">
        <v>2013</v>
      </c>
      <c r="C638" s="737">
        <v>3.4000000000000002E-2</v>
      </c>
      <c r="D638" s="735" t="s">
        <v>25</v>
      </c>
      <c r="E638" s="737">
        <v>1.2E-2</v>
      </c>
      <c r="F638" s="735" t="s">
        <v>25</v>
      </c>
      <c r="G638" s="735" t="s">
        <v>25</v>
      </c>
      <c r="H638" s="735" t="s">
        <v>25</v>
      </c>
      <c r="I638" s="738">
        <v>2.1999999999999999E-2</v>
      </c>
      <c r="J638" s="705"/>
    </row>
    <row r="639" spans="1:10">
      <c r="A639" s="960"/>
      <c r="B639" s="734">
        <v>2014</v>
      </c>
      <c r="C639" s="737">
        <v>0.05</v>
      </c>
      <c r="D639" s="735" t="s">
        <v>25</v>
      </c>
      <c r="E639" s="737">
        <v>0.02</v>
      </c>
      <c r="F639" s="735" t="s">
        <v>25</v>
      </c>
      <c r="G639" s="735" t="s">
        <v>25</v>
      </c>
      <c r="H639" s="735" t="s">
        <v>25</v>
      </c>
      <c r="I639" s="738">
        <v>0.03</v>
      </c>
      <c r="J639" s="705"/>
    </row>
    <row r="640" spans="1:10">
      <c r="A640" s="957" t="s">
        <v>1536</v>
      </c>
      <c r="B640" s="734">
        <v>2005</v>
      </c>
      <c r="C640" s="735" t="s">
        <v>25</v>
      </c>
      <c r="D640" s="735" t="s">
        <v>25</v>
      </c>
      <c r="E640" s="735" t="s">
        <v>25</v>
      </c>
      <c r="F640" s="735" t="s">
        <v>25</v>
      </c>
      <c r="G640" s="735" t="s">
        <v>25</v>
      </c>
      <c r="H640" s="735" t="s">
        <v>25</v>
      </c>
      <c r="I640" s="736" t="s">
        <v>25</v>
      </c>
      <c r="J640" s="705"/>
    </row>
    <row r="641" spans="1:10">
      <c r="A641" s="957"/>
      <c r="B641" s="734">
        <v>2006</v>
      </c>
      <c r="C641" s="735" t="s">
        <v>25</v>
      </c>
      <c r="D641" s="735" t="s">
        <v>25</v>
      </c>
      <c r="E641" s="735" t="s">
        <v>25</v>
      </c>
      <c r="F641" s="735" t="s">
        <v>25</v>
      </c>
      <c r="G641" s="735" t="s">
        <v>25</v>
      </c>
      <c r="H641" s="735" t="s">
        <v>25</v>
      </c>
      <c r="I641" s="736" t="s">
        <v>25</v>
      </c>
      <c r="J641" s="705"/>
    </row>
    <row r="642" spans="1:10">
      <c r="A642" s="957"/>
      <c r="B642" s="734">
        <v>2007</v>
      </c>
      <c r="C642" s="735">
        <v>0.9</v>
      </c>
      <c r="D642" s="735" t="s">
        <v>25</v>
      </c>
      <c r="E642" s="735" t="s">
        <v>25</v>
      </c>
      <c r="F642" s="735" t="s">
        <v>25</v>
      </c>
      <c r="G642" s="735" t="s">
        <v>25</v>
      </c>
      <c r="H642" s="735" t="s">
        <v>25</v>
      </c>
      <c r="I642" s="736">
        <v>0.9</v>
      </c>
      <c r="J642" s="705"/>
    </row>
    <row r="643" spans="1:10">
      <c r="A643" s="957"/>
      <c r="B643" s="734">
        <v>2008</v>
      </c>
      <c r="C643" s="735">
        <v>1.4</v>
      </c>
      <c r="D643" s="735" t="s">
        <v>25</v>
      </c>
      <c r="E643" s="735" t="s">
        <v>25</v>
      </c>
      <c r="F643" s="735" t="s">
        <v>25</v>
      </c>
      <c r="G643" s="735" t="s">
        <v>25</v>
      </c>
      <c r="H643" s="735" t="s">
        <v>25</v>
      </c>
      <c r="I643" s="736">
        <v>1.4</v>
      </c>
      <c r="J643" s="705"/>
    </row>
    <row r="644" spans="1:10">
      <c r="A644" s="957"/>
      <c r="B644" s="734">
        <v>2009</v>
      </c>
      <c r="C644" s="735">
        <v>5.5</v>
      </c>
      <c r="D644" s="735" t="s">
        <v>25</v>
      </c>
      <c r="E644" s="735" t="s">
        <v>25</v>
      </c>
      <c r="F644" s="735" t="s">
        <v>25</v>
      </c>
      <c r="G644" s="735" t="s">
        <v>25</v>
      </c>
      <c r="H644" s="735" t="s">
        <v>25</v>
      </c>
      <c r="I644" s="736">
        <v>5.5</v>
      </c>
      <c r="J644" s="705"/>
    </row>
    <row r="645" spans="1:10">
      <c r="A645" s="957"/>
      <c r="B645" s="734">
        <v>2010</v>
      </c>
      <c r="C645" s="735" t="s">
        <v>25</v>
      </c>
      <c r="D645" s="735" t="s">
        <v>25</v>
      </c>
      <c r="E645" s="735" t="s">
        <v>25</v>
      </c>
      <c r="F645" s="735" t="s">
        <v>25</v>
      </c>
      <c r="G645" s="735" t="s">
        <v>25</v>
      </c>
      <c r="H645" s="735" t="s">
        <v>25</v>
      </c>
      <c r="I645" s="736" t="s">
        <v>25</v>
      </c>
      <c r="J645" s="705"/>
    </row>
    <row r="646" spans="1:10">
      <c r="A646" s="957"/>
      <c r="B646" s="734">
        <v>2011</v>
      </c>
      <c r="C646" s="735" t="s">
        <v>25</v>
      </c>
      <c r="D646" s="735" t="s">
        <v>25</v>
      </c>
      <c r="E646" s="735" t="s">
        <v>25</v>
      </c>
      <c r="F646" s="735" t="s">
        <v>25</v>
      </c>
      <c r="G646" s="735" t="s">
        <v>25</v>
      </c>
      <c r="H646" s="735" t="s">
        <v>25</v>
      </c>
      <c r="I646" s="736" t="s">
        <v>25</v>
      </c>
      <c r="J646" s="705"/>
    </row>
    <row r="647" spans="1:10">
      <c r="A647" s="957"/>
      <c r="B647" s="734">
        <v>2012</v>
      </c>
      <c r="C647" s="735" t="s">
        <v>25</v>
      </c>
      <c r="D647" s="735" t="s">
        <v>25</v>
      </c>
      <c r="E647" s="735" t="s">
        <v>25</v>
      </c>
      <c r="F647" s="735" t="s">
        <v>25</v>
      </c>
      <c r="G647" s="735" t="s">
        <v>25</v>
      </c>
      <c r="H647" s="735" t="s">
        <v>25</v>
      </c>
      <c r="I647" s="736" t="s">
        <v>25</v>
      </c>
      <c r="J647" s="705"/>
    </row>
    <row r="648" spans="1:10">
      <c r="A648" s="957"/>
      <c r="B648" s="734">
        <v>2013</v>
      </c>
      <c r="C648" s="735">
        <v>82.5</v>
      </c>
      <c r="D648" s="735" t="s">
        <v>25</v>
      </c>
      <c r="E648" s="735">
        <v>82.5</v>
      </c>
      <c r="F648" s="735" t="s">
        <v>25</v>
      </c>
      <c r="G648" s="735" t="s">
        <v>25</v>
      </c>
      <c r="H648" s="735" t="s">
        <v>25</v>
      </c>
      <c r="I648" s="736" t="s">
        <v>25</v>
      </c>
      <c r="J648" s="705"/>
    </row>
    <row r="649" spans="1:10">
      <c r="A649" s="957"/>
      <c r="B649" s="734">
        <v>2014</v>
      </c>
      <c r="C649" s="735">
        <v>671</v>
      </c>
      <c r="D649" s="735" t="s">
        <v>25</v>
      </c>
      <c r="E649" s="735">
        <v>671</v>
      </c>
      <c r="F649" s="735" t="s">
        <v>25</v>
      </c>
      <c r="G649" s="735" t="s">
        <v>25</v>
      </c>
      <c r="H649" s="735" t="s">
        <v>25</v>
      </c>
      <c r="I649" s="736" t="s">
        <v>25</v>
      </c>
      <c r="J649" s="705"/>
    </row>
    <row r="650" spans="1:10">
      <c r="A650" s="957" t="s">
        <v>1537</v>
      </c>
      <c r="B650" s="734">
        <v>2005</v>
      </c>
      <c r="C650" s="735">
        <v>215.9</v>
      </c>
      <c r="D650" s="735" t="s">
        <v>25</v>
      </c>
      <c r="E650" s="735">
        <v>166.2</v>
      </c>
      <c r="F650" s="735">
        <v>1.9</v>
      </c>
      <c r="G650" s="735">
        <v>33.5</v>
      </c>
      <c r="H650" s="735" t="s">
        <v>25</v>
      </c>
      <c r="I650" s="736">
        <v>14.3</v>
      </c>
      <c r="J650" s="705"/>
    </row>
    <row r="651" spans="1:10">
      <c r="A651" s="957"/>
      <c r="B651" s="734">
        <v>2006</v>
      </c>
      <c r="C651" s="735">
        <v>149.6</v>
      </c>
      <c r="D651" s="735" t="s">
        <v>25</v>
      </c>
      <c r="E651" s="735">
        <v>106.7</v>
      </c>
      <c r="F651" s="735" t="s">
        <v>25</v>
      </c>
      <c r="G651" s="735">
        <v>0.9</v>
      </c>
      <c r="H651" s="735" t="s">
        <v>25</v>
      </c>
      <c r="I651" s="736">
        <v>42</v>
      </c>
      <c r="J651" s="705"/>
    </row>
    <row r="652" spans="1:10">
      <c r="A652" s="957"/>
      <c r="B652" s="734">
        <v>2007</v>
      </c>
      <c r="C652" s="735">
        <v>259.5</v>
      </c>
      <c r="D652" s="735" t="s">
        <v>25</v>
      </c>
      <c r="E652" s="735">
        <v>138.69999999999999</v>
      </c>
      <c r="F652" s="735">
        <v>0.2</v>
      </c>
      <c r="G652" s="735">
        <v>0.7</v>
      </c>
      <c r="H652" s="735" t="s">
        <v>25</v>
      </c>
      <c r="I652" s="736">
        <v>120</v>
      </c>
      <c r="J652" s="705"/>
    </row>
    <row r="653" spans="1:10">
      <c r="A653" s="957"/>
      <c r="B653" s="734">
        <v>2008</v>
      </c>
      <c r="C653" s="735">
        <v>207.6</v>
      </c>
      <c r="D653" s="735">
        <v>13.8</v>
      </c>
      <c r="E653" s="735">
        <v>163.6</v>
      </c>
      <c r="F653" s="735" t="s">
        <v>25</v>
      </c>
      <c r="G653" s="735">
        <v>0.3</v>
      </c>
      <c r="H653" s="735" t="s">
        <v>25</v>
      </c>
      <c r="I653" s="736">
        <v>30</v>
      </c>
      <c r="J653" s="705"/>
    </row>
    <row r="654" spans="1:10">
      <c r="A654" s="957"/>
      <c r="B654" s="734">
        <v>2009</v>
      </c>
      <c r="C654" s="735">
        <v>386.4</v>
      </c>
      <c r="D654" s="735">
        <v>26</v>
      </c>
      <c r="E654" s="735">
        <v>291.39999999999998</v>
      </c>
      <c r="F654" s="735" t="s">
        <v>25</v>
      </c>
      <c r="G654" s="735" t="s">
        <v>25</v>
      </c>
      <c r="H654" s="735" t="s">
        <v>25</v>
      </c>
      <c r="I654" s="736">
        <v>69.099999999999994</v>
      </c>
      <c r="J654" s="705"/>
    </row>
    <row r="655" spans="1:10">
      <c r="A655" s="957"/>
      <c r="B655" s="734">
        <v>2010</v>
      </c>
      <c r="C655" s="735">
        <v>368.1</v>
      </c>
      <c r="D655" s="735">
        <v>4.7</v>
      </c>
      <c r="E655" s="735">
        <v>278</v>
      </c>
      <c r="F655" s="735">
        <v>0.4</v>
      </c>
      <c r="G655" s="735" t="s">
        <v>25</v>
      </c>
      <c r="H655" s="735" t="s">
        <v>25</v>
      </c>
      <c r="I655" s="736">
        <v>85.1</v>
      </c>
      <c r="J655" s="705"/>
    </row>
    <row r="656" spans="1:10">
      <c r="A656" s="957"/>
      <c r="B656" s="734">
        <v>2011</v>
      </c>
      <c r="C656" s="735">
        <v>310.39999999999998</v>
      </c>
      <c r="D656" s="735">
        <v>6.8</v>
      </c>
      <c r="E656" s="735">
        <v>267.60000000000002</v>
      </c>
      <c r="F656" s="735" t="s">
        <v>25</v>
      </c>
      <c r="G656" s="735" t="s">
        <v>25</v>
      </c>
      <c r="H656" s="735" t="s">
        <v>25</v>
      </c>
      <c r="I656" s="736">
        <v>36</v>
      </c>
      <c r="J656" s="705"/>
    </row>
    <row r="657" spans="1:10">
      <c r="A657" s="957"/>
      <c r="B657" s="734">
        <v>2012</v>
      </c>
      <c r="C657" s="735">
        <v>519.70000000000005</v>
      </c>
      <c r="D657" s="735">
        <v>7</v>
      </c>
      <c r="E657" s="735">
        <v>478.7</v>
      </c>
      <c r="F657" s="735" t="s">
        <v>25</v>
      </c>
      <c r="G657" s="735" t="s">
        <v>25</v>
      </c>
      <c r="H657" s="735" t="s">
        <v>25</v>
      </c>
      <c r="I657" s="736">
        <v>34</v>
      </c>
      <c r="J657" s="705"/>
    </row>
    <row r="658" spans="1:10">
      <c r="A658" s="957"/>
      <c r="B658" s="734">
        <v>2013</v>
      </c>
      <c r="C658" s="735">
        <v>710.1</v>
      </c>
      <c r="D658" s="735">
        <v>14.1</v>
      </c>
      <c r="E658" s="735">
        <v>665.9</v>
      </c>
      <c r="F658" s="735">
        <v>0.5</v>
      </c>
      <c r="G658" s="735" t="s">
        <v>25</v>
      </c>
      <c r="H658" s="735" t="s">
        <v>25</v>
      </c>
      <c r="I658" s="736">
        <v>29.5</v>
      </c>
      <c r="J658" s="705"/>
    </row>
    <row r="659" spans="1:10">
      <c r="A659" s="957"/>
      <c r="B659" s="734">
        <v>2014</v>
      </c>
      <c r="C659" s="735">
        <v>1601.6</v>
      </c>
      <c r="D659" s="735">
        <v>11.6</v>
      </c>
      <c r="E659" s="735">
        <v>1245.2</v>
      </c>
      <c r="F659" s="735">
        <v>322.60000000000002</v>
      </c>
      <c r="G659" s="735" t="s">
        <v>25</v>
      </c>
      <c r="H659" s="735">
        <v>0.3</v>
      </c>
      <c r="I659" s="736">
        <v>21.9</v>
      </c>
      <c r="J659" s="705"/>
    </row>
    <row r="660" spans="1:10">
      <c r="A660" s="957" t="s">
        <v>1538</v>
      </c>
      <c r="B660" s="734">
        <v>2005</v>
      </c>
      <c r="C660" s="735">
        <v>9061.1999999999989</v>
      </c>
      <c r="D660" s="735">
        <v>948</v>
      </c>
      <c r="E660" s="735">
        <v>2075.5</v>
      </c>
      <c r="F660" s="735">
        <v>3441.1</v>
      </c>
      <c r="G660" s="735">
        <v>988.8</v>
      </c>
      <c r="H660" s="735">
        <v>530</v>
      </c>
      <c r="I660" s="736">
        <v>1077.7</v>
      </c>
      <c r="J660" s="705"/>
    </row>
    <row r="661" spans="1:10">
      <c r="A661" s="957"/>
      <c r="B661" s="734">
        <v>2006</v>
      </c>
      <c r="C661" s="735">
        <v>10429.4</v>
      </c>
      <c r="D661" s="735">
        <v>1338.5</v>
      </c>
      <c r="E661" s="735">
        <v>2630.2</v>
      </c>
      <c r="F661" s="735">
        <v>3737.6</v>
      </c>
      <c r="G661" s="735">
        <v>1204.2</v>
      </c>
      <c r="H661" s="735">
        <v>939.4</v>
      </c>
      <c r="I661" s="736">
        <v>579.4</v>
      </c>
      <c r="J661" s="705"/>
    </row>
    <row r="662" spans="1:10">
      <c r="A662" s="957"/>
      <c r="B662" s="734">
        <v>2007</v>
      </c>
      <c r="C662" s="735">
        <v>12620</v>
      </c>
      <c r="D662" s="735">
        <v>1835.7</v>
      </c>
      <c r="E662" s="735">
        <v>3000.3</v>
      </c>
      <c r="F662" s="735">
        <v>4805.7</v>
      </c>
      <c r="G662" s="735">
        <v>1241.3</v>
      </c>
      <c r="H662" s="735">
        <v>989.2</v>
      </c>
      <c r="I662" s="736">
        <v>747.8</v>
      </c>
      <c r="J662" s="705"/>
    </row>
    <row r="663" spans="1:10">
      <c r="A663" s="957"/>
      <c r="B663" s="734">
        <v>2008</v>
      </c>
      <c r="C663" s="735">
        <v>11181.6</v>
      </c>
      <c r="D663" s="735">
        <v>1237.8</v>
      </c>
      <c r="E663" s="735">
        <v>3340.8</v>
      </c>
      <c r="F663" s="735">
        <v>4118</v>
      </c>
      <c r="G663" s="735">
        <v>1151.5999999999999</v>
      </c>
      <c r="H663" s="735">
        <v>739.6</v>
      </c>
      <c r="I663" s="736">
        <v>593.79999999999995</v>
      </c>
      <c r="J663" s="705"/>
    </row>
    <row r="664" spans="1:10">
      <c r="A664" s="957"/>
      <c r="B664" s="734">
        <v>2009</v>
      </c>
      <c r="C664" s="735">
        <v>9029.4</v>
      </c>
      <c r="D664" s="735">
        <v>1109.5999999999999</v>
      </c>
      <c r="E664" s="735">
        <v>3293.2</v>
      </c>
      <c r="F664" s="735">
        <v>2726.4</v>
      </c>
      <c r="G664" s="735">
        <v>865.1</v>
      </c>
      <c r="H664" s="735">
        <v>483.2</v>
      </c>
      <c r="I664" s="736">
        <v>551.9</v>
      </c>
      <c r="J664" s="705"/>
    </row>
    <row r="665" spans="1:10">
      <c r="A665" s="957"/>
      <c r="B665" s="734">
        <v>2010</v>
      </c>
      <c r="C665" s="735">
        <v>10543.5</v>
      </c>
      <c r="D665" s="735">
        <v>1338.1</v>
      </c>
      <c r="E665" s="735">
        <v>3764.9</v>
      </c>
      <c r="F665" s="735">
        <v>3432.9</v>
      </c>
      <c r="G665" s="735">
        <v>1041.5</v>
      </c>
      <c r="H665" s="735">
        <v>497.7</v>
      </c>
      <c r="I665" s="736">
        <v>468.5</v>
      </c>
      <c r="J665" s="705"/>
    </row>
    <row r="666" spans="1:10">
      <c r="A666" s="957"/>
      <c r="B666" s="734">
        <v>2011</v>
      </c>
      <c r="C666" s="735">
        <v>10720</v>
      </c>
      <c r="D666" s="735">
        <v>1068.7</v>
      </c>
      <c r="E666" s="735">
        <v>3231</v>
      </c>
      <c r="F666" s="735">
        <v>4351.3999999999996</v>
      </c>
      <c r="G666" s="735">
        <v>991.4</v>
      </c>
      <c r="H666" s="735">
        <v>579.70000000000005</v>
      </c>
      <c r="I666" s="736">
        <v>497.8</v>
      </c>
      <c r="J666" s="705"/>
    </row>
    <row r="667" spans="1:10">
      <c r="A667" s="957"/>
      <c r="B667" s="734">
        <v>2012</v>
      </c>
      <c r="C667" s="735">
        <v>10722.1</v>
      </c>
      <c r="D667" s="735">
        <v>648.70000000000005</v>
      </c>
      <c r="E667" s="735">
        <v>3364</v>
      </c>
      <c r="F667" s="735">
        <v>4747.3999999999996</v>
      </c>
      <c r="G667" s="735">
        <v>1079.0999999999999</v>
      </c>
      <c r="H667" s="735">
        <v>455.8</v>
      </c>
      <c r="I667" s="736">
        <v>427</v>
      </c>
      <c r="J667" s="705"/>
    </row>
    <row r="668" spans="1:10">
      <c r="A668" s="957"/>
      <c r="B668" s="734">
        <v>2013</v>
      </c>
      <c r="C668" s="735">
        <v>12056.2</v>
      </c>
      <c r="D668" s="735">
        <v>437.1</v>
      </c>
      <c r="E668" s="735">
        <v>4029.6</v>
      </c>
      <c r="F668" s="735">
        <v>5367.8</v>
      </c>
      <c r="G668" s="735">
        <v>1288</v>
      </c>
      <c r="H668" s="735">
        <v>421.6</v>
      </c>
      <c r="I668" s="736">
        <v>512.1</v>
      </c>
      <c r="J668" s="705"/>
    </row>
    <row r="669" spans="1:10">
      <c r="A669" s="957"/>
      <c r="B669" s="734">
        <v>2014</v>
      </c>
      <c r="C669" s="735">
        <v>12384.1</v>
      </c>
      <c r="D669" s="735">
        <v>680.1</v>
      </c>
      <c r="E669" s="735">
        <v>2557.6999999999998</v>
      </c>
      <c r="F669" s="735">
        <v>6782.2</v>
      </c>
      <c r="G669" s="735">
        <v>1499</v>
      </c>
      <c r="H669" s="735">
        <v>454.3</v>
      </c>
      <c r="I669" s="736">
        <v>410.8</v>
      </c>
      <c r="J669" s="705"/>
    </row>
    <row r="670" spans="1:10">
      <c r="A670" s="958" t="s">
        <v>1539</v>
      </c>
      <c r="B670" s="734">
        <v>2005</v>
      </c>
      <c r="C670" s="735">
        <v>8502.5</v>
      </c>
      <c r="D670" s="735">
        <v>933.2</v>
      </c>
      <c r="E670" s="735">
        <v>1729.5</v>
      </c>
      <c r="F670" s="735">
        <v>3439.2999999999997</v>
      </c>
      <c r="G670" s="735">
        <v>988.8</v>
      </c>
      <c r="H670" s="735">
        <v>530</v>
      </c>
      <c r="I670" s="736">
        <v>881.6</v>
      </c>
      <c r="J670" s="705"/>
    </row>
    <row r="671" spans="1:10">
      <c r="A671" s="958"/>
      <c r="B671" s="734">
        <v>2006</v>
      </c>
      <c r="C671" s="735">
        <v>9760.6</v>
      </c>
      <c r="D671" s="735">
        <v>1314.5</v>
      </c>
      <c r="E671" s="735">
        <v>2058.5</v>
      </c>
      <c r="F671" s="735">
        <v>3725.7</v>
      </c>
      <c r="G671" s="735">
        <v>1204.2</v>
      </c>
      <c r="H671" s="735">
        <v>939.4</v>
      </c>
      <c r="I671" s="736">
        <v>518.19999999999993</v>
      </c>
      <c r="J671" s="705"/>
    </row>
    <row r="672" spans="1:10">
      <c r="A672" s="958"/>
      <c r="B672" s="734">
        <v>2007</v>
      </c>
      <c r="C672" s="735">
        <v>11720</v>
      </c>
      <c r="D672" s="735">
        <v>1826.1</v>
      </c>
      <c r="E672" s="735">
        <v>2403</v>
      </c>
      <c r="F672" s="735">
        <v>4791.5</v>
      </c>
      <c r="G672" s="735">
        <v>1240.5</v>
      </c>
      <c r="H672" s="735">
        <v>989.2</v>
      </c>
      <c r="I672" s="736">
        <v>469.7</v>
      </c>
      <c r="J672" s="705"/>
    </row>
    <row r="673" spans="1:10">
      <c r="A673" s="958"/>
      <c r="B673" s="734">
        <v>2008</v>
      </c>
      <c r="C673" s="735">
        <v>10371.299999999999</v>
      </c>
      <c r="D673" s="735">
        <v>1226.0999999999999</v>
      </c>
      <c r="E673" s="735">
        <v>2576.1</v>
      </c>
      <c r="F673" s="735">
        <v>4116.3</v>
      </c>
      <c r="G673" s="735">
        <v>1151.5999999999999</v>
      </c>
      <c r="H673" s="735">
        <v>739.6</v>
      </c>
      <c r="I673" s="736">
        <v>561.6</v>
      </c>
      <c r="J673" s="705"/>
    </row>
    <row r="674" spans="1:10">
      <c r="A674" s="958"/>
      <c r="B674" s="734">
        <v>2009</v>
      </c>
      <c r="C674" s="735">
        <v>8186.7</v>
      </c>
      <c r="D674" s="735">
        <v>1098</v>
      </c>
      <c r="E674" s="735">
        <v>2508.1999999999998</v>
      </c>
      <c r="F674" s="735">
        <v>2725.2</v>
      </c>
      <c r="G674" s="735">
        <v>865.1</v>
      </c>
      <c r="H674" s="735">
        <v>483.2</v>
      </c>
      <c r="I674" s="736">
        <v>507.1</v>
      </c>
      <c r="J674" s="705"/>
    </row>
    <row r="675" spans="1:10">
      <c r="A675" s="958"/>
      <c r="B675" s="734">
        <v>2010</v>
      </c>
      <c r="C675" s="735">
        <v>9789.9</v>
      </c>
      <c r="D675" s="735">
        <v>1328.7</v>
      </c>
      <c r="E675" s="735">
        <v>3143</v>
      </c>
      <c r="F675" s="735">
        <v>3383.1</v>
      </c>
      <c r="G675" s="735">
        <v>1041.5</v>
      </c>
      <c r="H675" s="735">
        <v>497.7</v>
      </c>
      <c r="I675" s="736">
        <v>395.9</v>
      </c>
      <c r="J675" s="705"/>
    </row>
    <row r="676" spans="1:10">
      <c r="A676" s="958"/>
      <c r="B676" s="734">
        <v>2011</v>
      </c>
      <c r="C676" s="735">
        <v>9606.1</v>
      </c>
      <c r="D676" s="735">
        <v>1065.0999999999999</v>
      </c>
      <c r="E676" s="735">
        <v>2523.6999999999998</v>
      </c>
      <c r="F676" s="735">
        <v>4025.5</v>
      </c>
      <c r="G676" s="735">
        <v>991.4</v>
      </c>
      <c r="H676" s="735">
        <v>579.70000000000005</v>
      </c>
      <c r="I676" s="736">
        <v>420.6</v>
      </c>
      <c r="J676" s="705"/>
    </row>
    <row r="677" spans="1:10">
      <c r="A677" s="958"/>
      <c r="B677" s="734">
        <v>2012</v>
      </c>
      <c r="C677" s="735">
        <v>9416.1</v>
      </c>
      <c r="D677" s="735">
        <v>636.20000000000005</v>
      </c>
      <c r="E677" s="735">
        <v>2566.1</v>
      </c>
      <c r="F677" s="735">
        <v>4313.3</v>
      </c>
      <c r="G677" s="735">
        <v>1078.7</v>
      </c>
      <c r="H677" s="735">
        <v>455.8</v>
      </c>
      <c r="I677" s="736">
        <v>366</v>
      </c>
      <c r="J677" s="705"/>
    </row>
    <row r="678" spans="1:10">
      <c r="A678" s="958"/>
      <c r="B678" s="734">
        <v>2013</v>
      </c>
      <c r="C678" s="735">
        <v>10659</v>
      </c>
      <c r="D678" s="735">
        <v>402.9</v>
      </c>
      <c r="E678" s="735">
        <v>3115.7</v>
      </c>
      <c r="F678" s="735">
        <v>5048.8999999999996</v>
      </c>
      <c r="G678" s="735">
        <v>1288</v>
      </c>
      <c r="H678" s="735">
        <v>421.6</v>
      </c>
      <c r="I678" s="736">
        <v>381.9</v>
      </c>
      <c r="J678" s="705"/>
    </row>
    <row r="679" spans="1:10">
      <c r="A679" s="958"/>
      <c r="B679" s="734">
        <v>2014</v>
      </c>
      <c r="C679" s="735">
        <v>11506.4</v>
      </c>
      <c r="D679" s="735">
        <v>543.5</v>
      </c>
      <c r="E679" s="735">
        <v>2227.5</v>
      </c>
      <c r="F679" s="735">
        <v>6441.1</v>
      </c>
      <c r="G679" s="735">
        <v>1499</v>
      </c>
      <c r="H679" s="735">
        <v>454.3</v>
      </c>
      <c r="I679" s="736">
        <v>340.9</v>
      </c>
      <c r="J679" s="705"/>
    </row>
    <row r="680" spans="1:10">
      <c r="A680" s="958" t="s">
        <v>1540</v>
      </c>
      <c r="B680" s="734">
        <v>2005</v>
      </c>
      <c r="C680" s="735">
        <v>479.8</v>
      </c>
      <c r="D680" s="735">
        <v>55.6</v>
      </c>
      <c r="E680" s="735">
        <v>36.799999999999997</v>
      </c>
      <c r="F680" s="735">
        <v>349.5</v>
      </c>
      <c r="G680" s="735">
        <v>20.3</v>
      </c>
      <c r="H680" s="735" t="s">
        <v>25</v>
      </c>
      <c r="I680" s="736">
        <v>7.5</v>
      </c>
      <c r="J680" s="705"/>
    </row>
    <row r="681" spans="1:10">
      <c r="A681" s="958"/>
      <c r="B681" s="734">
        <v>2006</v>
      </c>
      <c r="C681" s="735">
        <v>428.7</v>
      </c>
      <c r="D681" s="735">
        <v>71.2</v>
      </c>
      <c r="E681" s="735">
        <v>50.2</v>
      </c>
      <c r="F681" s="735">
        <v>203.6</v>
      </c>
      <c r="G681" s="735">
        <v>75.400000000000006</v>
      </c>
      <c r="H681" s="735" t="s">
        <v>25</v>
      </c>
      <c r="I681" s="736">
        <v>28.3</v>
      </c>
      <c r="J681" s="705"/>
    </row>
    <row r="682" spans="1:10">
      <c r="A682" s="958"/>
      <c r="B682" s="734">
        <v>2007</v>
      </c>
      <c r="C682" s="735">
        <v>746.8</v>
      </c>
      <c r="D682" s="735">
        <v>106</v>
      </c>
      <c r="E682" s="735">
        <v>55.1</v>
      </c>
      <c r="F682" s="735">
        <v>465.6</v>
      </c>
      <c r="G682" s="735">
        <v>99.9</v>
      </c>
      <c r="H682" s="735" t="s">
        <v>25</v>
      </c>
      <c r="I682" s="736">
        <v>20.3</v>
      </c>
      <c r="J682" s="705"/>
    </row>
    <row r="683" spans="1:10">
      <c r="A683" s="958"/>
      <c r="B683" s="734">
        <v>2008</v>
      </c>
      <c r="C683" s="735">
        <v>465.4</v>
      </c>
      <c r="D683" s="735">
        <v>34</v>
      </c>
      <c r="E683" s="735">
        <v>138.30000000000001</v>
      </c>
      <c r="F683" s="735">
        <v>188.7</v>
      </c>
      <c r="G683" s="735">
        <v>102.3</v>
      </c>
      <c r="H683" s="735" t="s">
        <v>25</v>
      </c>
      <c r="I683" s="736">
        <v>2</v>
      </c>
      <c r="J683" s="705"/>
    </row>
    <row r="684" spans="1:10">
      <c r="A684" s="958"/>
      <c r="B684" s="734">
        <v>2009</v>
      </c>
      <c r="C684" s="735">
        <v>655.6</v>
      </c>
      <c r="D684" s="735">
        <v>28.3</v>
      </c>
      <c r="E684" s="735">
        <v>68.599999999999994</v>
      </c>
      <c r="F684" s="735">
        <v>537</v>
      </c>
      <c r="G684" s="735">
        <v>16.8</v>
      </c>
      <c r="H684" s="735" t="s">
        <v>25</v>
      </c>
      <c r="I684" s="736">
        <v>4.9000000000000004</v>
      </c>
      <c r="J684" s="705"/>
    </row>
    <row r="685" spans="1:10">
      <c r="A685" s="958"/>
      <c r="B685" s="734">
        <v>2010</v>
      </c>
      <c r="C685" s="735">
        <v>1434.7</v>
      </c>
      <c r="D685" s="735">
        <v>49.1</v>
      </c>
      <c r="E685" s="735">
        <v>246.1</v>
      </c>
      <c r="F685" s="735">
        <v>1113.5999999999999</v>
      </c>
      <c r="G685" s="735">
        <v>20.2</v>
      </c>
      <c r="H685" s="735" t="s">
        <v>25</v>
      </c>
      <c r="I685" s="736">
        <v>5.8</v>
      </c>
      <c r="J685" s="705"/>
    </row>
    <row r="686" spans="1:10">
      <c r="A686" s="958"/>
      <c r="B686" s="734">
        <v>2011</v>
      </c>
      <c r="C686" s="735">
        <v>1569.5</v>
      </c>
      <c r="D686" s="735">
        <v>24.6</v>
      </c>
      <c r="E686" s="735">
        <v>22.7</v>
      </c>
      <c r="F686" s="735">
        <v>1499.1</v>
      </c>
      <c r="G686" s="735">
        <v>20.100000000000001</v>
      </c>
      <c r="H686" s="735" t="s">
        <v>25</v>
      </c>
      <c r="I686" s="736">
        <v>2.9</v>
      </c>
      <c r="J686" s="705"/>
    </row>
    <row r="687" spans="1:10">
      <c r="A687" s="958"/>
      <c r="B687" s="734">
        <v>2012</v>
      </c>
      <c r="C687" s="735">
        <v>391.6</v>
      </c>
      <c r="D687" s="735">
        <v>61.6</v>
      </c>
      <c r="E687" s="735">
        <v>27.5</v>
      </c>
      <c r="F687" s="735">
        <v>280.3</v>
      </c>
      <c r="G687" s="735">
        <v>16.7</v>
      </c>
      <c r="H687" s="735" t="s">
        <v>25</v>
      </c>
      <c r="I687" s="736">
        <v>5.4</v>
      </c>
      <c r="J687" s="705"/>
    </row>
    <row r="688" spans="1:10">
      <c r="A688" s="958"/>
      <c r="B688" s="734">
        <v>2013</v>
      </c>
      <c r="C688" s="735">
        <v>290.7</v>
      </c>
      <c r="D688" s="735">
        <v>82.6</v>
      </c>
      <c r="E688" s="735">
        <v>4.4000000000000004</v>
      </c>
      <c r="F688" s="735">
        <v>182.6</v>
      </c>
      <c r="G688" s="735">
        <v>18.8</v>
      </c>
      <c r="H688" s="735" t="s">
        <v>25</v>
      </c>
      <c r="I688" s="736">
        <v>2.2999999999999998</v>
      </c>
      <c r="J688" s="705"/>
    </row>
    <row r="689" spans="1:10">
      <c r="A689" s="958"/>
      <c r="B689" s="734">
        <v>2014</v>
      </c>
      <c r="C689" s="735">
        <v>367.2</v>
      </c>
      <c r="D689" s="735">
        <v>96.3</v>
      </c>
      <c r="E689" s="735">
        <v>50.4</v>
      </c>
      <c r="F689" s="735">
        <v>196.8</v>
      </c>
      <c r="G689" s="735">
        <v>23.2</v>
      </c>
      <c r="H689" s="735" t="s">
        <v>25</v>
      </c>
      <c r="I689" s="736">
        <v>0.4</v>
      </c>
      <c r="J689" s="705"/>
    </row>
    <row r="690" spans="1:10">
      <c r="A690" s="958" t="s">
        <v>1541</v>
      </c>
      <c r="B690" s="734">
        <v>2005</v>
      </c>
      <c r="C690" s="735">
        <v>161.80000000000001</v>
      </c>
      <c r="D690" s="735">
        <v>41.5</v>
      </c>
      <c r="E690" s="735">
        <v>64.8</v>
      </c>
      <c r="F690" s="735">
        <v>2.4</v>
      </c>
      <c r="G690" s="735" t="s">
        <v>25</v>
      </c>
      <c r="H690" s="735" t="s">
        <v>25</v>
      </c>
      <c r="I690" s="736">
        <v>53.1</v>
      </c>
      <c r="J690" s="705"/>
    </row>
    <row r="691" spans="1:10">
      <c r="A691" s="958"/>
      <c r="B691" s="734">
        <v>2006</v>
      </c>
      <c r="C691" s="735">
        <v>235.1</v>
      </c>
      <c r="D691" s="735">
        <v>32.299999999999997</v>
      </c>
      <c r="E691" s="735">
        <v>181.6</v>
      </c>
      <c r="F691" s="735" t="s">
        <v>25</v>
      </c>
      <c r="G691" s="735" t="s">
        <v>25</v>
      </c>
      <c r="H691" s="735" t="s">
        <v>25</v>
      </c>
      <c r="I691" s="736">
        <v>21.3</v>
      </c>
      <c r="J691" s="705"/>
    </row>
    <row r="692" spans="1:10">
      <c r="A692" s="958"/>
      <c r="B692" s="734">
        <v>2007</v>
      </c>
      <c r="C692" s="735">
        <v>405.4</v>
      </c>
      <c r="D692" s="735">
        <v>107.8</v>
      </c>
      <c r="E692" s="735">
        <v>278</v>
      </c>
      <c r="F692" s="735" t="s">
        <v>25</v>
      </c>
      <c r="G692" s="735">
        <v>0.8</v>
      </c>
      <c r="H692" s="735" t="s">
        <v>25</v>
      </c>
      <c r="I692" s="736">
        <v>18.7</v>
      </c>
      <c r="J692" s="705"/>
    </row>
    <row r="693" spans="1:10">
      <c r="A693" s="958"/>
      <c r="B693" s="734">
        <v>2008</v>
      </c>
      <c r="C693" s="735">
        <v>191.5</v>
      </c>
      <c r="D693" s="735">
        <v>15.9</v>
      </c>
      <c r="E693" s="735">
        <v>161.80000000000001</v>
      </c>
      <c r="F693" s="735" t="s">
        <v>25</v>
      </c>
      <c r="G693" s="735" t="s">
        <v>25</v>
      </c>
      <c r="H693" s="735" t="s">
        <v>25</v>
      </c>
      <c r="I693" s="736">
        <v>13.8</v>
      </c>
      <c r="J693" s="705"/>
    </row>
    <row r="694" spans="1:10">
      <c r="A694" s="958"/>
      <c r="B694" s="734">
        <v>2009</v>
      </c>
      <c r="C694" s="735">
        <v>345.3</v>
      </c>
      <c r="D694" s="735">
        <v>39.200000000000003</v>
      </c>
      <c r="E694" s="735">
        <v>252.7</v>
      </c>
      <c r="F694" s="735" t="s">
        <v>25</v>
      </c>
      <c r="G694" s="735">
        <v>2.7</v>
      </c>
      <c r="H694" s="735" t="s">
        <v>25</v>
      </c>
      <c r="I694" s="736">
        <v>50.8</v>
      </c>
      <c r="J694" s="705"/>
    </row>
    <row r="695" spans="1:10">
      <c r="A695" s="958"/>
      <c r="B695" s="734">
        <v>2010</v>
      </c>
      <c r="C695" s="735">
        <v>375.9</v>
      </c>
      <c r="D695" s="735">
        <v>25.6</v>
      </c>
      <c r="E695" s="735">
        <v>328.5</v>
      </c>
      <c r="F695" s="735">
        <v>3.4</v>
      </c>
      <c r="G695" s="735" t="s">
        <v>25</v>
      </c>
      <c r="H695" s="735" t="s">
        <v>25</v>
      </c>
      <c r="I695" s="736">
        <v>18.399999999999999</v>
      </c>
      <c r="J695" s="705"/>
    </row>
    <row r="696" spans="1:10">
      <c r="A696" s="958"/>
      <c r="B696" s="734">
        <v>2011</v>
      </c>
      <c r="C696" s="735">
        <v>242.8</v>
      </c>
      <c r="D696" s="735">
        <v>5.7</v>
      </c>
      <c r="E696" s="735">
        <v>196.4</v>
      </c>
      <c r="F696" s="735" t="s">
        <v>25</v>
      </c>
      <c r="G696" s="735" t="s">
        <v>25</v>
      </c>
      <c r="H696" s="735" t="s">
        <v>25</v>
      </c>
      <c r="I696" s="736">
        <v>40.6</v>
      </c>
      <c r="J696" s="705"/>
    </row>
    <row r="697" spans="1:10">
      <c r="A697" s="958"/>
      <c r="B697" s="734">
        <v>2012</v>
      </c>
      <c r="C697" s="735">
        <v>211.2</v>
      </c>
      <c r="D697" s="735">
        <v>2.6</v>
      </c>
      <c r="E697" s="735">
        <v>175</v>
      </c>
      <c r="F697" s="735">
        <v>2.2999999999999998</v>
      </c>
      <c r="G697" s="735" t="s">
        <v>25</v>
      </c>
      <c r="H697" s="735" t="s">
        <v>25</v>
      </c>
      <c r="I697" s="736">
        <v>31.3</v>
      </c>
      <c r="J697" s="705"/>
    </row>
    <row r="698" spans="1:10">
      <c r="A698" s="958"/>
      <c r="B698" s="734">
        <v>2013</v>
      </c>
      <c r="C698" s="735">
        <v>265.89999999999998</v>
      </c>
      <c r="D698" s="735">
        <v>2.1</v>
      </c>
      <c r="E698" s="735">
        <v>227.5</v>
      </c>
      <c r="F698" s="735" t="s">
        <v>25</v>
      </c>
      <c r="G698" s="735" t="s">
        <v>25</v>
      </c>
      <c r="H698" s="735" t="s">
        <v>25</v>
      </c>
      <c r="I698" s="736">
        <v>36.299999999999997</v>
      </c>
      <c r="J698" s="705"/>
    </row>
    <row r="699" spans="1:10">
      <c r="A699" s="958"/>
      <c r="B699" s="734">
        <v>2014</v>
      </c>
      <c r="C699" s="735">
        <v>274.39999999999998</v>
      </c>
      <c r="D699" s="735">
        <v>28.1</v>
      </c>
      <c r="E699" s="735">
        <v>204.4</v>
      </c>
      <c r="F699" s="735">
        <v>3.3</v>
      </c>
      <c r="G699" s="735" t="s">
        <v>25</v>
      </c>
      <c r="H699" s="735" t="s">
        <v>25</v>
      </c>
      <c r="I699" s="736">
        <v>38.700000000000003</v>
      </c>
      <c r="J699" s="705"/>
    </row>
    <row r="700" spans="1:10">
      <c r="A700" s="958" t="s">
        <v>1542</v>
      </c>
      <c r="B700" s="734">
        <v>2005</v>
      </c>
      <c r="C700" s="735">
        <v>21.5</v>
      </c>
      <c r="D700" s="735">
        <v>7.8</v>
      </c>
      <c r="E700" s="735">
        <v>7.6</v>
      </c>
      <c r="F700" s="735" t="s">
        <v>25</v>
      </c>
      <c r="G700" s="735" t="s">
        <v>25</v>
      </c>
      <c r="H700" s="735" t="s">
        <v>25</v>
      </c>
      <c r="I700" s="736">
        <v>6.1</v>
      </c>
      <c r="J700" s="705"/>
    </row>
    <row r="701" spans="1:10">
      <c r="A701" s="958"/>
      <c r="B701" s="734">
        <v>2006</v>
      </c>
      <c r="C701" s="735">
        <v>20.3</v>
      </c>
      <c r="D701" s="735">
        <v>11.4</v>
      </c>
      <c r="E701" s="735">
        <v>8.9</v>
      </c>
      <c r="F701" s="735" t="s">
        <v>25</v>
      </c>
      <c r="G701" s="735" t="s">
        <v>25</v>
      </c>
      <c r="H701" s="735" t="s">
        <v>25</v>
      </c>
      <c r="I701" s="736" t="s">
        <v>25</v>
      </c>
      <c r="J701" s="705"/>
    </row>
    <row r="702" spans="1:10">
      <c r="A702" s="958"/>
      <c r="B702" s="734">
        <v>2007</v>
      </c>
      <c r="C702" s="735">
        <v>41.7</v>
      </c>
      <c r="D702" s="735">
        <v>25.1</v>
      </c>
      <c r="E702" s="735">
        <v>15.3</v>
      </c>
      <c r="F702" s="735" t="s">
        <v>25</v>
      </c>
      <c r="G702" s="735" t="s">
        <v>25</v>
      </c>
      <c r="H702" s="735" t="s">
        <v>25</v>
      </c>
      <c r="I702" s="736">
        <v>1.3</v>
      </c>
      <c r="J702" s="705"/>
    </row>
    <row r="703" spans="1:10">
      <c r="A703" s="958"/>
      <c r="B703" s="734">
        <v>2008</v>
      </c>
      <c r="C703" s="735">
        <v>33.299999999999997</v>
      </c>
      <c r="D703" s="735">
        <v>4.7</v>
      </c>
      <c r="E703" s="735">
        <v>19.8</v>
      </c>
      <c r="F703" s="735" t="s">
        <v>25</v>
      </c>
      <c r="G703" s="735">
        <v>0.1</v>
      </c>
      <c r="H703" s="735" t="s">
        <v>25</v>
      </c>
      <c r="I703" s="736">
        <v>8.6</v>
      </c>
      <c r="J703" s="705"/>
    </row>
    <row r="704" spans="1:10">
      <c r="A704" s="958"/>
      <c r="B704" s="734">
        <v>2009</v>
      </c>
      <c r="C704" s="735">
        <v>40.700000000000003</v>
      </c>
      <c r="D704" s="735" t="s">
        <v>25</v>
      </c>
      <c r="E704" s="735">
        <v>35.1</v>
      </c>
      <c r="F704" s="735" t="s">
        <v>25</v>
      </c>
      <c r="G704" s="735" t="s">
        <v>25</v>
      </c>
      <c r="H704" s="735" t="s">
        <v>25</v>
      </c>
      <c r="I704" s="736">
        <v>5.5</v>
      </c>
      <c r="J704" s="705"/>
    </row>
    <row r="705" spans="1:10">
      <c r="A705" s="958"/>
      <c r="B705" s="734">
        <v>2010</v>
      </c>
      <c r="C705" s="735">
        <v>32</v>
      </c>
      <c r="D705" s="735">
        <v>9</v>
      </c>
      <c r="E705" s="735">
        <v>20.3</v>
      </c>
      <c r="F705" s="735" t="s">
        <v>25</v>
      </c>
      <c r="G705" s="735" t="s">
        <v>25</v>
      </c>
      <c r="H705" s="735" t="s">
        <v>25</v>
      </c>
      <c r="I705" s="736">
        <v>2.6</v>
      </c>
      <c r="J705" s="705"/>
    </row>
    <row r="706" spans="1:10">
      <c r="A706" s="958"/>
      <c r="B706" s="734">
        <v>2011</v>
      </c>
      <c r="C706" s="735">
        <v>17.899999999999999</v>
      </c>
      <c r="D706" s="735">
        <v>2.1</v>
      </c>
      <c r="E706" s="735">
        <v>14.6</v>
      </c>
      <c r="F706" s="735">
        <v>0.9</v>
      </c>
      <c r="G706" s="735">
        <v>0</v>
      </c>
      <c r="H706" s="735">
        <v>0.1</v>
      </c>
      <c r="I706" s="736">
        <v>0.1</v>
      </c>
      <c r="J706" s="705"/>
    </row>
    <row r="707" spans="1:10">
      <c r="A707" s="958"/>
      <c r="B707" s="734">
        <v>2012</v>
      </c>
      <c r="C707" s="735">
        <v>33.1</v>
      </c>
      <c r="D707" s="735">
        <v>13.9</v>
      </c>
      <c r="E707" s="735">
        <v>17.7</v>
      </c>
      <c r="F707" s="735">
        <v>0.1</v>
      </c>
      <c r="G707" s="735" t="s">
        <v>25</v>
      </c>
      <c r="H707" s="735">
        <v>0</v>
      </c>
      <c r="I707" s="736">
        <v>1.3</v>
      </c>
      <c r="J707" s="705"/>
    </row>
    <row r="708" spans="1:10">
      <c r="A708" s="958"/>
      <c r="B708" s="734">
        <v>2013</v>
      </c>
      <c r="C708" s="735">
        <v>16.7</v>
      </c>
      <c r="D708" s="735">
        <v>4.2</v>
      </c>
      <c r="E708" s="735">
        <v>12.3</v>
      </c>
      <c r="F708" s="735" t="s">
        <v>25</v>
      </c>
      <c r="G708" s="735">
        <v>0</v>
      </c>
      <c r="H708" s="735">
        <v>0</v>
      </c>
      <c r="I708" s="736">
        <v>0.2</v>
      </c>
      <c r="J708" s="705"/>
    </row>
    <row r="709" spans="1:10">
      <c r="A709" s="958"/>
      <c r="B709" s="734">
        <v>2014</v>
      </c>
      <c r="C709" s="735">
        <v>33</v>
      </c>
      <c r="D709" s="735" t="s">
        <v>25</v>
      </c>
      <c r="E709" s="735">
        <v>3.7</v>
      </c>
      <c r="F709" s="735">
        <v>29.3</v>
      </c>
      <c r="G709" s="735">
        <v>0</v>
      </c>
      <c r="H709" s="735">
        <v>0</v>
      </c>
      <c r="I709" s="736" t="s">
        <v>25</v>
      </c>
      <c r="J709" s="705"/>
    </row>
    <row r="710" spans="1:10">
      <c r="A710" s="958" t="s">
        <v>1543</v>
      </c>
      <c r="B710" s="734">
        <v>2005</v>
      </c>
      <c r="C710" s="735">
        <v>1196.5999999999999</v>
      </c>
      <c r="D710" s="735">
        <v>59.6</v>
      </c>
      <c r="E710" s="735">
        <v>380.9</v>
      </c>
      <c r="F710" s="735">
        <v>0.2</v>
      </c>
      <c r="G710" s="735">
        <v>22.2</v>
      </c>
      <c r="H710" s="735">
        <v>490.6</v>
      </c>
      <c r="I710" s="736">
        <v>243.1</v>
      </c>
      <c r="J710" s="705"/>
    </row>
    <row r="711" spans="1:10">
      <c r="A711" s="958"/>
      <c r="B711" s="734">
        <v>2006</v>
      </c>
      <c r="C711" s="735">
        <v>1618.6</v>
      </c>
      <c r="D711" s="735">
        <v>192.1</v>
      </c>
      <c r="E711" s="735">
        <v>388.2</v>
      </c>
      <c r="F711" s="735">
        <v>7.8</v>
      </c>
      <c r="G711" s="735">
        <v>35.9</v>
      </c>
      <c r="H711" s="735">
        <v>886.2</v>
      </c>
      <c r="I711" s="736">
        <v>108.4</v>
      </c>
      <c r="J711" s="705"/>
    </row>
    <row r="712" spans="1:10">
      <c r="A712" s="958"/>
      <c r="B712" s="734">
        <v>2007</v>
      </c>
      <c r="C712" s="735">
        <v>1582.5</v>
      </c>
      <c r="D712" s="735">
        <v>367.3</v>
      </c>
      <c r="E712" s="735">
        <v>131.4</v>
      </c>
      <c r="F712" s="735">
        <v>1.2</v>
      </c>
      <c r="G712" s="735">
        <v>44.2</v>
      </c>
      <c r="H712" s="735">
        <v>917.6</v>
      </c>
      <c r="I712" s="736">
        <v>120.9</v>
      </c>
      <c r="J712" s="705"/>
    </row>
    <row r="713" spans="1:10">
      <c r="A713" s="958"/>
      <c r="B713" s="734">
        <v>2008</v>
      </c>
      <c r="C713" s="735">
        <v>1477.4</v>
      </c>
      <c r="D713" s="735">
        <v>442.5</v>
      </c>
      <c r="E713" s="735">
        <v>64</v>
      </c>
      <c r="F713" s="735">
        <v>2.4</v>
      </c>
      <c r="G713" s="735">
        <v>28.8</v>
      </c>
      <c r="H713" s="735">
        <v>717.5</v>
      </c>
      <c r="I713" s="736">
        <v>222.3</v>
      </c>
      <c r="J713" s="705"/>
    </row>
    <row r="714" spans="1:10">
      <c r="A714" s="958"/>
      <c r="B714" s="734">
        <v>2009</v>
      </c>
      <c r="C714" s="735">
        <v>874.2</v>
      </c>
      <c r="D714" s="735">
        <v>44.2</v>
      </c>
      <c r="E714" s="735">
        <v>94</v>
      </c>
      <c r="F714" s="735">
        <v>11.8</v>
      </c>
      <c r="G714" s="735">
        <v>36.299999999999997</v>
      </c>
      <c r="H714" s="735">
        <v>463</v>
      </c>
      <c r="I714" s="736">
        <v>225</v>
      </c>
      <c r="J714" s="705"/>
    </row>
    <row r="715" spans="1:10">
      <c r="A715" s="958"/>
      <c r="B715" s="734">
        <v>2010</v>
      </c>
      <c r="C715" s="735">
        <v>1041.5</v>
      </c>
      <c r="D715" s="735">
        <v>128</v>
      </c>
      <c r="E715" s="735">
        <v>243.6</v>
      </c>
      <c r="F715" s="735">
        <v>30</v>
      </c>
      <c r="G715" s="735">
        <v>24.9</v>
      </c>
      <c r="H715" s="735">
        <v>458.6</v>
      </c>
      <c r="I715" s="736">
        <v>156.4</v>
      </c>
      <c r="J715" s="705"/>
    </row>
    <row r="716" spans="1:10">
      <c r="A716" s="958"/>
      <c r="B716" s="734">
        <v>2011</v>
      </c>
      <c r="C716" s="735">
        <v>852.1</v>
      </c>
      <c r="D716" s="735">
        <v>70.400000000000006</v>
      </c>
      <c r="E716" s="735">
        <v>53.7</v>
      </c>
      <c r="F716" s="735">
        <v>29.6</v>
      </c>
      <c r="G716" s="735">
        <v>24.3</v>
      </c>
      <c r="H716" s="735">
        <v>529.1</v>
      </c>
      <c r="I716" s="736">
        <v>145</v>
      </c>
      <c r="J716" s="705"/>
    </row>
    <row r="717" spans="1:10">
      <c r="A717" s="958"/>
      <c r="B717" s="734">
        <v>2012</v>
      </c>
      <c r="C717" s="735">
        <v>765.5</v>
      </c>
      <c r="D717" s="735">
        <v>45.7</v>
      </c>
      <c r="E717" s="735">
        <v>103.3</v>
      </c>
      <c r="F717" s="735">
        <v>42.3</v>
      </c>
      <c r="G717" s="735">
        <v>18.899999999999999</v>
      </c>
      <c r="H717" s="735">
        <v>393.3</v>
      </c>
      <c r="I717" s="736">
        <v>162</v>
      </c>
      <c r="J717" s="705"/>
    </row>
    <row r="718" spans="1:10">
      <c r="A718" s="958"/>
      <c r="B718" s="734">
        <v>2013</v>
      </c>
      <c r="C718" s="735">
        <v>743</v>
      </c>
      <c r="D718" s="735">
        <v>14.2</v>
      </c>
      <c r="E718" s="735">
        <v>206</v>
      </c>
      <c r="F718" s="735">
        <v>39.6</v>
      </c>
      <c r="G718" s="735">
        <v>16.3</v>
      </c>
      <c r="H718" s="735">
        <v>345.8</v>
      </c>
      <c r="I718" s="736">
        <v>121.2</v>
      </c>
      <c r="J718" s="705"/>
    </row>
    <row r="719" spans="1:10">
      <c r="A719" s="958"/>
      <c r="B719" s="734">
        <v>2014</v>
      </c>
      <c r="C719" s="735">
        <v>706.5</v>
      </c>
      <c r="D719" s="735">
        <v>16.3</v>
      </c>
      <c r="E719" s="735">
        <v>97.3</v>
      </c>
      <c r="F719" s="735">
        <v>74.8</v>
      </c>
      <c r="G719" s="735">
        <v>22.8</v>
      </c>
      <c r="H719" s="735">
        <v>353.4</v>
      </c>
      <c r="I719" s="736">
        <v>141.9</v>
      </c>
      <c r="J719" s="705"/>
    </row>
    <row r="720" spans="1:10">
      <c r="A720" s="958" t="s">
        <v>1544</v>
      </c>
      <c r="B720" s="734">
        <v>2005</v>
      </c>
      <c r="C720" s="735">
        <v>153.9</v>
      </c>
      <c r="D720" s="735">
        <v>102.5</v>
      </c>
      <c r="E720" s="735">
        <v>0.9</v>
      </c>
      <c r="F720" s="735">
        <v>0.4</v>
      </c>
      <c r="G720" s="735" t="s">
        <v>25</v>
      </c>
      <c r="H720" s="735" t="s">
        <v>25</v>
      </c>
      <c r="I720" s="736">
        <v>50.1</v>
      </c>
      <c r="J720" s="705"/>
    </row>
    <row r="721" spans="1:10">
      <c r="A721" s="958"/>
      <c r="B721" s="734">
        <v>2006</v>
      </c>
      <c r="C721" s="735">
        <v>252.9</v>
      </c>
      <c r="D721" s="735">
        <v>206.9</v>
      </c>
      <c r="E721" s="735" t="s">
        <v>25</v>
      </c>
      <c r="F721" s="735">
        <v>0.1</v>
      </c>
      <c r="G721" s="735" t="s">
        <v>25</v>
      </c>
      <c r="H721" s="735" t="s">
        <v>25</v>
      </c>
      <c r="I721" s="736">
        <v>45.9</v>
      </c>
      <c r="J721" s="705"/>
    </row>
    <row r="722" spans="1:10">
      <c r="A722" s="958"/>
      <c r="B722" s="734">
        <v>2007</v>
      </c>
      <c r="C722" s="735">
        <v>268.5</v>
      </c>
      <c r="D722" s="735">
        <v>189.8</v>
      </c>
      <c r="E722" s="735">
        <v>7.8</v>
      </c>
      <c r="F722" s="735">
        <v>20.100000000000001</v>
      </c>
      <c r="G722" s="735" t="s">
        <v>25</v>
      </c>
      <c r="H722" s="735" t="s">
        <v>25</v>
      </c>
      <c r="I722" s="736">
        <v>50.8</v>
      </c>
      <c r="J722" s="705"/>
    </row>
    <row r="723" spans="1:10">
      <c r="A723" s="958"/>
      <c r="B723" s="734">
        <v>2008</v>
      </c>
      <c r="C723" s="735">
        <v>434</v>
      </c>
      <c r="D723" s="735">
        <v>186.7</v>
      </c>
      <c r="E723" s="735">
        <v>52.2</v>
      </c>
      <c r="F723" s="735">
        <v>166.7</v>
      </c>
      <c r="G723" s="735" t="s">
        <v>25</v>
      </c>
      <c r="H723" s="735" t="s">
        <v>25</v>
      </c>
      <c r="I723" s="736">
        <v>28.4</v>
      </c>
      <c r="J723" s="705"/>
    </row>
    <row r="724" spans="1:10">
      <c r="A724" s="958"/>
      <c r="B724" s="734">
        <v>2009</v>
      </c>
      <c r="C724" s="735">
        <v>171.4</v>
      </c>
      <c r="D724" s="735">
        <v>79.599999999999994</v>
      </c>
      <c r="E724" s="735">
        <v>74.7</v>
      </c>
      <c r="F724" s="735" t="s">
        <v>25</v>
      </c>
      <c r="G724" s="735" t="s">
        <v>25</v>
      </c>
      <c r="H724" s="735" t="s">
        <v>25</v>
      </c>
      <c r="I724" s="736">
        <v>17.100000000000001</v>
      </c>
      <c r="J724" s="705"/>
    </row>
    <row r="725" spans="1:10">
      <c r="A725" s="958"/>
      <c r="B725" s="734">
        <v>2010</v>
      </c>
      <c r="C725" s="735">
        <v>225.1</v>
      </c>
      <c r="D725" s="735">
        <v>49.9</v>
      </c>
      <c r="E725" s="735">
        <v>162.9</v>
      </c>
      <c r="F725" s="735" t="s">
        <v>25</v>
      </c>
      <c r="G725" s="735" t="s">
        <v>25</v>
      </c>
      <c r="H725" s="735" t="s">
        <v>25</v>
      </c>
      <c r="I725" s="736">
        <v>12.2</v>
      </c>
      <c r="J725" s="705"/>
    </row>
    <row r="726" spans="1:10">
      <c r="A726" s="958"/>
      <c r="B726" s="734">
        <v>2011</v>
      </c>
      <c r="C726" s="735">
        <v>194.6</v>
      </c>
      <c r="D726" s="735">
        <v>114.5</v>
      </c>
      <c r="E726" s="735">
        <v>79.099999999999994</v>
      </c>
      <c r="F726" s="735" t="s">
        <v>25</v>
      </c>
      <c r="G726" s="735" t="s">
        <v>25</v>
      </c>
      <c r="H726" s="735" t="s">
        <v>25</v>
      </c>
      <c r="I726" s="736">
        <v>1</v>
      </c>
      <c r="J726" s="705"/>
    </row>
    <row r="727" spans="1:10">
      <c r="A727" s="958"/>
      <c r="B727" s="734">
        <v>2012</v>
      </c>
      <c r="C727" s="735">
        <v>301.7</v>
      </c>
      <c r="D727" s="735">
        <v>150.9</v>
      </c>
      <c r="E727" s="735">
        <v>150.80000000000001</v>
      </c>
      <c r="F727" s="735" t="s">
        <v>25</v>
      </c>
      <c r="G727" s="735" t="s">
        <v>25</v>
      </c>
      <c r="H727" s="735" t="s">
        <v>25</v>
      </c>
      <c r="I727" s="736" t="s">
        <v>25</v>
      </c>
      <c r="J727" s="705"/>
    </row>
    <row r="728" spans="1:10">
      <c r="A728" s="958"/>
      <c r="B728" s="734">
        <v>2013</v>
      </c>
      <c r="C728" s="735">
        <v>274.2</v>
      </c>
      <c r="D728" s="735">
        <v>81.3</v>
      </c>
      <c r="E728" s="735">
        <v>191.4</v>
      </c>
      <c r="F728" s="735" t="s">
        <v>25</v>
      </c>
      <c r="G728" s="735" t="s">
        <v>25</v>
      </c>
      <c r="H728" s="735" t="s">
        <v>25</v>
      </c>
      <c r="I728" s="736">
        <v>1.5</v>
      </c>
      <c r="J728" s="705"/>
    </row>
    <row r="729" spans="1:10">
      <c r="A729" s="958"/>
      <c r="B729" s="734">
        <v>2014</v>
      </c>
      <c r="C729" s="735">
        <v>143.30000000000001</v>
      </c>
      <c r="D729" s="735">
        <v>55.6</v>
      </c>
      <c r="E729" s="735">
        <v>81.599999999999994</v>
      </c>
      <c r="F729" s="735" t="s">
        <v>25</v>
      </c>
      <c r="G729" s="735" t="s">
        <v>25</v>
      </c>
      <c r="H729" s="735" t="s">
        <v>25</v>
      </c>
      <c r="I729" s="736">
        <v>6.1</v>
      </c>
      <c r="J729" s="705"/>
    </row>
    <row r="730" spans="1:10">
      <c r="A730" s="958" t="s">
        <v>1545</v>
      </c>
      <c r="B730" s="734">
        <v>2005</v>
      </c>
      <c r="C730" s="735" t="s">
        <v>25</v>
      </c>
      <c r="D730" s="735" t="s">
        <v>25</v>
      </c>
      <c r="E730" s="735" t="s">
        <v>25</v>
      </c>
      <c r="F730" s="735" t="s">
        <v>25</v>
      </c>
      <c r="G730" s="735" t="s">
        <v>25</v>
      </c>
      <c r="H730" s="735" t="s">
        <v>25</v>
      </c>
      <c r="I730" s="736" t="s">
        <v>25</v>
      </c>
      <c r="J730" s="705"/>
    </row>
    <row r="731" spans="1:10">
      <c r="A731" s="958"/>
      <c r="B731" s="734">
        <v>2006</v>
      </c>
      <c r="C731" s="735" t="s">
        <v>25</v>
      </c>
      <c r="D731" s="735" t="s">
        <v>25</v>
      </c>
      <c r="E731" s="735" t="s">
        <v>25</v>
      </c>
      <c r="F731" s="735" t="s">
        <v>25</v>
      </c>
      <c r="G731" s="735" t="s">
        <v>25</v>
      </c>
      <c r="H731" s="735" t="s">
        <v>25</v>
      </c>
      <c r="I731" s="736" t="s">
        <v>25</v>
      </c>
      <c r="J731" s="705"/>
    </row>
    <row r="732" spans="1:10">
      <c r="A732" s="958"/>
      <c r="B732" s="734">
        <v>2007</v>
      </c>
      <c r="C732" s="735" t="s">
        <v>25</v>
      </c>
      <c r="D732" s="735" t="s">
        <v>25</v>
      </c>
      <c r="E732" s="735" t="s">
        <v>25</v>
      </c>
      <c r="F732" s="735" t="s">
        <v>25</v>
      </c>
      <c r="G732" s="735" t="s">
        <v>25</v>
      </c>
      <c r="H732" s="735" t="s">
        <v>25</v>
      </c>
      <c r="I732" s="736" t="s">
        <v>25</v>
      </c>
      <c r="J732" s="705"/>
    </row>
    <row r="733" spans="1:10">
      <c r="A733" s="958"/>
      <c r="B733" s="734">
        <v>2008</v>
      </c>
      <c r="C733" s="735" t="s">
        <v>25</v>
      </c>
      <c r="D733" s="735" t="s">
        <v>25</v>
      </c>
      <c r="E733" s="735" t="s">
        <v>25</v>
      </c>
      <c r="F733" s="735" t="s">
        <v>25</v>
      </c>
      <c r="G733" s="735" t="s">
        <v>25</v>
      </c>
      <c r="H733" s="735" t="s">
        <v>25</v>
      </c>
      <c r="I733" s="736" t="s">
        <v>25</v>
      </c>
      <c r="J733" s="705"/>
    </row>
    <row r="734" spans="1:10">
      <c r="A734" s="958"/>
      <c r="B734" s="734">
        <v>2009</v>
      </c>
      <c r="C734" s="735" t="s">
        <v>25</v>
      </c>
      <c r="D734" s="735" t="s">
        <v>25</v>
      </c>
      <c r="E734" s="735" t="s">
        <v>25</v>
      </c>
      <c r="F734" s="735" t="s">
        <v>25</v>
      </c>
      <c r="G734" s="735" t="s">
        <v>25</v>
      </c>
      <c r="H734" s="735" t="s">
        <v>25</v>
      </c>
      <c r="I734" s="736" t="s">
        <v>25</v>
      </c>
      <c r="J734" s="705"/>
    </row>
    <row r="735" spans="1:10">
      <c r="A735" s="958"/>
      <c r="B735" s="734">
        <v>2010</v>
      </c>
      <c r="C735" s="735" t="s">
        <v>25</v>
      </c>
      <c r="D735" s="735" t="s">
        <v>25</v>
      </c>
      <c r="E735" s="735" t="s">
        <v>25</v>
      </c>
      <c r="F735" s="735" t="s">
        <v>25</v>
      </c>
      <c r="G735" s="735" t="s">
        <v>25</v>
      </c>
      <c r="H735" s="735" t="s">
        <v>25</v>
      </c>
      <c r="I735" s="736" t="s">
        <v>25</v>
      </c>
      <c r="J735" s="705"/>
    </row>
    <row r="736" spans="1:10">
      <c r="A736" s="958"/>
      <c r="B736" s="734">
        <v>2011</v>
      </c>
      <c r="C736" s="735">
        <v>3.2</v>
      </c>
      <c r="D736" s="735" t="s">
        <v>25</v>
      </c>
      <c r="E736" s="735">
        <v>3.2</v>
      </c>
      <c r="F736" s="735" t="s">
        <v>25</v>
      </c>
      <c r="G736" s="735" t="s">
        <v>25</v>
      </c>
      <c r="H736" s="735" t="s">
        <v>25</v>
      </c>
      <c r="I736" s="736" t="s">
        <v>25</v>
      </c>
      <c r="J736" s="705"/>
    </row>
    <row r="737" spans="1:10">
      <c r="A737" s="958"/>
      <c r="B737" s="734">
        <v>2012</v>
      </c>
      <c r="C737" s="735" t="s">
        <v>25</v>
      </c>
      <c r="D737" s="735" t="s">
        <v>25</v>
      </c>
      <c r="E737" s="735" t="s">
        <v>25</v>
      </c>
      <c r="F737" s="735" t="s">
        <v>25</v>
      </c>
      <c r="G737" s="735" t="s">
        <v>25</v>
      </c>
      <c r="H737" s="735" t="s">
        <v>25</v>
      </c>
      <c r="I737" s="736" t="s">
        <v>25</v>
      </c>
      <c r="J737" s="705"/>
    </row>
    <row r="738" spans="1:10">
      <c r="A738" s="958"/>
      <c r="B738" s="734">
        <v>2013</v>
      </c>
      <c r="C738" s="735" t="s">
        <v>25</v>
      </c>
      <c r="D738" s="735" t="s">
        <v>25</v>
      </c>
      <c r="E738" s="735" t="s">
        <v>25</v>
      </c>
      <c r="F738" s="735" t="s">
        <v>25</v>
      </c>
      <c r="G738" s="735" t="s">
        <v>25</v>
      </c>
      <c r="H738" s="735" t="s">
        <v>25</v>
      </c>
      <c r="I738" s="736" t="s">
        <v>25</v>
      </c>
      <c r="J738" s="705"/>
    </row>
    <row r="739" spans="1:10">
      <c r="A739" s="958"/>
      <c r="B739" s="734">
        <v>2014</v>
      </c>
      <c r="C739" s="735">
        <v>1.6</v>
      </c>
      <c r="D739" s="735">
        <v>1.6</v>
      </c>
      <c r="E739" s="735" t="s">
        <v>25</v>
      </c>
      <c r="F739" s="735" t="s">
        <v>25</v>
      </c>
      <c r="G739" s="735" t="s">
        <v>25</v>
      </c>
      <c r="H739" s="735" t="s">
        <v>25</v>
      </c>
      <c r="I739" s="736" t="s">
        <v>25</v>
      </c>
      <c r="J739" s="705"/>
    </row>
    <row r="740" spans="1:10">
      <c r="A740" s="958" t="s">
        <v>1546</v>
      </c>
      <c r="B740" s="734">
        <v>2005</v>
      </c>
      <c r="C740" s="735">
        <v>380.3</v>
      </c>
      <c r="D740" s="735">
        <v>13.8</v>
      </c>
      <c r="E740" s="735">
        <v>228.4</v>
      </c>
      <c r="F740" s="735" t="s">
        <v>25</v>
      </c>
      <c r="G740" s="735" t="s">
        <v>25</v>
      </c>
      <c r="H740" s="735">
        <v>0.4</v>
      </c>
      <c r="I740" s="736">
        <v>137.69999999999999</v>
      </c>
      <c r="J740" s="705"/>
    </row>
    <row r="741" spans="1:10">
      <c r="A741" s="958"/>
      <c r="B741" s="734">
        <v>2006</v>
      </c>
      <c r="C741" s="735">
        <v>133.1</v>
      </c>
      <c r="D741" s="735">
        <v>12.3</v>
      </c>
      <c r="E741" s="735">
        <v>52.3</v>
      </c>
      <c r="F741" s="735" t="s">
        <v>25</v>
      </c>
      <c r="G741" s="735" t="s">
        <v>25</v>
      </c>
      <c r="H741" s="735" t="s">
        <v>25</v>
      </c>
      <c r="I741" s="736">
        <v>68.5</v>
      </c>
      <c r="J741" s="705"/>
    </row>
    <row r="742" spans="1:10">
      <c r="A742" s="958"/>
      <c r="B742" s="734">
        <v>2007</v>
      </c>
      <c r="C742" s="735">
        <v>108.5</v>
      </c>
      <c r="D742" s="735">
        <v>9.9</v>
      </c>
      <c r="E742" s="735">
        <v>67</v>
      </c>
      <c r="F742" s="735" t="s">
        <v>25</v>
      </c>
      <c r="G742" s="735" t="s">
        <v>25</v>
      </c>
      <c r="H742" s="735" t="s">
        <v>25</v>
      </c>
      <c r="I742" s="736">
        <v>31.6</v>
      </c>
      <c r="J742" s="705"/>
    </row>
    <row r="743" spans="1:10">
      <c r="A743" s="958"/>
      <c r="B743" s="734">
        <v>2008</v>
      </c>
      <c r="C743" s="735">
        <v>176.3</v>
      </c>
      <c r="D743" s="735">
        <v>1.5</v>
      </c>
      <c r="E743" s="735">
        <v>106.2</v>
      </c>
      <c r="F743" s="735" t="s">
        <v>25</v>
      </c>
      <c r="G743" s="735" t="s">
        <v>25</v>
      </c>
      <c r="H743" s="735" t="s">
        <v>25</v>
      </c>
      <c r="I743" s="736">
        <v>68.599999999999994</v>
      </c>
      <c r="J743" s="705"/>
    </row>
    <row r="744" spans="1:10">
      <c r="A744" s="958"/>
      <c r="B744" s="734">
        <v>2009</v>
      </c>
      <c r="C744" s="735">
        <v>373.1</v>
      </c>
      <c r="D744" s="735">
        <v>3</v>
      </c>
      <c r="E744" s="735">
        <v>302.2</v>
      </c>
      <c r="F744" s="735" t="s">
        <v>25</v>
      </c>
      <c r="G744" s="735">
        <v>0.2</v>
      </c>
      <c r="H744" s="735">
        <v>0.1</v>
      </c>
      <c r="I744" s="736">
        <v>67.5</v>
      </c>
      <c r="J744" s="705"/>
    </row>
    <row r="745" spans="1:10">
      <c r="A745" s="958"/>
      <c r="B745" s="734">
        <v>2010</v>
      </c>
      <c r="C745" s="735">
        <v>205.7</v>
      </c>
      <c r="D745" s="735">
        <v>2.5</v>
      </c>
      <c r="E745" s="735">
        <v>155.80000000000001</v>
      </c>
      <c r="F745" s="735" t="s">
        <v>25</v>
      </c>
      <c r="G745" s="735" t="s">
        <v>25</v>
      </c>
      <c r="H745" s="735" t="s">
        <v>25</v>
      </c>
      <c r="I745" s="736">
        <v>47.4</v>
      </c>
      <c r="J745" s="705"/>
    </row>
    <row r="746" spans="1:10">
      <c r="A746" s="958"/>
      <c r="B746" s="734">
        <v>2011</v>
      </c>
      <c r="C746" s="735">
        <v>268.60000000000002</v>
      </c>
      <c r="D746" s="735" t="s">
        <v>25</v>
      </c>
      <c r="E746" s="735">
        <v>206.3</v>
      </c>
      <c r="F746" s="735" t="s">
        <v>25</v>
      </c>
      <c r="G746" s="735" t="s">
        <v>25</v>
      </c>
      <c r="H746" s="735" t="s">
        <v>25</v>
      </c>
      <c r="I746" s="736">
        <v>62.4</v>
      </c>
      <c r="J746" s="705"/>
    </row>
    <row r="747" spans="1:10">
      <c r="A747" s="958"/>
      <c r="B747" s="734">
        <v>2012</v>
      </c>
      <c r="C747" s="735">
        <v>298.39999999999998</v>
      </c>
      <c r="D747" s="735">
        <v>8.1</v>
      </c>
      <c r="E747" s="735">
        <v>210.5</v>
      </c>
      <c r="F747" s="735">
        <v>8.4</v>
      </c>
      <c r="G747" s="735" t="s">
        <v>25</v>
      </c>
      <c r="H747" s="735" t="s">
        <v>25</v>
      </c>
      <c r="I747" s="736">
        <v>71.3</v>
      </c>
      <c r="J747" s="705"/>
    </row>
    <row r="748" spans="1:10">
      <c r="A748" s="958"/>
      <c r="B748" s="734">
        <v>2013</v>
      </c>
      <c r="C748" s="735">
        <v>288.8</v>
      </c>
      <c r="D748" s="735" t="s">
        <v>25</v>
      </c>
      <c r="E748" s="735">
        <v>206.8</v>
      </c>
      <c r="F748" s="735">
        <v>22.5</v>
      </c>
      <c r="G748" s="735" t="s">
        <v>25</v>
      </c>
      <c r="H748" s="735" t="s">
        <v>25</v>
      </c>
      <c r="I748" s="736">
        <v>59.5</v>
      </c>
      <c r="J748" s="705"/>
    </row>
    <row r="749" spans="1:10">
      <c r="A749" s="958"/>
      <c r="B749" s="734">
        <v>2014</v>
      </c>
      <c r="C749" s="735">
        <v>446.4</v>
      </c>
      <c r="D749" s="735">
        <v>5.3</v>
      </c>
      <c r="E749" s="735">
        <v>332</v>
      </c>
      <c r="F749" s="735">
        <v>63.5</v>
      </c>
      <c r="G749" s="735" t="s">
        <v>25</v>
      </c>
      <c r="H749" s="735" t="s">
        <v>25</v>
      </c>
      <c r="I749" s="736">
        <v>45.6</v>
      </c>
      <c r="J749" s="705"/>
    </row>
    <row r="750" spans="1:10">
      <c r="A750" s="958" t="s">
        <v>1547</v>
      </c>
      <c r="B750" s="734">
        <v>2005</v>
      </c>
      <c r="C750" s="735">
        <v>396.1</v>
      </c>
      <c r="D750" s="735">
        <v>259.5</v>
      </c>
      <c r="E750" s="735">
        <v>122.3</v>
      </c>
      <c r="F750" s="735">
        <v>1.8</v>
      </c>
      <c r="G750" s="735">
        <v>0.8</v>
      </c>
      <c r="H750" s="735"/>
      <c r="I750" s="736">
        <v>11.6</v>
      </c>
      <c r="J750" s="705"/>
    </row>
    <row r="751" spans="1:10">
      <c r="A751" s="958"/>
      <c r="B751" s="734">
        <v>2006</v>
      </c>
      <c r="C751" s="735">
        <v>377.2</v>
      </c>
      <c r="D751" s="735">
        <v>306.60000000000002</v>
      </c>
      <c r="E751" s="735">
        <v>48.2</v>
      </c>
      <c r="F751" s="735">
        <v>2</v>
      </c>
      <c r="G751" s="735"/>
      <c r="H751" s="735"/>
      <c r="I751" s="736">
        <v>20.399999999999999</v>
      </c>
      <c r="J751" s="705"/>
    </row>
    <row r="752" spans="1:10">
      <c r="A752" s="958"/>
      <c r="B752" s="734">
        <v>2007</v>
      </c>
      <c r="C752" s="735">
        <v>720.9</v>
      </c>
      <c r="D752" s="735">
        <v>288.3</v>
      </c>
      <c r="E752" s="735">
        <v>104.9</v>
      </c>
      <c r="F752" s="735">
        <v>298.7</v>
      </c>
      <c r="G752" s="735"/>
      <c r="H752" s="735"/>
      <c r="I752" s="736">
        <v>28.9</v>
      </c>
      <c r="J752" s="705"/>
    </row>
    <row r="753" spans="1:10">
      <c r="A753" s="958"/>
      <c r="B753" s="734">
        <v>2008</v>
      </c>
      <c r="C753" s="735">
        <v>721.6</v>
      </c>
      <c r="D753" s="735">
        <v>112.1</v>
      </c>
      <c r="E753" s="735">
        <v>319.5</v>
      </c>
      <c r="F753" s="735">
        <v>260.60000000000002</v>
      </c>
      <c r="G753" s="735"/>
      <c r="H753" s="735"/>
      <c r="I753" s="736">
        <v>29.4</v>
      </c>
      <c r="J753" s="705"/>
    </row>
    <row r="754" spans="1:10">
      <c r="A754" s="958"/>
      <c r="B754" s="734">
        <v>2009</v>
      </c>
      <c r="C754" s="735">
        <v>645.6</v>
      </c>
      <c r="D754" s="735">
        <v>95.4</v>
      </c>
      <c r="E754" s="735">
        <v>81</v>
      </c>
      <c r="F754" s="735">
        <v>444.7</v>
      </c>
      <c r="G754" s="735"/>
      <c r="H754" s="735"/>
      <c r="I754" s="736">
        <v>24.5</v>
      </c>
      <c r="J754" s="705"/>
    </row>
    <row r="755" spans="1:10">
      <c r="A755" s="958"/>
      <c r="B755" s="734">
        <v>2010</v>
      </c>
      <c r="C755" s="735">
        <v>826.9</v>
      </c>
      <c r="D755" s="735">
        <v>112.9</v>
      </c>
      <c r="E755" s="735">
        <v>81.2</v>
      </c>
      <c r="F755" s="735">
        <v>617.29999999999995</v>
      </c>
      <c r="G755" s="735" t="s">
        <v>25</v>
      </c>
      <c r="H755" s="735" t="s">
        <v>25</v>
      </c>
      <c r="I755" s="736">
        <v>15.4</v>
      </c>
      <c r="J755" s="705"/>
    </row>
    <row r="756" spans="1:10">
      <c r="A756" s="958"/>
      <c r="B756" s="734">
        <v>2011</v>
      </c>
      <c r="C756" s="735">
        <v>829</v>
      </c>
      <c r="D756" s="735">
        <v>242.3</v>
      </c>
      <c r="E756" s="735">
        <v>142.4</v>
      </c>
      <c r="F756" s="735">
        <v>434.7</v>
      </c>
      <c r="G756" s="735" t="s">
        <v>25</v>
      </c>
      <c r="H756" s="735" t="s">
        <v>25</v>
      </c>
      <c r="I756" s="736">
        <v>9.6</v>
      </c>
      <c r="J756" s="705"/>
    </row>
    <row r="757" spans="1:10">
      <c r="A757" s="958"/>
      <c r="B757" s="734">
        <v>2012</v>
      </c>
      <c r="C757" s="735">
        <v>818.5</v>
      </c>
      <c r="D757" s="735">
        <v>68.099999999999994</v>
      </c>
      <c r="E757" s="735">
        <v>278.10000000000002</v>
      </c>
      <c r="F757" s="735">
        <v>448</v>
      </c>
      <c r="G757" s="735" t="s">
        <v>25</v>
      </c>
      <c r="H757" s="735" t="s">
        <v>25</v>
      </c>
      <c r="I757" s="736">
        <v>24.3</v>
      </c>
      <c r="J757" s="705"/>
    </row>
    <row r="758" spans="1:10">
      <c r="A758" s="958"/>
      <c r="B758" s="734">
        <v>2013</v>
      </c>
      <c r="C758" s="735">
        <v>1305.0999999999999</v>
      </c>
      <c r="D758" s="735">
        <v>97.6</v>
      </c>
      <c r="E758" s="735">
        <v>798.6</v>
      </c>
      <c r="F758" s="735">
        <v>392.8</v>
      </c>
      <c r="G758" s="735" t="s">
        <v>25</v>
      </c>
      <c r="H758" s="735" t="s">
        <v>25</v>
      </c>
      <c r="I758" s="736">
        <v>16.100000000000001</v>
      </c>
      <c r="J758" s="705"/>
    </row>
    <row r="759" spans="1:10">
      <c r="A759" s="958"/>
      <c r="B759" s="734">
        <v>2014</v>
      </c>
      <c r="C759" s="735">
        <v>966.4</v>
      </c>
      <c r="D759" s="735">
        <v>127.7</v>
      </c>
      <c r="E759" s="735">
        <v>300.5</v>
      </c>
      <c r="F759" s="735">
        <v>215.5</v>
      </c>
      <c r="G759" s="735" t="s">
        <v>25</v>
      </c>
      <c r="H759" s="735" t="s">
        <v>25</v>
      </c>
      <c r="I759" s="736">
        <v>22.7</v>
      </c>
      <c r="J759" s="705"/>
    </row>
    <row r="760" spans="1:10">
      <c r="A760" s="958" t="s">
        <v>1548</v>
      </c>
      <c r="B760" s="734">
        <v>2005</v>
      </c>
      <c r="C760" s="735">
        <v>322.5</v>
      </c>
      <c r="D760" s="735">
        <v>28.4</v>
      </c>
      <c r="E760" s="735">
        <v>294.10000000000002</v>
      </c>
      <c r="F760" s="735" t="s">
        <v>25</v>
      </c>
      <c r="G760" s="735" t="s">
        <v>25</v>
      </c>
      <c r="H760" s="735" t="s">
        <v>25</v>
      </c>
      <c r="I760" s="736" t="s">
        <v>25</v>
      </c>
      <c r="J760" s="705"/>
    </row>
    <row r="761" spans="1:10">
      <c r="A761" s="958"/>
      <c r="B761" s="734">
        <v>2006</v>
      </c>
      <c r="C761" s="735">
        <v>281.39999999999998</v>
      </c>
      <c r="D761" s="735">
        <v>9.6999999999999993</v>
      </c>
      <c r="E761" s="735">
        <v>271.7</v>
      </c>
      <c r="F761" s="735" t="s">
        <v>25</v>
      </c>
      <c r="G761" s="735" t="s">
        <v>25</v>
      </c>
      <c r="H761" s="735" t="s">
        <v>25</v>
      </c>
      <c r="I761" s="736" t="s">
        <v>25</v>
      </c>
      <c r="J761" s="705"/>
    </row>
    <row r="762" spans="1:10">
      <c r="A762" s="958"/>
      <c r="B762" s="734">
        <v>2007</v>
      </c>
      <c r="C762" s="735">
        <v>302.7</v>
      </c>
      <c r="D762" s="735">
        <v>8.1</v>
      </c>
      <c r="E762" s="735">
        <v>294.60000000000002</v>
      </c>
      <c r="F762" s="735" t="s">
        <v>25</v>
      </c>
      <c r="G762" s="735" t="s">
        <v>25</v>
      </c>
      <c r="H762" s="735" t="s">
        <v>25</v>
      </c>
      <c r="I762" s="736" t="s">
        <v>25</v>
      </c>
      <c r="J762" s="705"/>
    </row>
    <row r="763" spans="1:10">
      <c r="A763" s="958"/>
      <c r="B763" s="734">
        <v>2008</v>
      </c>
      <c r="C763" s="735">
        <v>309.39999999999998</v>
      </c>
      <c r="D763" s="735" t="s">
        <v>25</v>
      </c>
      <c r="E763" s="735">
        <v>302.8</v>
      </c>
      <c r="F763" s="735" t="s">
        <v>25</v>
      </c>
      <c r="G763" s="735" t="s">
        <v>25</v>
      </c>
      <c r="H763" s="735" t="s">
        <v>25</v>
      </c>
      <c r="I763" s="736">
        <v>6.6</v>
      </c>
      <c r="J763" s="705"/>
    </row>
    <row r="764" spans="1:10">
      <c r="A764" s="958"/>
      <c r="B764" s="734">
        <v>2009</v>
      </c>
      <c r="C764" s="735">
        <v>249.2</v>
      </c>
      <c r="D764" s="735" t="s">
        <v>25</v>
      </c>
      <c r="E764" s="735">
        <v>248.9</v>
      </c>
      <c r="F764" s="735" t="s">
        <v>25</v>
      </c>
      <c r="G764" s="735" t="s">
        <v>25</v>
      </c>
      <c r="H764" s="735" t="s">
        <v>25</v>
      </c>
      <c r="I764" s="736">
        <v>0.3</v>
      </c>
      <c r="J764" s="705"/>
    </row>
    <row r="765" spans="1:10">
      <c r="A765" s="958"/>
      <c r="B765" s="734">
        <v>2010</v>
      </c>
      <c r="C765" s="735">
        <v>271.10000000000002</v>
      </c>
      <c r="D765" s="735" t="s">
        <v>25</v>
      </c>
      <c r="E765" s="735">
        <v>270.39999999999998</v>
      </c>
      <c r="F765" s="735" t="s">
        <v>25</v>
      </c>
      <c r="G765" s="735">
        <v>0.7</v>
      </c>
      <c r="H765" s="735" t="s">
        <v>25</v>
      </c>
      <c r="I765" s="736" t="s">
        <v>25</v>
      </c>
      <c r="J765" s="705"/>
    </row>
    <row r="766" spans="1:10">
      <c r="A766" s="958"/>
      <c r="B766" s="734">
        <v>2011</v>
      </c>
      <c r="C766" s="735">
        <v>203.9</v>
      </c>
      <c r="D766" s="735" t="s">
        <v>25</v>
      </c>
      <c r="E766" s="735">
        <v>203.9</v>
      </c>
      <c r="F766" s="735" t="s">
        <v>25</v>
      </c>
      <c r="G766" s="735" t="s">
        <v>25</v>
      </c>
      <c r="H766" s="735" t="s">
        <v>25</v>
      </c>
      <c r="I766" s="736" t="s">
        <v>25</v>
      </c>
      <c r="J766" s="705"/>
    </row>
    <row r="767" spans="1:10">
      <c r="A767" s="958"/>
      <c r="B767" s="734">
        <v>2012</v>
      </c>
      <c r="C767" s="735">
        <v>229.1</v>
      </c>
      <c r="D767" s="735" t="s">
        <v>25</v>
      </c>
      <c r="E767" s="735">
        <v>229.1</v>
      </c>
      <c r="F767" s="735" t="s">
        <v>25</v>
      </c>
      <c r="G767" s="735" t="s">
        <v>25</v>
      </c>
      <c r="H767" s="735" t="s">
        <v>25</v>
      </c>
      <c r="I767" s="736" t="s">
        <v>496</v>
      </c>
      <c r="J767" s="705"/>
    </row>
    <row r="768" spans="1:10">
      <c r="A768" s="958"/>
      <c r="B768" s="734">
        <v>2013</v>
      </c>
      <c r="C768" s="735">
        <v>178.3</v>
      </c>
      <c r="D768" s="735" t="s">
        <v>25</v>
      </c>
      <c r="E768" s="735">
        <v>178.3</v>
      </c>
      <c r="F768" s="735" t="s">
        <v>25</v>
      </c>
      <c r="G768" s="735" t="s">
        <v>25</v>
      </c>
      <c r="H768" s="735" t="s">
        <v>25</v>
      </c>
      <c r="I768" s="736" t="s">
        <v>25</v>
      </c>
      <c r="J768" s="705"/>
    </row>
    <row r="769" spans="1:10">
      <c r="A769" s="958"/>
      <c r="B769" s="734">
        <v>2014</v>
      </c>
      <c r="C769" s="735">
        <v>156.4</v>
      </c>
      <c r="D769" s="735" t="s">
        <v>25</v>
      </c>
      <c r="E769" s="735">
        <v>156.4</v>
      </c>
      <c r="F769" s="735">
        <v>0.1</v>
      </c>
      <c r="G769" s="735" t="s">
        <v>25</v>
      </c>
      <c r="H769" s="735" t="s">
        <v>25</v>
      </c>
      <c r="I769" s="736" t="s">
        <v>25</v>
      </c>
      <c r="J769" s="705"/>
    </row>
    <row r="770" spans="1:10">
      <c r="A770" s="958" t="s">
        <v>1549</v>
      </c>
      <c r="B770" s="734">
        <v>2005</v>
      </c>
      <c r="C770" s="735">
        <v>33.799999999999997</v>
      </c>
      <c r="D770" s="735">
        <v>0</v>
      </c>
      <c r="E770" s="735">
        <v>2.5</v>
      </c>
      <c r="F770" s="735">
        <v>2.8</v>
      </c>
      <c r="G770" s="735" t="s">
        <v>25</v>
      </c>
      <c r="H770" s="735" t="s">
        <v>25</v>
      </c>
      <c r="I770" s="736">
        <v>28.4</v>
      </c>
      <c r="J770" s="705"/>
    </row>
    <row r="771" spans="1:10">
      <c r="A771" s="958"/>
      <c r="B771" s="734">
        <v>2006</v>
      </c>
      <c r="C771" s="735">
        <v>75.099999999999994</v>
      </c>
      <c r="D771" s="735">
        <v>44</v>
      </c>
      <c r="E771" s="735">
        <v>0</v>
      </c>
      <c r="F771" s="735">
        <v>0.8</v>
      </c>
      <c r="G771" s="735" t="s">
        <v>25</v>
      </c>
      <c r="H771" s="735" t="s">
        <v>25</v>
      </c>
      <c r="I771" s="736">
        <v>30.3</v>
      </c>
      <c r="J771" s="705"/>
    </row>
    <row r="772" spans="1:10">
      <c r="A772" s="958"/>
      <c r="B772" s="734">
        <v>2007</v>
      </c>
      <c r="C772" s="735">
        <v>76.7</v>
      </c>
      <c r="D772" s="735">
        <v>32.299999999999997</v>
      </c>
      <c r="E772" s="735">
        <v>42.7</v>
      </c>
      <c r="F772" s="735">
        <v>1.1000000000000001</v>
      </c>
      <c r="G772" s="735" t="s">
        <v>25</v>
      </c>
      <c r="H772" s="735" t="s">
        <v>25</v>
      </c>
      <c r="I772" s="736">
        <v>0.7</v>
      </c>
      <c r="J772" s="705"/>
    </row>
    <row r="773" spans="1:10">
      <c r="A773" s="958"/>
      <c r="B773" s="734">
        <v>2008</v>
      </c>
      <c r="C773" s="735">
        <v>117.1</v>
      </c>
      <c r="D773" s="735">
        <v>62.1</v>
      </c>
      <c r="E773" s="735">
        <v>51.9</v>
      </c>
      <c r="F773" s="735" t="s">
        <v>25</v>
      </c>
      <c r="G773" s="735" t="s">
        <v>25</v>
      </c>
      <c r="H773" s="735" t="s">
        <v>25</v>
      </c>
      <c r="I773" s="736">
        <v>3.1</v>
      </c>
      <c r="J773" s="705"/>
    </row>
    <row r="774" spans="1:10">
      <c r="A774" s="958"/>
      <c r="B774" s="734">
        <v>2009</v>
      </c>
      <c r="C774" s="735">
        <v>636.70000000000005</v>
      </c>
      <c r="D774" s="735">
        <v>562.29999999999995</v>
      </c>
      <c r="E774" s="735">
        <v>72.8</v>
      </c>
      <c r="F774" s="735" t="s">
        <v>25</v>
      </c>
      <c r="G774" s="735" t="s">
        <v>25</v>
      </c>
      <c r="H774" s="735" t="s">
        <v>25</v>
      </c>
      <c r="I774" s="736">
        <v>1.6</v>
      </c>
      <c r="J774" s="705"/>
    </row>
    <row r="775" spans="1:10">
      <c r="A775" s="958"/>
      <c r="B775" s="734">
        <v>2010</v>
      </c>
      <c r="C775" s="735">
        <v>734.8</v>
      </c>
      <c r="D775" s="735">
        <v>694.7</v>
      </c>
      <c r="E775" s="735">
        <v>32.5</v>
      </c>
      <c r="F775" s="735">
        <v>1</v>
      </c>
      <c r="G775" s="735" t="s">
        <v>25</v>
      </c>
      <c r="H775" s="735" t="s">
        <v>25</v>
      </c>
      <c r="I775" s="736">
        <v>6.6</v>
      </c>
      <c r="J775" s="705"/>
    </row>
    <row r="776" spans="1:10">
      <c r="A776" s="958"/>
      <c r="B776" s="734">
        <v>2011</v>
      </c>
      <c r="C776" s="735">
        <v>483.3</v>
      </c>
      <c r="D776" s="735">
        <v>428.3</v>
      </c>
      <c r="E776" s="735">
        <v>49.1</v>
      </c>
      <c r="F776" s="735">
        <v>5.9</v>
      </c>
      <c r="G776" s="735" t="s">
        <v>25</v>
      </c>
      <c r="H776" s="735" t="s">
        <v>25</v>
      </c>
      <c r="I776" s="736" t="s">
        <v>25</v>
      </c>
      <c r="J776" s="705"/>
    </row>
    <row r="777" spans="1:10">
      <c r="A777" s="958"/>
      <c r="B777" s="734">
        <v>2012</v>
      </c>
      <c r="C777" s="735">
        <v>106.1</v>
      </c>
      <c r="D777" s="735">
        <v>57</v>
      </c>
      <c r="E777" s="735">
        <v>47.5</v>
      </c>
      <c r="F777" s="735">
        <v>1.6</v>
      </c>
      <c r="G777" s="735" t="s">
        <v>25</v>
      </c>
      <c r="H777" s="735" t="s">
        <v>25</v>
      </c>
      <c r="I777" s="736" t="s">
        <v>25</v>
      </c>
      <c r="J777" s="705"/>
    </row>
    <row r="778" spans="1:10">
      <c r="A778" s="958"/>
      <c r="B778" s="734">
        <v>2013</v>
      </c>
      <c r="C778" s="735">
        <v>56.1</v>
      </c>
      <c r="D778" s="735" t="s">
        <v>25</v>
      </c>
      <c r="E778" s="735">
        <v>52.9</v>
      </c>
      <c r="F778" s="735">
        <v>0.3</v>
      </c>
      <c r="G778" s="735" t="s">
        <v>25</v>
      </c>
      <c r="H778" s="735" t="s">
        <v>25</v>
      </c>
      <c r="I778" s="736">
        <v>2.9</v>
      </c>
      <c r="J778" s="705"/>
    </row>
    <row r="779" spans="1:10">
      <c r="A779" s="958"/>
      <c r="B779" s="734">
        <v>2014</v>
      </c>
      <c r="C779" s="735">
        <v>200.3</v>
      </c>
      <c r="D779" s="735">
        <v>58.9</v>
      </c>
      <c r="E779" s="735">
        <v>40.5</v>
      </c>
      <c r="F779" s="735">
        <v>100.8</v>
      </c>
      <c r="G779" s="735" t="s">
        <v>25</v>
      </c>
      <c r="H779" s="735" t="s">
        <v>25</v>
      </c>
      <c r="I779" s="736">
        <v>0.1</v>
      </c>
      <c r="J779" s="705"/>
    </row>
    <row r="780" spans="1:10">
      <c r="A780" s="958" t="s">
        <v>1550</v>
      </c>
      <c r="B780" s="734">
        <v>2005</v>
      </c>
      <c r="C780" s="735">
        <v>92.9</v>
      </c>
      <c r="D780" s="735">
        <v>76.400000000000006</v>
      </c>
      <c r="E780" s="735">
        <v>7.9</v>
      </c>
      <c r="F780" s="735" t="s">
        <v>25</v>
      </c>
      <c r="G780" s="735" t="s">
        <v>25</v>
      </c>
      <c r="H780" s="735" t="s">
        <v>25</v>
      </c>
      <c r="I780" s="736">
        <v>8.6</v>
      </c>
      <c r="J780" s="705"/>
    </row>
    <row r="781" spans="1:10">
      <c r="A781" s="958"/>
      <c r="B781" s="734">
        <v>2006</v>
      </c>
      <c r="C781" s="735">
        <v>25.4</v>
      </c>
      <c r="D781" s="735">
        <v>20.100000000000001</v>
      </c>
      <c r="E781" s="735">
        <v>2.9</v>
      </c>
      <c r="F781" s="735" t="s">
        <v>25</v>
      </c>
      <c r="G781" s="735" t="s">
        <v>25</v>
      </c>
      <c r="H781" s="735" t="s">
        <v>25</v>
      </c>
      <c r="I781" s="736">
        <v>2.5</v>
      </c>
      <c r="J781" s="705"/>
    </row>
    <row r="782" spans="1:10">
      <c r="A782" s="958"/>
      <c r="B782" s="734">
        <v>2007</v>
      </c>
      <c r="C782" s="735">
        <v>53.9</v>
      </c>
      <c r="D782" s="735">
        <v>2.6</v>
      </c>
      <c r="E782" s="735">
        <v>11.1</v>
      </c>
      <c r="F782" s="735" t="s">
        <v>25</v>
      </c>
      <c r="G782" s="735" t="s">
        <v>25</v>
      </c>
      <c r="H782" s="735" t="s">
        <v>25</v>
      </c>
      <c r="I782" s="736">
        <v>40.200000000000003</v>
      </c>
      <c r="J782" s="705"/>
    </row>
    <row r="783" spans="1:10">
      <c r="A783" s="958"/>
      <c r="B783" s="734">
        <v>2008</v>
      </c>
      <c r="C783" s="735">
        <v>195.1</v>
      </c>
      <c r="D783" s="735">
        <v>5.5</v>
      </c>
      <c r="E783" s="735">
        <v>163.69999999999999</v>
      </c>
      <c r="F783" s="735" t="s">
        <v>25</v>
      </c>
      <c r="G783" s="735" t="s">
        <v>25</v>
      </c>
      <c r="H783" s="735" t="s">
        <v>25</v>
      </c>
      <c r="I783" s="736">
        <v>25.8</v>
      </c>
      <c r="J783" s="705"/>
    </row>
    <row r="784" spans="1:10">
      <c r="A784" s="958"/>
      <c r="B784" s="734">
        <v>2009</v>
      </c>
      <c r="C784" s="735">
        <v>368.7</v>
      </c>
      <c r="D784" s="735">
        <v>48.6</v>
      </c>
      <c r="E784" s="735">
        <v>311.8</v>
      </c>
      <c r="F784" s="735">
        <v>0.2</v>
      </c>
      <c r="G784" s="735" t="s">
        <v>25</v>
      </c>
      <c r="H784" s="735" t="s">
        <v>25</v>
      </c>
      <c r="I784" s="736">
        <v>8</v>
      </c>
      <c r="J784" s="705"/>
    </row>
    <row r="785" spans="1:10">
      <c r="A785" s="958"/>
      <c r="B785" s="734">
        <v>2010</v>
      </c>
      <c r="C785" s="735">
        <v>202.3</v>
      </c>
      <c r="D785" s="735">
        <v>36.9</v>
      </c>
      <c r="E785" s="735">
        <v>150.1</v>
      </c>
      <c r="F785" s="735" t="s">
        <v>25</v>
      </c>
      <c r="G785" s="735" t="s">
        <v>25</v>
      </c>
      <c r="H785" s="735" t="s">
        <v>25</v>
      </c>
      <c r="I785" s="736">
        <v>15.3</v>
      </c>
      <c r="J785" s="705"/>
    </row>
    <row r="786" spans="1:10">
      <c r="A786" s="958"/>
      <c r="B786" s="734">
        <v>2011</v>
      </c>
      <c r="C786" s="735">
        <v>402.2</v>
      </c>
      <c r="D786" s="735">
        <v>0.5</v>
      </c>
      <c r="E786" s="735">
        <v>370.6</v>
      </c>
      <c r="F786" s="735" t="s">
        <v>25</v>
      </c>
      <c r="G786" s="735" t="s">
        <v>25</v>
      </c>
      <c r="H786" s="735" t="s">
        <v>25</v>
      </c>
      <c r="I786" s="736">
        <v>31.2</v>
      </c>
      <c r="J786" s="705"/>
    </row>
    <row r="787" spans="1:10">
      <c r="A787" s="958"/>
      <c r="B787" s="734">
        <v>2012</v>
      </c>
      <c r="C787" s="735">
        <v>467.8</v>
      </c>
      <c r="D787" s="735">
        <v>10.5</v>
      </c>
      <c r="E787" s="735">
        <v>454.9</v>
      </c>
      <c r="F787" s="735">
        <v>1.4</v>
      </c>
      <c r="G787" s="735" t="s">
        <v>25</v>
      </c>
      <c r="H787" s="735" t="s">
        <v>25</v>
      </c>
      <c r="I787" s="736">
        <v>1</v>
      </c>
      <c r="J787" s="705"/>
    </row>
    <row r="788" spans="1:10">
      <c r="A788" s="958"/>
      <c r="B788" s="734">
        <v>2013</v>
      </c>
      <c r="C788" s="735">
        <v>198.8</v>
      </c>
      <c r="D788" s="735">
        <v>1.7</v>
      </c>
      <c r="E788" s="735">
        <v>195.8</v>
      </c>
      <c r="F788" s="735">
        <v>1.1000000000000001</v>
      </c>
      <c r="G788" s="735" t="s">
        <v>25</v>
      </c>
      <c r="H788" s="735" t="s">
        <v>25</v>
      </c>
      <c r="I788" s="736">
        <v>0.2</v>
      </c>
      <c r="J788" s="705"/>
    </row>
    <row r="789" spans="1:10">
      <c r="A789" s="958"/>
      <c r="B789" s="734">
        <v>2014</v>
      </c>
      <c r="C789" s="735">
        <v>60</v>
      </c>
      <c r="D789" s="735" t="s">
        <v>25</v>
      </c>
      <c r="E789" s="735">
        <v>8.1</v>
      </c>
      <c r="F789" s="735">
        <v>50.6</v>
      </c>
      <c r="G789" s="735" t="s">
        <v>25</v>
      </c>
      <c r="H789" s="735" t="s">
        <v>25</v>
      </c>
      <c r="I789" s="736">
        <v>1.2</v>
      </c>
      <c r="J789" s="705"/>
    </row>
    <row r="790" spans="1:10">
      <c r="A790" s="958" t="s">
        <v>1551</v>
      </c>
      <c r="B790" s="734">
        <v>2005</v>
      </c>
      <c r="C790" s="735" t="s">
        <v>25</v>
      </c>
      <c r="D790" s="735" t="s">
        <v>25</v>
      </c>
      <c r="E790" s="735" t="s">
        <v>25</v>
      </c>
      <c r="F790" s="735" t="s">
        <v>25</v>
      </c>
      <c r="G790" s="735" t="s">
        <v>25</v>
      </c>
      <c r="H790" s="735" t="s">
        <v>25</v>
      </c>
      <c r="I790" s="736" t="s">
        <v>25</v>
      </c>
      <c r="J790" s="705"/>
    </row>
    <row r="791" spans="1:10">
      <c r="A791" s="958"/>
      <c r="B791" s="734">
        <v>2006</v>
      </c>
      <c r="C791" s="735" t="s">
        <v>25</v>
      </c>
      <c r="D791" s="735" t="s">
        <v>25</v>
      </c>
      <c r="E791" s="735" t="s">
        <v>25</v>
      </c>
      <c r="F791" s="735" t="s">
        <v>25</v>
      </c>
      <c r="G791" s="735" t="s">
        <v>25</v>
      </c>
      <c r="H791" s="735" t="s">
        <v>25</v>
      </c>
      <c r="I791" s="736" t="s">
        <v>25</v>
      </c>
      <c r="J791" s="705"/>
    </row>
    <row r="792" spans="1:10">
      <c r="A792" s="958"/>
      <c r="B792" s="734">
        <v>2007</v>
      </c>
      <c r="C792" s="735" t="s">
        <v>25</v>
      </c>
      <c r="D792" s="735" t="s">
        <v>25</v>
      </c>
      <c r="E792" s="735" t="s">
        <v>25</v>
      </c>
      <c r="F792" s="735" t="s">
        <v>25</v>
      </c>
      <c r="G792" s="735" t="s">
        <v>25</v>
      </c>
      <c r="H792" s="735" t="s">
        <v>25</v>
      </c>
      <c r="I792" s="736" t="s">
        <v>25</v>
      </c>
      <c r="J792" s="705"/>
    </row>
    <row r="793" spans="1:10">
      <c r="A793" s="958"/>
      <c r="B793" s="734">
        <v>2008</v>
      </c>
      <c r="C793" s="735" t="s">
        <v>25</v>
      </c>
      <c r="D793" s="735" t="s">
        <v>25</v>
      </c>
      <c r="E793" s="735" t="s">
        <v>25</v>
      </c>
      <c r="F793" s="735" t="s">
        <v>25</v>
      </c>
      <c r="G793" s="735" t="s">
        <v>25</v>
      </c>
      <c r="H793" s="735" t="s">
        <v>25</v>
      </c>
      <c r="I793" s="736" t="s">
        <v>25</v>
      </c>
      <c r="J793" s="705"/>
    </row>
    <row r="794" spans="1:10">
      <c r="A794" s="958"/>
      <c r="B794" s="734">
        <v>2009</v>
      </c>
      <c r="C794" s="735" t="s">
        <v>25</v>
      </c>
      <c r="D794" s="735" t="s">
        <v>25</v>
      </c>
      <c r="E794" s="735" t="s">
        <v>25</v>
      </c>
      <c r="F794" s="735" t="s">
        <v>25</v>
      </c>
      <c r="G794" s="735" t="s">
        <v>25</v>
      </c>
      <c r="H794" s="735" t="s">
        <v>25</v>
      </c>
      <c r="I794" s="736" t="s">
        <v>25</v>
      </c>
      <c r="J794" s="705"/>
    </row>
    <row r="795" spans="1:10">
      <c r="A795" s="958"/>
      <c r="B795" s="734">
        <v>2010</v>
      </c>
      <c r="C795" s="735" t="s">
        <v>25</v>
      </c>
      <c r="D795" s="735" t="s">
        <v>25</v>
      </c>
      <c r="E795" s="735" t="s">
        <v>25</v>
      </c>
      <c r="F795" s="735" t="s">
        <v>25</v>
      </c>
      <c r="G795" s="735" t="s">
        <v>25</v>
      </c>
      <c r="H795" s="735" t="s">
        <v>25</v>
      </c>
      <c r="I795" s="736" t="s">
        <v>25</v>
      </c>
      <c r="J795" s="705"/>
    </row>
    <row r="796" spans="1:10">
      <c r="A796" s="958"/>
      <c r="B796" s="734">
        <v>2011</v>
      </c>
      <c r="C796" s="735">
        <v>0.3</v>
      </c>
      <c r="D796" s="735" t="s">
        <v>25</v>
      </c>
      <c r="E796" s="735" t="s">
        <v>25</v>
      </c>
      <c r="F796" s="735" t="s">
        <v>25</v>
      </c>
      <c r="G796" s="735" t="s">
        <v>25</v>
      </c>
      <c r="H796" s="735" t="s">
        <v>25</v>
      </c>
      <c r="I796" s="736">
        <v>0.3</v>
      </c>
      <c r="J796" s="705"/>
    </row>
    <row r="797" spans="1:10">
      <c r="A797" s="958"/>
      <c r="B797" s="734">
        <v>2012</v>
      </c>
      <c r="C797" s="735" t="s">
        <v>25</v>
      </c>
      <c r="D797" s="735" t="s">
        <v>25</v>
      </c>
      <c r="E797" s="735" t="s">
        <v>25</v>
      </c>
      <c r="F797" s="735" t="s">
        <v>25</v>
      </c>
      <c r="G797" s="735" t="s">
        <v>25</v>
      </c>
      <c r="H797" s="735" t="s">
        <v>25</v>
      </c>
      <c r="I797" s="736" t="s">
        <v>25</v>
      </c>
      <c r="J797" s="705"/>
    </row>
    <row r="798" spans="1:10">
      <c r="A798" s="958"/>
      <c r="B798" s="734">
        <v>2013</v>
      </c>
      <c r="C798" s="735" t="s">
        <v>25</v>
      </c>
      <c r="D798" s="735" t="s">
        <v>25</v>
      </c>
      <c r="E798" s="735" t="s">
        <v>25</v>
      </c>
      <c r="F798" s="735" t="s">
        <v>25</v>
      </c>
      <c r="G798" s="735" t="s">
        <v>25</v>
      </c>
      <c r="H798" s="735" t="s">
        <v>25</v>
      </c>
      <c r="I798" s="736" t="s">
        <v>25</v>
      </c>
      <c r="J798" s="705"/>
    </row>
    <row r="799" spans="1:10">
      <c r="A799" s="958"/>
      <c r="B799" s="734">
        <v>2014</v>
      </c>
      <c r="C799" s="735" t="s">
        <v>25</v>
      </c>
      <c r="D799" s="735" t="s">
        <v>25</v>
      </c>
      <c r="E799" s="735" t="s">
        <v>25</v>
      </c>
      <c r="F799" s="735" t="s">
        <v>25</v>
      </c>
      <c r="G799" s="735" t="s">
        <v>25</v>
      </c>
      <c r="H799" s="735" t="s">
        <v>25</v>
      </c>
      <c r="I799" s="736" t="s">
        <v>25</v>
      </c>
      <c r="J799" s="705"/>
    </row>
    <row r="800" spans="1:10">
      <c r="A800" s="958" t="s">
        <v>1552</v>
      </c>
      <c r="B800" s="734">
        <v>2005</v>
      </c>
      <c r="C800" s="735">
        <v>3094.1</v>
      </c>
      <c r="D800" s="735" t="s">
        <v>520</v>
      </c>
      <c r="E800" s="735">
        <v>41</v>
      </c>
      <c r="F800" s="735">
        <v>2844.1</v>
      </c>
      <c r="G800" s="735">
        <v>1.9</v>
      </c>
      <c r="H800" s="735" t="s">
        <v>25</v>
      </c>
      <c r="I800" s="736">
        <v>166.1</v>
      </c>
      <c r="J800" s="705"/>
    </row>
    <row r="801" spans="1:10">
      <c r="A801" s="958"/>
      <c r="B801" s="734">
        <v>2006</v>
      </c>
      <c r="C801" s="735">
        <v>3420.6</v>
      </c>
      <c r="D801" s="735">
        <v>83.1</v>
      </c>
      <c r="E801" s="735">
        <v>64.3</v>
      </c>
      <c r="F801" s="735">
        <v>3257.2</v>
      </c>
      <c r="G801" s="735" t="s">
        <v>25</v>
      </c>
      <c r="H801" s="735">
        <v>0.1</v>
      </c>
      <c r="I801" s="736">
        <v>15.9</v>
      </c>
      <c r="J801" s="705"/>
    </row>
    <row r="802" spans="1:10">
      <c r="A802" s="958"/>
      <c r="B802" s="734">
        <v>2007</v>
      </c>
      <c r="C802" s="735">
        <v>4089.1</v>
      </c>
      <c r="D802" s="735">
        <v>220.6</v>
      </c>
      <c r="E802" s="735">
        <v>112.5</v>
      </c>
      <c r="F802" s="735">
        <v>3751.2</v>
      </c>
      <c r="G802" s="735">
        <v>1</v>
      </c>
      <c r="H802" s="735">
        <v>0.3</v>
      </c>
      <c r="I802" s="736">
        <v>3.6</v>
      </c>
      <c r="J802" s="705"/>
    </row>
    <row r="803" spans="1:10">
      <c r="A803" s="958"/>
      <c r="B803" s="734">
        <v>2008</v>
      </c>
      <c r="C803" s="735">
        <v>3536.6</v>
      </c>
      <c r="D803" s="735">
        <v>105</v>
      </c>
      <c r="E803" s="735">
        <v>78.2</v>
      </c>
      <c r="F803" s="735">
        <v>3346.5</v>
      </c>
      <c r="G803" s="735">
        <v>0.2</v>
      </c>
      <c r="H803" s="735">
        <v>0.3</v>
      </c>
      <c r="I803" s="736">
        <v>6.4</v>
      </c>
      <c r="J803" s="705"/>
    </row>
    <row r="804" spans="1:10">
      <c r="A804" s="958"/>
      <c r="B804" s="734">
        <v>2009</v>
      </c>
      <c r="C804" s="735">
        <v>1788.8</v>
      </c>
      <c r="D804" s="735">
        <v>45.3</v>
      </c>
      <c r="E804" s="735">
        <v>108.1</v>
      </c>
      <c r="F804" s="735">
        <v>1624.3</v>
      </c>
      <c r="G804" s="735">
        <v>1.9</v>
      </c>
      <c r="H804" s="735">
        <v>0.4</v>
      </c>
      <c r="I804" s="736">
        <v>8.8000000000000007</v>
      </c>
      <c r="J804" s="705"/>
    </row>
    <row r="805" spans="1:10">
      <c r="A805" s="958"/>
      <c r="B805" s="734">
        <v>2010</v>
      </c>
      <c r="C805" s="735">
        <v>1684.6</v>
      </c>
      <c r="D805" s="735">
        <v>114.8</v>
      </c>
      <c r="E805" s="735">
        <v>157</v>
      </c>
      <c r="F805" s="735">
        <v>1402.1</v>
      </c>
      <c r="G805" s="735">
        <v>4</v>
      </c>
      <c r="H805" s="735">
        <v>0.3</v>
      </c>
      <c r="I805" s="736">
        <v>6.3</v>
      </c>
      <c r="J805" s="705"/>
    </row>
    <row r="806" spans="1:10">
      <c r="A806" s="958"/>
      <c r="B806" s="734">
        <v>2011</v>
      </c>
      <c r="C806" s="735">
        <v>1974.9</v>
      </c>
      <c r="D806" s="735">
        <v>74.900000000000006</v>
      </c>
      <c r="E806" s="735">
        <v>116.8</v>
      </c>
      <c r="F806" s="735">
        <v>1763.3</v>
      </c>
      <c r="G806" s="735">
        <v>5.4</v>
      </c>
      <c r="H806" s="735">
        <v>0.6</v>
      </c>
      <c r="I806" s="736">
        <v>13.9</v>
      </c>
      <c r="J806" s="705"/>
    </row>
    <row r="807" spans="1:10">
      <c r="A807" s="958"/>
      <c r="B807" s="734">
        <v>2012</v>
      </c>
      <c r="C807" s="735">
        <v>3529.5</v>
      </c>
      <c r="D807" s="735">
        <v>42.5</v>
      </c>
      <c r="E807" s="735">
        <v>152.80000000000001</v>
      </c>
      <c r="F807" s="735">
        <v>3316.9</v>
      </c>
      <c r="G807" s="735">
        <v>1.5</v>
      </c>
      <c r="H807" s="735">
        <v>0.5</v>
      </c>
      <c r="I807" s="736">
        <v>15.3</v>
      </c>
      <c r="J807" s="705"/>
    </row>
    <row r="808" spans="1:10">
      <c r="A808" s="958"/>
      <c r="B808" s="734">
        <v>2013</v>
      </c>
      <c r="C808" s="735">
        <v>4387.7</v>
      </c>
      <c r="D808" s="735">
        <v>37.1</v>
      </c>
      <c r="E808" s="735">
        <v>145.4</v>
      </c>
      <c r="F808" s="735">
        <v>4140</v>
      </c>
      <c r="G808" s="735">
        <v>0</v>
      </c>
      <c r="H808" s="735">
        <v>0.4</v>
      </c>
      <c r="I808" s="736">
        <v>64.7</v>
      </c>
      <c r="J808" s="705"/>
    </row>
    <row r="809" spans="1:10">
      <c r="A809" s="958"/>
      <c r="B809" s="734">
        <v>2014</v>
      </c>
      <c r="C809" s="735">
        <v>5284.4</v>
      </c>
      <c r="D809" s="735">
        <v>24.3</v>
      </c>
      <c r="E809" s="735">
        <v>113.9</v>
      </c>
      <c r="F809" s="735">
        <v>5118.8</v>
      </c>
      <c r="G809" s="735">
        <v>0.1</v>
      </c>
      <c r="H809" s="735">
        <v>0.5</v>
      </c>
      <c r="I809" s="736">
        <v>26.7</v>
      </c>
      <c r="J809" s="705"/>
    </row>
    <row r="810" spans="1:10">
      <c r="A810" s="958" t="s">
        <v>1553</v>
      </c>
      <c r="B810" s="734">
        <v>2005</v>
      </c>
      <c r="C810" s="735">
        <v>50</v>
      </c>
      <c r="D810" s="735">
        <v>10</v>
      </c>
      <c r="E810" s="735">
        <v>25.2</v>
      </c>
      <c r="F810" s="735" t="s">
        <v>25</v>
      </c>
      <c r="G810" s="735" t="s">
        <v>25</v>
      </c>
      <c r="H810" s="735" t="s">
        <v>25</v>
      </c>
      <c r="I810" s="736">
        <v>14.8</v>
      </c>
      <c r="J810" s="705"/>
    </row>
    <row r="811" spans="1:10">
      <c r="A811" s="958"/>
      <c r="B811" s="734">
        <v>2006</v>
      </c>
      <c r="C811" s="735">
        <v>28.1</v>
      </c>
      <c r="D811" s="735">
        <v>10.3</v>
      </c>
      <c r="E811" s="735" t="s">
        <v>25</v>
      </c>
      <c r="F811" s="735" t="s">
        <v>25</v>
      </c>
      <c r="G811" s="735" t="s">
        <v>25</v>
      </c>
      <c r="H811" s="735">
        <v>0.3</v>
      </c>
      <c r="I811" s="736">
        <v>17.5</v>
      </c>
      <c r="J811" s="705"/>
    </row>
    <row r="812" spans="1:10">
      <c r="A812" s="958"/>
      <c r="B812" s="734">
        <v>2007</v>
      </c>
      <c r="C812" s="735">
        <v>29.2</v>
      </c>
      <c r="D812" s="735">
        <v>4.0999999999999996</v>
      </c>
      <c r="E812" s="735">
        <v>9.3000000000000007</v>
      </c>
      <c r="F812" s="735" t="s">
        <v>25</v>
      </c>
      <c r="G812" s="735" t="s">
        <v>25</v>
      </c>
      <c r="H812" s="735" t="s">
        <v>25</v>
      </c>
      <c r="I812" s="736">
        <v>15.8</v>
      </c>
      <c r="J812" s="705"/>
    </row>
    <row r="813" spans="1:10">
      <c r="A813" s="958"/>
      <c r="B813" s="734">
        <v>2008</v>
      </c>
      <c r="C813" s="735">
        <v>17.100000000000001</v>
      </c>
      <c r="D813" s="735">
        <v>1.2</v>
      </c>
      <c r="E813" s="735">
        <v>5.8</v>
      </c>
      <c r="F813" s="735" t="s">
        <v>25</v>
      </c>
      <c r="G813" s="735" t="s">
        <v>25</v>
      </c>
      <c r="H813" s="735" t="s">
        <v>25</v>
      </c>
      <c r="I813" s="736">
        <v>10</v>
      </c>
      <c r="J813" s="705"/>
    </row>
    <row r="814" spans="1:10">
      <c r="A814" s="958"/>
      <c r="B814" s="734">
        <v>2009</v>
      </c>
      <c r="C814" s="735">
        <v>10.3</v>
      </c>
      <c r="D814" s="735" t="s">
        <v>25</v>
      </c>
      <c r="E814" s="735">
        <v>3.5</v>
      </c>
      <c r="F814" s="735" t="s">
        <v>25</v>
      </c>
      <c r="G814" s="735" t="s">
        <v>25</v>
      </c>
      <c r="H814" s="735" t="s">
        <v>25</v>
      </c>
      <c r="I814" s="736">
        <v>6.9</v>
      </c>
      <c r="J814" s="705"/>
    </row>
    <row r="815" spans="1:10">
      <c r="A815" s="958"/>
      <c r="B815" s="734">
        <v>2010</v>
      </c>
      <c r="C815" s="735">
        <v>34.799999999999997</v>
      </c>
      <c r="D815" s="735">
        <v>4</v>
      </c>
      <c r="E815" s="735">
        <v>7.2</v>
      </c>
      <c r="F815" s="735" t="s">
        <v>25</v>
      </c>
      <c r="G815" s="735" t="s">
        <v>25</v>
      </c>
      <c r="H815" s="735" t="s">
        <v>25</v>
      </c>
      <c r="I815" s="736">
        <v>23.6</v>
      </c>
      <c r="J815" s="705"/>
    </row>
    <row r="816" spans="1:10">
      <c r="A816" s="958"/>
      <c r="B816" s="734">
        <v>2011</v>
      </c>
      <c r="C816" s="735">
        <v>57.3</v>
      </c>
      <c r="D816" s="735" t="s">
        <v>25</v>
      </c>
      <c r="E816" s="735">
        <v>15.1</v>
      </c>
      <c r="F816" s="735" t="s">
        <v>25</v>
      </c>
      <c r="G816" s="735" t="s">
        <v>25</v>
      </c>
      <c r="H816" s="735" t="s">
        <v>25</v>
      </c>
      <c r="I816" s="736">
        <v>42.1</v>
      </c>
      <c r="J816" s="705"/>
    </row>
    <row r="817" spans="1:10">
      <c r="A817" s="958"/>
      <c r="B817" s="734">
        <v>2012</v>
      </c>
      <c r="C817" s="735">
        <v>23.1</v>
      </c>
      <c r="D817" s="735">
        <v>1.5</v>
      </c>
      <c r="E817" s="735">
        <v>3.7</v>
      </c>
      <c r="F817" s="735" t="s">
        <v>25</v>
      </c>
      <c r="G817" s="735" t="s">
        <v>25</v>
      </c>
      <c r="H817" s="735" t="s">
        <v>25</v>
      </c>
      <c r="I817" s="736">
        <v>17.899999999999999</v>
      </c>
      <c r="J817" s="705"/>
    </row>
    <row r="818" spans="1:10">
      <c r="A818" s="958"/>
      <c r="B818" s="734">
        <v>2013</v>
      </c>
      <c r="C818" s="735">
        <v>37.700000000000003</v>
      </c>
      <c r="D818" s="735" t="s">
        <v>25</v>
      </c>
      <c r="E818" s="735">
        <v>7.3</v>
      </c>
      <c r="F818" s="735" t="s">
        <v>25</v>
      </c>
      <c r="G818" s="735" t="s">
        <v>25</v>
      </c>
      <c r="H818" s="735" t="s">
        <v>25</v>
      </c>
      <c r="I818" s="736">
        <v>30.3</v>
      </c>
      <c r="J818" s="705"/>
    </row>
    <row r="819" spans="1:10">
      <c r="A819" s="958"/>
      <c r="B819" s="734">
        <v>2014</v>
      </c>
      <c r="C819" s="735">
        <v>29.2</v>
      </c>
      <c r="D819" s="735">
        <v>10</v>
      </c>
      <c r="E819" s="735">
        <v>5</v>
      </c>
      <c r="F819" s="735" t="s">
        <v>25</v>
      </c>
      <c r="G819" s="735" t="s">
        <v>25</v>
      </c>
      <c r="H819" s="735" t="s">
        <v>25</v>
      </c>
      <c r="I819" s="736">
        <v>14.3</v>
      </c>
      <c r="J819" s="705"/>
    </row>
    <row r="820" spans="1:10">
      <c r="A820" s="958" t="s">
        <v>1554</v>
      </c>
      <c r="B820" s="734">
        <v>2005</v>
      </c>
      <c r="C820" s="735">
        <v>1337.6</v>
      </c>
      <c r="D820" s="735">
        <v>27.9</v>
      </c>
      <c r="E820" s="735">
        <v>232.5</v>
      </c>
      <c r="F820" s="735">
        <v>3.8</v>
      </c>
      <c r="G820" s="735">
        <v>931.7</v>
      </c>
      <c r="H820" s="735">
        <v>39</v>
      </c>
      <c r="I820" s="736">
        <v>102.6</v>
      </c>
      <c r="J820" s="705"/>
    </row>
    <row r="821" spans="1:10">
      <c r="A821" s="958"/>
      <c r="B821" s="734">
        <v>2006</v>
      </c>
      <c r="C821" s="735">
        <v>1635.3</v>
      </c>
      <c r="D821" s="735">
        <v>103.4</v>
      </c>
      <c r="E821" s="735">
        <v>304.10000000000002</v>
      </c>
      <c r="F821" s="735">
        <v>0.1</v>
      </c>
      <c r="G821" s="735">
        <v>1092</v>
      </c>
      <c r="H821" s="735">
        <v>52.9</v>
      </c>
      <c r="I821" s="736">
        <v>82.8</v>
      </c>
      <c r="J821" s="705"/>
    </row>
    <row r="822" spans="1:10">
      <c r="A822" s="958"/>
      <c r="B822" s="734">
        <v>2007</v>
      </c>
      <c r="C822" s="735">
        <v>1841.6</v>
      </c>
      <c r="D822" s="735">
        <v>369.8</v>
      </c>
      <c r="E822" s="735">
        <v>236.7</v>
      </c>
      <c r="F822" s="735" t="s">
        <v>25</v>
      </c>
      <c r="G822" s="735">
        <v>1094.0999999999999</v>
      </c>
      <c r="H822" s="735">
        <v>71.400000000000006</v>
      </c>
      <c r="I822" s="736">
        <v>69.599999999999994</v>
      </c>
      <c r="J822" s="705"/>
    </row>
    <row r="823" spans="1:10">
      <c r="A823" s="958"/>
      <c r="B823" s="734">
        <v>2008</v>
      </c>
      <c r="C823" s="735">
        <v>1540.4</v>
      </c>
      <c r="D823" s="735">
        <v>190.2</v>
      </c>
      <c r="E823" s="735">
        <v>236.2</v>
      </c>
      <c r="F823" s="735" t="s">
        <v>25</v>
      </c>
      <c r="G823" s="735">
        <v>1020.1</v>
      </c>
      <c r="H823" s="735">
        <v>21.8</v>
      </c>
      <c r="I823" s="736">
        <v>72.099999999999994</v>
      </c>
      <c r="J823" s="705"/>
    </row>
    <row r="824" spans="1:10">
      <c r="A824" s="958"/>
      <c r="B824" s="734">
        <v>2009</v>
      </c>
      <c r="C824" s="735">
        <v>1150.7</v>
      </c>
      <c r="D824" s="735">
        <v>138.80000000000001</v>
      </c>
      <c r="E824" s="735">
        <v>139.1</v>
      </c>
      <c r="F824" s="735" t="s">
        <v>25</v>
      </c>
      <c r="G824" s="735">
        <v>805.2</v>
      </c>
      <c r="H824" s="735">
        <v>19.7</v>
      </c>
      <c r="I824" s="736">
        <v>48</v>
      </c>
      <c r="J824" s="705"/>
    </row>
    <row r="825" spans="1:10">
      <c r="A825" s="958"/>
      <c r="B825" s="734">
        <v>2010</v>
      </c>
      <c r="C825" s="735">
        <v>1357.9</v>
      </c>
      <c r="D825" s="735">
        <v>17.899999999999999</v>
      </c>
      <c r="E825" s="735">
        <v>255.6</v>
      </c>
      <c r="F825" s="735">
        <v>11.3</v>
      </c>
      <c r="G825" s="735">
        <v>991.1</v>
      </c>
      <c r="H825" s="735">
        <v>38.799999999999997</v>
      </c>
      <c r="I825" s="736">
        <v>43.1</v>
      </c>
      <c r="J825" s="705"/>
    </row>
    <row r="826" spans="1:10">
      <c r="A826" s="958"/>
      <c r="B826" s="734">
        <v>2011</v>
      </c>
      <c r="C826" s="735">
        <v>1211</v>
      </c>
      <c r="D826" s="735">
        <v>41.7</v>
      </c>
      <c r="E826" s="735">
        <v>98.6</v>
      </c>
      <c r="F826" s="735">
        <v>15.9</v>
      </c>
      <c r="G826" s="735">
        <v>941.2</v>
      </c>
      <c r="H826" s="735">
        <v>50</v>
      </c>
      <c r="I826" s="736">
        <v>63.6</v>
      </c>
      <c r="J826" s="705"/>
    </row>
    <row r="827" spans="1:10">
      <c r="A827" s="958"/>
      <c r="B827" s="734">
        <v>2012</v>
      </c>
      <c r="C827" s="735">
        <v>1339.5</v>
      </c>
      <c r="D827" s="735">
        <v>94.1</v>
      </c>
      <c r="E827" s="735">
        <v>111.1</v>
      </c>
      <c r="F827" s="735">
        <v>1.1000000000000001</v>
      </c>
      <c r="G827" s="735">
        <v>1040.7</v>
      </c>
      <c r="H827" s="735">
        <v>62</v>
      </c>
      <c r="I827" s="736">
        <v>30.4</v>
      </c>
      <c r="J827" s="705"/>
    </row>
    <row r="828" spans="1:10">
      <c r="A828" s="958"/>
      <c r="B828" s="734">
        <v>2013</v>
      </c>
      <c r="C828" s="735">
        <v>1485.7</v>
      </c>
      <c r="D828" s="735">
        <v>9.3000000000000007</v>
      </c>
      <c r="E828" s="735">
        <v>112.4</v>
      </c>
      <c r="F828" s="735">
        <v>5.5</v>
      </c>
      <c r="G828" s="735">
        <v>1252.5999999999999</v>
      </c>
      <c r="H828" s="735">
        <v>75.3</v>
      </c>
      <c r="I828" s="736">
        <v>30.5</v>
      </c>
      <c r="J828" s="705"/>
    </row>
    <row r="829" spans="1:10">
      <c r="A829" s="958"/>
      <c r="B829" s="734">
        <v>2014</v>
      </c>
      <c r="C829" s="735">
        <v>1669</v>
      </c>
      <c r="D829" s="735">
        <v>12</v>
      </c>
      <c r="E829" s="735">
        <v>78.599999999999994</v>
      </c>
      <c r="F829" s="735">
        <v>1.1000000000000001</v>
      </c>
      <c r="G829" s="735">
        <v>1452.4</v>
      </c>
      <c r="H829" s="735">
        <v>100.3</v>
      </c>
      <c r="I829" s="736">
        <v>24.7</v>
      </c>
      <c r="J829" s="705"/>
    </row>
    <row r="830" spans="1:10">
      <c r="A830" s="958" t="s">
        <v>1555</v>
      </c>
      <c r="B830" s="734">
        <v>2005</v>
      </c>
      <c r="C830" s="735">
        <v>777</v>
      </c>
      <c r="D830" s="735">
        <v>209.3</v>
      </c>
      <c r="E830" s="735">
        <v>284.39999999999998</v>
      </c>
      <c r="F830" s="735">
        <v>234.3</v>
      </c>
      <c r="G830" s="735">
        <v>1.1000000000000001</v>
      </c>
      <c r="H830" s="735" t="s">
        <v>25</v>
      </c>
      <c r="I830" s="736">
        <v>47.8</v>
      </c>
      <c r="J830" s="705"/>
    </row>
    <row r="831" spans="1:10">
      <c r="A831" s="958"/>
      <c r="B831" s="734">
        <v>2006</v>
      </c>
      <c r="C831" s="735">
        <v>1221.0999999999999</v>
      </c>
      <c r="D831" s="735">
        <v>211.1</v>
      </c>
      <c r="E831" s="735">
        <v>680.2</v>
      </c>
      <c r="F831" s="735">
        <v>254.2</v>
      </c>
      <c r="G831" s="735" t="s">
        <v>25</v>
      </c>
      <c r="H831" s="735" t="s">
        <v>25</v>
      </c>
      <c r="I831" s="736">
        <v>75.7</v>
      </c>
      <c r="J831" s="705"/>
    </row>
    <row r="832" spans="1:10">
      <c r="A832" s="958"/>
      <c r="B832" s="734">
        <v>2007</v>
      </c>
      <c r="C832" s="735">
        <v>1451.7</v>
      </c>
      <c r="D832" s="735">
        <v>94.4</v>
      </c>
      <c r="E832" s="735">
        <v>1036.5999999999999</v>
      </c>
      <c r="F832" s="735">
        <v>253.8</v>
      </c>
      <c r="G832" s="735" t="s">
        <v>25</v>
      </c>
      <c r="H832" s="735" t="s">
        <v>25</v>
      </c>
      <c r="I832" s="736">
        <v>66.900000000000006</v>
      </c>
      <c r="J832" s="705"/>
    </row>
    <row r="833" spans="1:10">
      <c r="A833" s="958"/>
      <c r="B833" s="734">
        <v>2008</v>
      </c>
      <c r="C833" s="735">
        <v>1135.8</v>
      </c>
      <c r="D833" s="735">
        <v>62.6</v>
      </c>
      <c r="E833" s="735">
        <v>859.7</v>
      </c>
      <c r="F833" s="735">
        <v>151.30000000000001</v>
      </c>
      <c r="G833" s="735" t="s">
        <v>25</v>
      </c>
      <c r="H833" s="735" t="s">
        <v>25</v>
      </c>
      <c r="I833" s="736">
        <v>62.1</v>
      </c>
      <c r="J833" s="705"/>
    </row>
    <row r="834" spans="1:10">
      <c r="A834" s="958"/>
      <c r="B834" s="734">
        <v>2009</v>
      </c>
      <c r="C834" s="735">
        <v>867.1</v>
      </c>
      <c r="D834" s="735">
        <v>13.3</v>
      </c>
      <c r="E834" s="735">
        <v>706.6</v>
      </c>
      <c r="F834" s="735">
        <v>107.3</v>
      </c>
      <c r="G834" s="735">
        <v>2.1</v>
      </c>
      <c r="H834" s="735" t="s">
        <v>25</v>
      </c>
      <c r="I834" s="736">
        <v>37.9</v>
      </c>
      <c r="J834" s="705"/>
    </row>
    <row r="835" spans="1:10">
      <c r="A835" s="958"/>
      <c r="B835" s="734">
        <v>2010</v>
      </c>
      <c r="C835" s="735">
        <v>1358.7</v>
      </c>
      <c r="D835" s="735">
        <v>83.3</v>
      </c>
      <c r="E835" s="735">
        <v>1031.7</v>
      </c>
      <c r="F835" s="735">
        <v>204.4</v>
      </c>
      <c r="G835" s="735">
        <v>0.5</v>
      </c>
      <c r="H835" s="735" t="s">
        <v>25</v>
      </c>
      <c r="I835" s="736">
        <v>38.700000000000003</v>
      </c>
      <c r="J835" s="705"/>
    </row>
    <row r="836" spans="1:10">
      <c r="A836" s="958"/>
      <c r="B836" s="734">
        <v>2011</v>
      </c>
      <c r="C836" s="735">
        <v>1280.7</v>
      </c>
      <c r="D836" s="735">
        <v>60.1</v>
      </c>
      <c r="E836" s="735">
        <v>936.2</v>
      </c>
      <c r="F836" s="735">
        <v>276.2</v>
      </c>
      <c r="G836" s="735">
        <v>0.3</v>
      </c>
      <c r="H836" s="735" t="s">
        <v>25</v>
      </c>
      <c r="I836" s="736">
        <v>8</v>
      </c>
      <c r="J836" s="705"/>
    </row>
    <row r="837" spans="1:10">
      <c r="A837" s="958"/>
      <c r="B837" s="734">
        <v>2012</v>
      </c>
      <c r="C837" s="735">
        <v>895.1</v>
      </c>
      <c r="D837" s="735">
        <v>73.8</v>
      </c>
      <c r="E837" s="735">
        <v>603.9</v>
      </c>
      <c r="F837" s="735">
        <v>210.8</v>
      </c>
      <c r="G837" s="735">
        <v>0.9</v>
      </c>
      <c r="H837" s="735" t="s">
        <v>25</v>
      </c>
      <c r="I837" s="736">
        <v>5.6</v>
      </c>
      <c r="J837" s="705"/>
    </row>
    <row r="838" spans="1:10">
      <c r="A838" s="958"/>
      <c r="B838" s="734">
        <v>2013</v>
      </c>
      <c r="C838" s="735">
        <v>945.6</v>
      </c>
      <c r="D838" s="735">
        <v>72.900000000000006</v>
      </c>
      <c r="E838" s="735">
        <v>592.6</v>
      </c>
      <c r="F838" s="735">
        <v>264.39999999999998</v>
      </c>
      <c r="G838" s="735">
        <v>0.3</v>
      </c>
      <c r="H838" s="735" t="s">
        <v>25</v>
      </c>
      <c r="I838" s="736">
        <v>15.5</v>
      </c>
      <c r="J838" s="705"/>
    </row>
    <row r="839" spans="1:10">
      <c r="A839" s="958"/>
      <c r="B839" s="734">
        <v>2014</v>
      </c>
      <c r="C839" s="735">
        <v>767.6</v>
      </c>
      <c r="D839" s="735">
        <v>101.6</v>
      </c>
      <c r="E839" s="735">
        <v>368.5</v>
      </c>
      <c r="F839" s="735">
        <v>286.5</v>
      </c>
      <c r="G839" s="735">
        <v>0.4</v>
      </c>
      <c r="H839" s="735">
        <v>0.1</v>
      </c>
      <c r="I839" s="736">
        <v>10.4</v>
      </c>
      <c r="J839" s="705"/>
    </row>
    <row r="840" spans="1:10">
      <c r="A840" s="958" t="s">
        <v>1556</v>
      </c>
      <c r="B840" s="734">
        <v>2005</v>
      </c>
      <c r="C840" s="735">
        <v>4.8</v>
      </c>
      <c r="D840" s="735" t="s">
        <v>25</v>
      </c>
      <c r="E840" s="735" t="s">
        <v>25</v>
      </c>
      <c r="F840" s="735" t="s">
        <v>25</v>
      </c>
      <c r="G840" s="735">
        <v>0.8</v>
      </c>
      <c r="H840" s="735" t="s">
        <v>25</v>
      </c>
      <c r="I840" s="736">
        <v>4</v>
      </c>
      <c r="J840" s="705"/>
    </row>
    <row r="841" spans="1:10">
      <c r="A841" s="958"/>
      <c r="B841" s="734">
        <v>2006</v>
      </c>
      <c r="C841" s="735">
        <v>7.1</v>
      </c>
      <c r="D841" s="735" t="s">
        <v>25</v>
      </c>
      <c r="E841" s="735">
        <v>6</v>
      </c>
      <c r="F841" s="735" t="s">
        <v>25</v>
      </c>
      <c r="G841" s="735">
        <v>0.8</v>
      </c>
      <c r="H841" s="735" t="s">
        <v>25</v>
      </c>
      <c r="I841" s="736">
        <v>0.4</v>
      </c>
      <c r="J841" s="705"/>
    </row>
    <row r="842" spans="1:10">
      <c r="A842" s="958"/>
      <c r="B842" s="734">
        <v>2007</v>
      </c>
      <c r="C842" s="735">
        <v>0.8</v>
      </c>
      <c r="D842" s="735" t="s">
        <v>25</v>
      </c>
      <c r="E842" s="735" t="s">
        <v>25</v>
      </c>
      <c r="F842" s="735" t="s">
        <v>25</v>
      </c>
      <c r="G842" s="735">
        <v>0.4</v>
      </c>
      <c r="H842" s="735" t="s">
        <v>25</v>
      </c>
      <c r="I842" s="736">
        <v>0.4</v>
      </c>
      <c r="J842" s="705"/>
    </row>
    <row r="843" spans="1:10">
      <c r="A843" s="958"/>
      <c r="B843" s="734">
        <v>2008</v>
      </c>
      <c r="C843" s="735">
        <v>20</v>
      </c>
      <c r="D843" s="735">
        <v>2</v>
      </c>
      <c r="E843" s="735">
        <v>16.100000000000001</v>
      </c>
      <c r="F843" s="735" t="s">
        <v>25</v>
      </c>
      <c r="G843" s="735" t="s">
        <v>25</v>
      </c>
      <c r="H843" s="735" t="s">
        <v>25</v>
      </c>
      <c r="I843" s="736">
        <v>2</v>
      </c>
      <c r="J843" s="705"/>
    </row>
    <row r="844" spans="1:10">
      <c r="A844" s="958"/>
      <c r="B844" s="734">
        <v>2009</v>
      </c>
      <c r="C844" s="735">
        <v>9.3000000000000007</v>
      </c>
      <c r="D844" s="735" t="s">
        <v>25</v>
      </c>
      <c r="E844" s="735">
        <v>9</v>
      </c>
      <c r="F844" s="735" t="s">
        <v>25</v>
      </c>
      <c r="G844" s="735" t="s">
        <v>25</v>
      </c>
      <c r="H844" s="735" t="s">
        <v>25</v>
      </c>
      <c r="I844" s="736">
        <v>0.3</v>
      </c>
      <c r="J844" s="705"/>
    </row>
    <row r="845" spans="1:10">
      <c r="A845" s="958"/>
      <c r="B845" s="734">
        <v>2010</v>
      </c>
      <c r="C845" s="735">
        <v>3.7</v>
      </c>
      <c r="D845" s="735" t="s">
        <v>25</v>
      </c>
      <c r="E845" s="735" t="s">
        <v>25</v>
      </c>
      <c r="F845" s="735" t="s">
        <v>25</v>
      </c>
      <c r="G845" s="735" t="s">
        <v>25</v>
      </c>
      <c r="H845" s="735" t="s">
        <v>25</v>
      </c>
      <c r="I845" s="736">
        <v>3.7</v>
      </c>
      <c r="J845" s="705"/>
    </row>
    <row r="846" spans="1:10">
      <c r="A846" s="958"/>
      <c r="B846" s="734">
        <v>2011</v>
      </c>
      <c r="C846" s="735">
        <v>15.1</v>
      </c>
      <c r="D846" s="735" t="s">
        <v>25</v>
      </c>
      <c r="E846" s="735">
        <v>15</v>
      </c>
      <c r="F846" s="735" t="s">
        <v>25</v>
      </c>
      <c r="G846" s="735" t="s">
        <v>25</v>
      </c>
      <c r="H846" s="735" t="s">
        <v>25</v>
      </c>
      <c r="I846" s="736">
        <v>0.1</v>
      </c>
      <c r="J846" s="705"/>
    </row>
    <row r="847" spans="1:10">
      <c r="A847" s="958"/>
      <c r="B847" s="734">
        <v>2012</v>
      </c>
      <c r="C847" s="735">
        <v>6</v>
      </c>
      <c r="D847" s="735">
        <v>6</v>
      </c>
      <c r="E847" s="735" t="s">
        <v>25</v>
      </c>
      <c r="F847" s="735" t="s">
        <v>25</v>
      </c>
      <c r="G847" s="735" t="s">
        <v>25</v>
      </c>
      <c r="H847" s="735" t="s">
        <v>25</v>
      </c>
      <c r="I847" s="736" t="s">
        <v>25</v>
      </c>
      <c r="J847" s="705"/>
    </row>
    <row r="848" spans="1:10">
      <c r="A848" s="958"/>
      <c r="B848" s="734">
        <v>2013</v>
      </c>
      <c r="C848" s="735">
        <v>184.5</v>
      </c>
      <c r="D848" s="735" t="s">
        <v>25</v>
      </c>
      <c r="E848" s="735">
        <v>183.9</v>
      </c>
      <c r="F848" s="735" t="s">
        <v>25</v>
      </c>
      <c r="G848" s="735" t="s">
        <v>25</v>
      </c>
      <c r="H848" s="735" t="s">
        <v>25</v>
      </c>
      <c r="I848" s="736">
        <v>0.6</v>
      </c>
      <c r="J848" s="705"/>
    </row>
    <row r="849" spans="1:10">
      <c r="A849" s="958"/>
      <c r="B849" s="734">
        <v>2014</v>
      </c>
      <c r="C849" s="735">
        <v>400.7</v>
      </c>
      <c r="D849" s="735">
        <v>5.9</v>
      </c>
      <c r="E849" s="735">
        <v>386.7</v>
      </c>
      <c r="F849" s="735" t="s">
        <v>25</v>
      </c>
      <c r="G849" s="735" t="s">
        <v>25</v>
      </c>
      <c r="H849" s="735" t="s">
        <v>25</v>
      </c>
      <c r="I849" s="736">
        <v>8.1</v>
      </c>
      <c r="J849" s="705"/>
    </row>
    <row r="850" spans="1:10">
      <c r="A850" s="961" t="s">
        <v>1557</v>
      </c>
      <c r="B850" s="734">
        <v>2005</v>
      </c>
      <c r="C850" s="735">
        <v>13.6</v>
      </c>
      <c r="D850" s="735" t="s">
        <v>25</v>
      </c>
      <c r="E850" s="735">
        <v>13.6</v>
      </c>
      <c r="F850" s="735" t="s">
        <v>25</v>
      </c>
      <c r="G850" s="735" t="s">
        <v>25</v>
      </c>
      <c r="H850" s="735" t="s">
        <v>25</v>
      </c>
      <c r="I850" s="736" t="s">
        <v>25</v>
      </c>
      <c r="J850" s="705"/>
    </row>
    <row r="851" spans="1:10">
      <c r="A851" s="961"/>
      <c r="B851" s="734">
        <v>2006</v>
      </c>
      <c r="C851" s="735">
        <v>4.2</v>
      </c>
      <c r="D851" s="735">
        <v>3.7</v>
      </c>
      <c r="E851" s="735" t="s">
        <v>25</v>
      </c>
      <c r="F851" s="735" t="s">
        <v>25</v>
      </c>
      <c r="G851" s="735" t="s">
        <v>25</v>
      </c>
      <c r="H851" s="735" t="s">
        <v>25</v>
      </c>
      <c r="I851" s="736">
        <v>0.5</v>
      </c>
      <c r="J851" s="705"/>
    </row>
    <row r="852" spans="1:10">
      <c r="A852" s="961"/>
      <c r="B852" s="734">
        <v>2007</v>
      </c>
      <c r="C852" s="735" t="s">
        <v>25</v>
      </c>
      <c r="D852" s="735" t="s">
        <v>25</v>
      </c>
      <c r="E852" s="735" t="s">
        <v>25</v>
      </c>
      <c r="F852" s="735" t="s">
        <v>25</v>
      </c>
      <c r="G852" s="735" t="s">
        <v>25</v>
      </c>
      <c r="H852" s="735" t="s">
        <v>25</v>
      </c>
      <c r="I852" s="736" t="s">
        <v>25</v>
      </c>
      <c r="J852" s="705"/>
    </row>
    <row r="853" spans="1:10">
      <c r="A853" s="961"/>
      <c r="B853" s="734">
        <v>2008</v>
      </c>
      <c r="C853" s="735" t="s">
        <v>25</v>
      </c>
      <c r="D853" s="735" t="s">
        <v>25</v>
      </c>
      <c r="E853" s="735" t="s">
        <v>25</v>
      </c>
      <c r="F853" s="735" t="s">
        <v>25</v>
      </c>
      <c r="G853" s="735" t="s">
        <v>25</v>
      </c>
      <c r="H853" s="735" t="s">
        <v>25</v>
      </c>
      <c r="I853" s="736" t="s">
        <v>25</v>
      </c>
      <c r="J853" s="705"/>
    </row>
    <row r="854" spans="1:10">
      <c r="A854" s="961"/>
      <c r="B854" s="734">
        <v>2009</v>
      </c>
      <c r="C854" s="735">
        <v>24.8</v>
      </c>
      <c r="D854" s="735" t="s">
        <v>25</v>
      </c>
      <c r="E854" s="735">
        <v>24.8</v>
      </c>
      <c r="F854" s="735" t="s">
        <v>25</v>
      </c>
      <c r="G854" s="735" t="s">
        <v>25</v>
      </c>
      <c r="H854" s="735" t="s">
        <v>25</v>
      </c>
      <c r="I854" s="736" t="s">
        <v>25</v>
      </c>
      <c r="J854" s="705"/>
    </row>
    <row r="855" spans="1:10">
      <c r="A855" s="961"/>
      <c r="B855" s="734">
        <v>2010</v>
      </c>
      <c r="C855" s="735" t="s">
        <v>25</v>
      </c>
      <c r="D855" s="735" t="s">
        <v>25</v>
      </c>
      <c r="E855" s="735" t="s">
        <v>25</v>
      </c>
      <c r="F855" s="735" t="s">
        <v>25</v>
      </c>
      <c r="G855" s="735" t="s">
        <v>25</v>
      </c>
      <c r="H855" s="735" t="s">
        <v>25</v>
      </c>
      <c r="I855" s="736" t="s">
        <v>25</v>
      </c>
      <c r="J855" s="705"/>
    </row>
    <row r="856" spans="1:10">
      <c r="A856" s="961"/>
      <c r="B856" s="734">
        <v>2011</v>
      </c>
      <c r="C856" s="735" t="s">
        <v>25</v>
      </c>
      <c r="D856" s="735" t="s">
        <v>25</v>
      </c>
      <c r="E856" s="735" t="s">
        <v>25</v>
      </c>
      <c r="F856" s="735" t="s">
        <v>25</v>
      </c>
      <c r="G856" s="735" t="s">
        <v>25</v>
      </c>
      <c r="H856" s="735" t="s">
        <v>25</v>
      </c>
      <c r="I856" s="736" t="s">
        <v>25</v>
      </c>
      <c r="J856" s="705"/>
    </row>
    <row r="857" spans="1:10">
      <c r="A857" s="961"/>
      <c r="B857" s="734">
        <v>2012</v>
      </c>
      <c r="C857" s="735" t="s">
        <v>25</v>
      </c>
      <c r="D857" s="735" t="s">
        <v>25</v>
      </c>
      <c r="E857" s="735" t="s">
        <v>25</v>
      </c>
      <c r="F857" s="735" t="s">
        <v>25</v>
      </c>
      <c r="G857" s="735" t="s">
        <v>25</v>
      </c>
      <c r="H857" s="735" t="s">
        <v>25</v>
      </c>
      <c r="I857" s="736" t="s">
        <v>25</v>
      </c>
      <c r="J857" s="705"/>
    </row>
    <row r="858" spans="1:10">
      <c r="A858" s="961"/>
      <c r="B858" s="734">
        <v>2013</v>
      </c>
      <c r="C858" s="735" t="s">
        <v>25</v>
      </c>
      <c r="D858" s="735" t="s">
        <v>25</v>
      </c>
      <c r="E858" s="735" t="s">
        <v>25</v>
      </c>
      <c r="F858" s="735" t="s">
        <v>25</v>
      </c>
      <c r="G858" s="735" t="s">
        <v>25</v>
      </c>
      <c r="H858" s="735" t="s">
        <v>25</v>
      </c>
      <c r="I858" s="736" t="s">
        <v>25</v>
      </c>
      <c r="J858" s="705"/>
    </row>
    <row r="859" spans="1:10">
      <c r="A859" s="961"/>
      <c r="B859" s="734">
        <v>2014</v>
      </c>
      <c r="C859" s="735">
        <v>129.6</v>
      </c>
      <c r="D859" s="735" t="s">
        <v>25</v>
      </c>
      <c r="E859" s="735">
        <v>116.6</v>
      </c>
      <c r="F859" s="735">
        <v>11.8</v>
      </c>
      <c r="G859" s="735" t="s">
        <v>25</v>
      </c>
      <c r="H859" s="735" t="s">
        <v>25</v>
      </c>
      <c r="I859" s="736">
        <v>1.2</v>
      </c>
      <c r="J859" s="705"/>
    </row>
    <row r="860" spans="1:10" ht="30" customHeight="1">
      <c r="A860" s="962" t="s">
        <v>499</v>
      </c>
      <c r="B860" s="963"/>
      <c r="C860" s="963"/>
      <c r="D860" s="963"/>
      <c r="E860" s="963"/>
      <c r="F860" s="963"/>
      <c r="G860" s="963"/>
      <c r="H860" s="963"/>
      <c r="I860" s="964"/>
      <c r="J860" s="705"/>
    </row>
    <row r="861" spans="1:10">
      <c r="A861" s="965" t="s">
        <v>1558</v>
      </c>
      <c r="B861" s="732">
        <v>2005</v>
      </c>
      <c r="C861" s="730">
        <v>8245.7999999999993</v>
      </c>
      <c r="D861" s="730">
        <v>627.70000000000005</v>
      </c>
      <c r="E861" s="730">
        <v>5042.7</v>
      </c>
      <c r="F861" s="730">
        <v>296.39999999999998</v>
      </c>
      <c r="G861" s="730">
        <v>12.7</v>
      </c>
      <c r="H861" s="730">
        <v>65.599999999999994</v>
      </c>
      <c r="I861" s="733">
        <v>2200.6999999999998</v>
      </c>
      <c r="J861" s="705"/>
    </row>
    <row r="862" spans="1:10">
      <c r="A862" s="965"/>
      <c r="B862" s="732">
        <v>2006</v>
      </c>
      <c r="C862" s="730">
        <v>8158.8</v>
      </c>
      <c r="D862" s="730">
        <v>655</v>
      </c>
      <c r="E862" s="730">
        <v>5005.1000000000004</v>
      </c>
      <c r="F862" s="730">
        <v>329.4</v>
      </c>
      <c r="G862" s="730">
        <v>3</v>
      </c>
      <c r="H862" s="730">
        <v>107.9</v>
      </c>
      <c r="I862" s="733">
        <v>2058.4</v>
      </c>
      <c r="J862" s="705"/>
    </row>
    <row r="863" spans="1:10">
      <c r="A863" s="965"/>
      <c r="B863" s="732">
        <v>2007</v>
      </c>
      <c r="C863" s="730">
        <v>8008.5</v>
      </c>
      <c r="D863" s="730">
        <v>738.5</v>
      </c>
      <c r="E863" s="730">
        <v>4774.1000000000004</v>
      </c>
      <c r="F863" s="730">
        <v>417.6</v>
      </c>
      <c r="G863" s="730">
        <v>1.3</v>
      </c>
      <c r="H863" s="730">
        <v>0.5</v>
      </c>
      <c r="I863" s="733">
        <v>2076.6</v>
      </c>
      <c r="J863" s="705"/>
    </row>
    <row r="864" spans="1:10">
      <c r="A864" s="965"/>
      <c r="B864" s="732">
        <v>2008</v>
      </c>
      <c r="C864" s="730">
        <v>7787.2</v>
      </c>
      <c r="D864" s="730">
        <v>817.8</v>
      </c>
      <c r="E864" s="730">
        <v>4678.2</v>
      </c>
      <c r="F864" s="730">
        <v>520.4</v>
      </c>
      <c r="G864" s="730">
        <v>0.1</v>
      </c>
      <c r="H864" s="730" t="s">
        <v>25</v>
      </c>
      <c r="I864" s="733">
        <v>1770.8</v>
      </c>
      <c r="J864" s="705"/>
    </row>
    <row r="865" spans="1:10">
      <c r="A865" s="965"/>
      <c r="B865" s="732">
        <v>2009</v>
      </c>
      <c r="C865" s="730">
        <v>6991.6</v>
      </c>
      <c r="D865" s="730">
        <v>736.5</v>
      </c>
      <c r="E865" s="730">
        <v>4488.8999999999996</v>
      </c>
      <c r="F865" s="730">
        <v>492</v>
      </c>
      <c r="G865" s="730">
        <v>1.3</v>
      </c>
      <c r="H865" s="730" t="s">
        <v>25</v>
      </c>
      <c r="I865" s="733">
        <v>1272.8</v>
      </c>
      <c r="J865" s="705"/>
    </row>
    <row r="866" spans="1:10">
      <c r="A866" s="965"/>
      <c r="B866" s="732">
        <v>2010</v>
      </c>
      <c r="C866" s="730">
        <v>7969.2</v>
      </c>
      <c r="D866" s="730">
        <v>857.4</v>
      </c>
      <c r="E866" s="730">
        <v>5049.7</v>
      </c>
      <c r="F866" s="730">
        <v>463.7</v>
      </c>
      <c r="G866" s="730">
        <v>1.9</v>
      </c>
      <c r="H866" s="730">
        <v>1.1000000000000001</v>
      </c>
      <c r="I866" s="733">
        <v>1595.3</v>
      </c>
      <c r="J866" s="705"/>
    </row>
    <row r="867" spans="1:10">
      <c r="A867" s="965"/>
      <c r="B867" s="732">
        <v>2011</v>
      </c>
      <c r="C867" s="730">
        <v>8064</v>
      </c>
      <c r="D867" s="730">
        <v>910.3</v>
      </c>
      <c r="E867" s="730">
        <v>4821</v>
      </c>
      <c r="F867" s="730">
        <v>507.5</v>
      </c>
      <c r="G867" s="730">
        <v>0.6</v>
      </c>
      <c r="H867" s="730" t="s">
        <v>25</v>
      </c>
      <c r="I867" s="733">
        <v>1824.5</v>
      </c>
      <c r="J867" s="705"/>
    </row>
    <row r="868" spans="1:10">
      <c r="A868" s="965"/>
      <c r="B868" s="732">
        <v>2012</v>
      </c>
      <c r="C868" s="730">
        <v>7590.1</v>
      </c>
      <c r="D868" s="730">
        <v>897.2</v>
      </c>
      <c r="E868" s="730">
        <v>4361.8</v>
      </c>
      <c r="F868" s="730">
        <v>424</v>
      </c>
      <c r="G868" s="730">
        <v>0.5</v>
      </c>
      <c r="H868" s="730" t="s">
        <v>25</v>
      </c>
      <c r="I868" s="733">
        <v>1906.7</v>
      </c>
      <c r="J868" s="705"/>
    </row>
    <row r="869" spans="1:10">
      <c r="A869" s="965"/>
      <c r="B869" s="732">
        <v>2013</v>
      </c>
      <c r="C869" s="730">
        <v>7885.6</v>
      </c>
      <c r="D869" s="730">
        <v>1039.5999999999999</v>
      </c>
      <c r="E869" s="730">
        <v>4549.5</v>
      </c>
      <c r="F869" s="730">
        <v>480.3</v>
      </c>
      <c r="G869" s="730">
        <v>1.1000000000000001</v>
      </c>
      <c r="H869" s="730" t="s">
        <v>25</v>
      </c>
      <c r="I869" s="733">
        <v>1815.1</v>
      </c>
      <c r="J869" s="705"/>
    </row>
    <row r="870" spans="1:10">
      <c r="A870" s="965"/>
      <c r="B870" s="732">
        <v>2014</v>
      </c>
      <c r="C870" s="730">
        <v>8156.3</v>
      </c>
      <c r="D870" s="730">
        <v>1044.9000000000001</v>
      </c>
      <c r="E870" s="730">
        <v>4944.3</v>
      </c>
      <c r="F870" s="730">
        <v>519.5</v>
      </c>
      <c r="G870" s="730">
        <v>0.1</v>
      </c>
      <c r="H870" s="730">
        <v>0.3</v>
      </c>
      <c r="I870" s="733">
        <v>1647.1</v>
      </c>
      <c r="J870" s="705"/>
    </row>
    <row r="871" spans="1:10">
      <c r="A871" s="957" t="s">
        <v>1530</v>
      </c>
      <c r="B871" s="734">
        <v>2005</v>
      </c>
      <c r="C871" s="735">
        <v>174.6</v>
      </c>
      <c r="D871" s="735">
        <v>39.1</v>
      </c>
      <c r="E871" s="735">
        <v>135</v>
      </c>
      <c r="F871" s="735">
        <v>0.4</v>
      </c>
      <c r="G871" s="735" t="s">
        <v>25</v>
      </c>
      <c r="H871" s="735" t="s">
        <v>25</v>
      </c>
      <c r="I871" s="736">
        <v>0.2</v>
      </c>
      <c r="J871" s="705"/>
    </row>
    <row r="872" spans="1:10">
      <c r="A872" s="957"/>
      <c r="B872" s="734">
        <v>2006</v>
      </c>
      <c r="C872" s="735">
        <v>370.6</v>
      </c>
      <c r="D872" s="735">
        <v>97.4</v>
      </c>
      <c r="E872" s="735">
        <v>268.10000000000002</v>
      </c>
      <c r="F872" s="735">
        <v>0.1</v>
      </c>
      <c r="G872" s="735" t="s">
        <v>25</v>
      </c>
      <c r="H872" s="735" t="s">
        <v>25</v>
      </c>
      <c r="I872" s="736">
        <v>5</v>
      </c>
      <c r="J872" s="705"/>
    </row>
    <row r="873" spans="1:10">
      <c r="A873" s="957"/>
      <c r="B873" s="734">
        <v>2007</v>
      </c>
      <c r="C873" s="735">
        <v>337.1</v>
      </c>
      <c r="D873" s="735">
        <v>170.6</v>
      </c>
      <c r="E873" s="735">
        <v>162.4</v>
      </c>
      <c r="F873" s="735">
        <v>0.3</v>
      </c>
      <c r="G873" s="735" t="s">
        <v>25</v>
      </c>
      <c r="H873" s="735" t="s">
        <v>25</v>
      </c>
      <c r="I873" s="736">
        <v>3.8</v>
      </c>
      <c r="J873" s="705"/>
    </row>
    <row r="874" spans="1:10">
      <c r="A874" s="957"/>
      <c r="B874" s="734">
        <v>2008</v>
      </c>
      <c r="C874" s="735">
        <v>255.7</v>
      </c>
      <c r="D874" s="735">
        <v>188.5</v>
      </c>
      <c r="E874" s="735">
        <v>64</v>
      </c>
      <c r="F874" s="735" t="s">
        <v>25</v>
      </c>
      <c r="G874" s="735" t="s">
        <v>25</v>
      </c>
      <c r="H874" s="735" t="s">
        <v>25</v>
      </c>
      <c r="I874" s="736">
        <v>3.2</v>
      </c>
      <c r="J874" s="705"/>
    </row>
    <row r="875" spans="1:10">
      <c r="A875" s="957"/>
      <c r="B875" s="734">
        <v>2009</v>
      </c>
      <c r="C875" s="735">
        <v>215.1</v>
      </c>
      <c r="D875" s="735">
        <v>107.5</v>
      </c>
      <c r="E875" s="735">
        <v>105.2</v>
      </c>
      <c r="F875" s="735">
        <v>0.1</v>
      </c>
      <c r="G875" s="735">
        <v>0.2</v>
      </c>
      <c r="H875" s="735" t="s">
        <v>25</v>
      </c>
      <c r="I875" s="736">
        <v>2.2000000000000002</v>
      </c>
      <c r="J875" s="705"/>
    </row>
    <row r="876" spans="1:10">
      <c r="A876" s="957"/>
      <c r="B876" s="734">
        <v>2010</v>
      </c>
      <c r="C876" s="735">
        <v>181</v>
      </c>
      <c r="D876" s="735">
        <v>130.1</v>
      </c>
      <c r="E876" s="735">
        <v>39.6</v>
      </c>
      <c r="F876" s="735">
        <v>8.6</v>
      </c>
      <c r="G876" s="735" t="s">
        <v>25</v>
      </c>
      <c r="H876" s="735" t="s">
        <v>25</v>
      </c>
      <c r="I876" s="736">
        <v>2.7</v>
      </c>
      <c r="J876" s="705"/>
    </row>
    <row r="877" spans="1:10">
      <c r="A877" s="957"/>
      <c r="B877" s="734">
        <v>2011</v>
      </c>
      <c r="C877" s="735">
        <v>110.1</v>
      </c>
      <c r="D877" s="735">
        <v>77.400000000000006</v>
      </c>
      <c r="E877" s="735">
        <v>29</v>
      </c>
      <c r="F877" s="735" t="s">
        <v>25</v>
      </c>
      <c r="G877" s="735" t="s">
        <v>25</v>
      </c>
      <c r="H877" s="735" t="s">
        <v>25</v>
      </c>
      <c r="I877" s="736">
        <v>3.6</v>
      </c>
      <c r="J877" s="705"/>
    </row>
    <row r="878" spans="1:10">
      <c r="A878" s="957"/>
      <c r="B878" s="734">
        <v>2012</v>
      </c>
      <c r="C878" s="735">
        <v>106.4</v>
      </c>
      <c r="D878" s="735">
        <v>67.5</v>
      </c>
      <c r="E878" s="735">
        <v>36.6</v>
      </c>
      <c r="F878" s="735" t="s">
        <v>25</v>
      </c>
      <c r="G878" s="735" t="s">
        <v>25</v>
      </c>
      <c r="H878" s="735" t="s">
        <v>25</v>
      </c>
      <c r="I878" s="736">
        <v>2.2999999999999998</v>
      </c>
      <c r="J878" s="705"/>
    </row>
    <row r="879" spans="1:10">
      <c r="A879" s="957"/>
      <c r="B879" s="734">
        <v>2013</v>
      </c>
      <c r="C879" s="735">
        <v>152.5</v>
      </c>
      <c r="D879" s="735">
        <v>83.2</v>
      </c>
      <c r="E879" s="735">
        <v>48</v>
      </c>
      <c r="F879" s="735">
        <v>18.100000000000001</v>
      </c>
      <c r="G879" s="735" t="s">
        <v>25</v>
      </c>
      <c r="H879" s="735" t="s">
        <v>25</v>
      </c>
      <c r="I879" s="736">
        <v>3.2</v>
      </c>
      <c r="J879" s="705"/>
    </row>
    <row r="880" spans="1:10">
      <c r="A880" s="957"/>
      <c r="B880" s="734">
        <v>2014</v>
      </c>
      <c r="C880" s="735">
        <v>227.1</v>
      </c>
      <c r="D880" s="735">
        <v>118.1</v>
      </c>
      <c r="E880" s="735">
        <v>106.3</v>
      </c>
      <c r="F880" s="735">
        <v>0.1</v>
      </c>
      <c r="G880" s="735" t="s">
        <v>25</v>
      </c>
      <c r="H880" s="735" t="s">
        <v>25</v>
      </c>
      <c r="I880" s="736">
        <v>2.6</v>
      </c>
      <c r="J880" s="705"/>
    </row>
    <row r="881" spans="1:10">
      <c r="A881" s="957" t="s">
        <v>1531</v>
      </c>
      <c r="B881" s="734">
        <v>2005</v>
      </c>
      <c r="C881" s="735">
        <v>8071.2</v>
      </c>
      <c r="D881" s="735">
        <v>588.6</v>
      </c>
      <c r="E881" s="735">
        <v>4907.8</v>
      </c>
      <c r="F881" s="735">
        <v>296</v>
      </c>
      <c r="G881" s="735">
        <v>12.7</v>
      </c>
      <c r="H881" s="735">
        <v>65.599999999999994</v>
      </c>
      <c r="I881" s="736">
        <v>2200.5</v>
      </c>
      <c r="J881" s="705"/>
    </row>
    <row r="882" spans="1:10">
      <c r="A882" s="957"/>
      <c r="B882" s="734">
        <v>2006</v>
      </c>
      <c r="C882" s="735">
        <v>7788.3</v>
      </c>
      <c r="D882" s="735">
        <v>557.6</v>
      </c>
      <c r="E882" s="735">
        <v>4737</v>
      </c>
      <c r="F882" s="735">
        <v>329.4</v>
      </c>
      <c r="G882" s="735">
        <v>3</v>
      </c>
      <c r="H882" s="735">
        <v>107.9</v>
      </c>
      <c r="I882" s="736">
        <v>2053.5</v>
      </c>
      <c r="J882" s="705"/>
    </row>
    <row r="883" spans="1:10">
      <c r="A883" s="957"/>
      <c r="B883" s="734">
        <v>2007</v>
      </c>
      <c r="C883" s="735">
        <v>7671.4</v>
      </c>
      <c r="D883" s="735">
        <v>567.9</v>
      </c>
      <c r="E883" s="735">
        <v>4611.7</v>
      </c>
      <c r="F883" s="735">
        <v>417.3</v>
      </c>
      <c r="G883" s="735">
        <v>1.3</v>
      </c>
      <c r="H883" s="735">
        <v>0.5</v>
      </c>
      <c r="I883" s="736">
        <v>2072.8000000000002</v>
      </c>
      <c r="J883" s="705"/>
    </row>
    <row r="884" spans="1:10">
      <c r="A884" s="957"/>
      <c r="B884" s="734">
        <v>2008</v>
      </c>
      <c r="C884" s="735">
        <v>7531.5</v>
      </c>
      <c r="D884" s="735">
        <v>629.29999999999995</v>
      </c>
      <c r="E884" s="735">
        <v>4614.2</v>
      </c>
      <c r="F884" s="735">
        <v>520.4</v>
      </c>
      <c r="G884" s="735">
        <v>0.1</v>
      </c>
      <c r="H884" s="735" t="s">
        <v>25</v>
      </c>
      <c r="I884" s="736">
        <v>1767.6</v>
      </c>
      <c r="J884" s="705"/>
    </row>
    <row r="885" spans="1:10">
      <c r="A885" s="957"/>
      <c r="B885" s="734">
        <v>2009</v>
      </c>
      <c r="C885" s="735">
        <v>6776.4</v>
      </c>
      <c r="D885" s="735">
        <v>629</v>
      </c>
      <c r="E885" s="735">
        <v>4383.8</v>
      </c>
      <c r="F885" s="735">
        <v>492</v>
      </c>
      <c r="G885" s="735">
        <v>1.1000000000000001</v>
      </c>
      <c r="H885" s="735" t="s">
        <v>25</v>
      </c>
      <c r="I885" s="736">
        <v>1270.5999999999999</v>
      </c>
      <c r="J885" s="705"/>
    </row>
    <row r="886" spans="1:10">
      <c r="A886" s="957"/>
      <c r="B886" s="734">
        <v>2010</v>
      </c>
      <c r="C886" s="735">
        <v>7788.2</v>
      </c>
      <c r="D886" s="735">
        <v>727.3</v>
      </c>
      <c r="E886" s="735">
        <v>5010.1000000000004</v>
      </c>
      <c r="F886" s="735">
        <v>455.1</v>
      </c>
      <c r="G886" s="735">
        <v>1.9</v>
      </c>
      <c r="H886" s="735">
        <v>1.1000000000000001</v>
      </c>
      <c r="I886" s="736">
        <v>1592.7</v>
      </c>
      <c r="J886" s="705"/>
    </row>
    <row r="887" spans="1:10">
      <c r="A887" s="957"/>
      <c r="B887" s="734">
        <v>2011</v>
      </c>
      <c r="C887" s="735">
        <v>7953.9</v>
      </c>
      <c r="D887" s="735">
        <v>832.9</v>
      </c>
      <c r="E887" s="735">
        <v>4792.1000000000004</v>
      </c>
      <c r="F887" s="735">
        <v>507.5</v>
      </c>
      <c r="G887" s="735">
        <v>0.6</v>
      </c>
      <c r="H887" s="735" t="s">
        <v>25</v>
      </c>
      <c r="I887" s="736">
        <v>1820.9</v>
      </c>
      <c r="J887" s="705"/>
    </row>
    <row r="888" spans="1:10">
      <c r="A888" s="957"/>
      <c r="B888" s="734">
        <v>2012</v>
      </c>
      <c r="C888" s="735">
        <v>7483.7</v>
      </c>
      <c r="D888" s="735">
        <v>829.7</v>
      </c>
      <c r="E888" s="735">
        <v>4325.2</v>
      </c>
      <c r="F888" s="735">
        <v>424</v>
      </c>
      <c r="G888" s="735">
        <v>0.5</v>
      </c>
      <c r="H888" s="735" t="s">
        <v>25</v>
      </c>
      <c r="I888" s="736">
        <v>1904.4</v>
      </c>
      <c r="J888" s="705"/>
    </row>
    <row r="889" spans="1:10">
      <c r="A889" s="957"/>
      <c r="B889" s="734">
        <v>2013</v>
      </c>
      <c r="C889" s="735">
        <v>7733</v>
      </c>
      <c r="D889" s="735">
        <v>956.4</v>
      </c>
      <c r="E889" s="735">
        <v>4501.5</v>
      </c>
      <c r="F889" s="735">
        <v>462.1</v>
      </c>
      <c r="G889" s="735">
        <v>1.1000000000000001</v>
      </c>
      <c r="H889" s="735" t="s">
        <v>25</v>
      </c>
      <c r="I889" s="736">
        <v>1811.8</v>
      </c>
      <c r="J889" s="705"/>
    </row>
    <row r="890" spans="1:10">
      <c r="A890" s="957"/>
      <c r="B890" s="734">
        <v>2014</v>
      </c>
      <c r="C890" s="735">
        <v>7929.3</v>
      </c>
      <c r="D890" s="735">
        <v>926.8</v>
      </c>
      <c r="E890" s="735">
        <v>4838</v>
      </c>
      <c r="F890" s="735">
        <v>519.4</v>
      </c>
      <c r="G890" s="735">
        <v>0.1</v>
      </c>
      <c r="H890" s="735">
        <v>0.3</v>
      </c>
      <c r="I890" s="736">
        <v>1644.6</v>
      </c>
      <c r="J890" s="705"/>
    </row>
    <row r="891" spans="1:10">
      <c r="A891" s="957" t="s">
        <v>1532</v>
      </c>
      <c r="B891" s="734">
        <v>2005</v>
      </c>
      <c r="C891" s="735">
        <v>459.8</v>
      </c>
      <c r="D891" s="735" t="s">
        <v>25</v>
      </c>
      <c r="E891" s="735">
        <v>254.3</v>
      </c>
      <c r="F891" s="735">
        <v>1.7</v>
      </c>
      <c r="G891" s="735" t="s">
        <v>25</v>
      </c>
      <c r="H891" s="735" t="s">
        <v>25</v>
      </c>
      <c r="I891" s="736">
        <v>203.8</v>
      </c>
      <c r="J891" s="705"/>
    </row>
    <row r="892" spans="1:10">
      <c r="A892" s="957"/>
      <c r="B892" s="734">
        <v>2006</v>
      </c>
      <c r="C892" s="735">
        <v>434.4</v>
      </c>
      <c r="D892" s="735">
        <v>2.9</v>
      </c>
      <c r="E892" s="735">
        <v>284</v>
      </c>
      <c r="F892" s="735">
        <v>0.7</v>
      </c>
      <c r="G892" s="735" t="s">
        <v>25</v>
      </c>
      <c r="H892" s="735" t="s">
        <v>25</v>
      </c>
      <c r="I892" s="736">
        <v>146.69999999999999</v>
      </c>
      <c r="J892" s="705"/>
    </row>
    <row r="893" spans="1:10">
      <c r="A893" s="957"/>
      <c r="B893" s="734">
        <v>2007</v>
      </c>
      <c r="C893" s="735">
        <v>485.7</v>
      </c>
      <c r="D893" s="735">
        <v>2.9</v>
      </c>
      <c r="E893" s="735">
        <v>320.8</v>
      </c>
      <c r="F893" s="735">
        <v>1.4</v>
      </c>
      <c r="G893" s="735">
        <v>0.2</v>
      </c>
      <c r="H893" s="735" t="s">
        <v>25</v>
      </c>
      <c r="I893" s="736">
        <v>160.4</v>
      </c>
      <c r="J893" s="705"/>
    </row>
    <row r="894" spans="1:10">
      <c r="A894" s="957"/>
      <c r="B894" s="734">
        <v>2008</v>
      </c>
      <c r="C894" s="735">
        <v>351.7</v>
      </c>
      <c r="D894" s="735" t="s">
        <v>25</v>
      </c>
      <c r="E894" s="735">
        <v>257.89999999999998</v>
      </c>
      <c r="F894" s="735">
        <v>1.1000000000000001</v>
      </c>
      <c r="G894" s="735" t="s">
        <v>25</v>
      </c>
      <c r="H894" s="735" t="s">
        <v>25</v>
      </c>
      <c r="I894" s="736">
        <v>92.7</v>
      </c>
      <c r="J894" s="705"/>
    </row>
    <row r="895" spans="1:10">
      <c r="A895" s="957"/>
      <c r="B895" s="734">
        <v>2009</v>
      </c>
      <c r="C895" s="735">
        <v>364.9</v>
      </c>
      <c r="D895" s="735" t="s">
        <v>25</v>
      </c>
      <c r="E895" s="735">
        <v>259.89999999999998</v>
      </c>
      <c r="F895" s="735">
        <v>3</v>
      </c>
      <c r="G895" s="735">
        <v>0.9</v>
      </c>
      <c r="H895" s="735" t="s">
        <v>25</v>
      </c>
      <c r="I895" s="736">
        <v>101.2</v>
      </c>
      <c r="J895" s="705"/>
    </row>
    <row r="896" spans="1:10">
      <c r="A896" s="957"/>
      <c r="B896" s="734">
        <v>2010</v>
      </c>
      <c r="C896" s="735">
        <v>343.6</v>
      </c>
      <c r="D896" s="735">
        <v>2.4</v>
      </c>
      <c r="E896" s="735">
        <v>236.8</v>
      </c>
      <c r="F896" s="735">
        <v>1.3</v>
      </c>
      <c r="G896" s="735">
        <v>1.5</v>
      </c>
      <c r="H896" s="735" t="s">
        <v>25</v>
      </c>
      <c r="I896" s="736">
        <v>101.6</v>
      </c>
      <c r="J896" s="705"/>
    </row>
    <row r="897" spans="1:10">
      <c r="A897" s="957"/>
      <c r="B897" s="734">
        <v>2011</v>
      </c>
      <c r="C897" s="735">
        <v>378.3</v>
      </c>
      <c r="D897" s="735" t="s">
        <v>25</v>
      </c>
      <c r="E897" s="735">
        <v>310</v>
      </c>
      <c r="F897" s="735">
        <v>1</v>
      </c>
      <c r="G897" s="735">
        <v>0.1</v>
      </c>
      <c r="H897" s="735" t="s">
        <v>25</v>
      </c>
      <c r="I897" s="736">
        <v>67.2</v>
      </c>
      <c r="J897" s="705"/>
    </row>
    <row r="898" spans="1:10">
      <c r="A898" s="957"/>
      <c r="B898" s="734">
        <v>2012</v>
      </c>
      <c r="C898" s="735">
        <v>421.5</v>
      </c>
      <c r="D898" s="735" t="s">
        <v>25</v>
      </c>
      <c r="E898" s="735">
        <v>343.2</v>
      </c>
      <c r="F898" s="735" t="s">
        <v>25</v>
      </c>
      <c r="G898" s="735">
        <v>0</v>
      </c>
      <c r="H898" s="735" t="s">
        <v>25</v>
      </c>
      <c r="I898" s="736">
        <v>78.3</v>
      </c>
      <c r="J898" s="705"/>
    </row>
    <row r="899" spans="1:10">
      <c r="A899" s="957"/>
      <c r="B899" s="734">
        <v>2013</v>
      </c>
      <c r="C899" s="735">
        <v>461.5</v>
      </c>
      <c r="D899" s="735">
        <v>16.600000000000001</v>
      </c>
      <c r="E899" s="735">
        <v>362.5</v>
      </c>
      <c r="F899" s="735" t="s">
        <v>25</v>
      </c>
      <c r="G899" s="735" t="s">
        <v>25</v>
      </c>
      <c r="H899" s="735" t="s">
        <v>25</v>
      </c>
      <c r="I899" s="736">
        <v>82.4</v>
      </c>
      <c r="J899" s="705"/>
    </row>
    <row r="900" spans="1:10">
      <c r="A900" s="957"/>
      <c r="B900" s="734">
        <v>2014</v>
      </c>
      <c r="C900" s="735">
        <v>672.5</v>
      </c>
      <c r="D900" s="735">
        <v>67.3</v>
      </c>
      <c r="E900" s="735">
        <v>513.6</v>
      </c>
      <c r="F900" s="735" t="s">
        <v>25</v>
      </c>
      <c r="G900" s="735" t="s">
        <v>25</v>
      </c>
      <c r="H900" s="735" t="s">
        <v>25</v>
      </c>
      <c r="I900" s="736">
        <v>91.5</v>
      </c>
      <c r="J900" s="705"/>
    </row>
    <row r="901" spans="1:10">
      <c r="A901" s="957" t="s">
        <v>1533</v>
      </c>
      <c r="B901" s="734">
        <v>2005</v>
      </c>
      <c r="C901" s="735">
        <v>418.2</v>
      </c>
      <c r="D901" s="735" t="s">
        <v>25</v>
      </c>
      <c r="E901" s="735">
        <v>85.1</v>
      </c>
      <c r="F901" s="735">
        <v>0.1</v>
      </c>
      <c r="G901" s="735" t="s">
        <v>25</v>
      </c>
      <c r="H901" s="735" t="s">
        <v>25</v>
      </c>
      <c r="I901" s="736">
        <v>332.9</v>
      </c>
      <c r="J901" s="705"/>
    </row>
    <row r="902" spans="1:10">
      <c r="A902" s="957"/>
      <c r="B902" s="734">
        <v>2006</v>
      </c>
      <c r="C902" s="735">
        <v>289.89999999999998</v>
      </c>
      <c r="D902" s="735" t="s">
        <v>25</v>
      </c>
      <c r="E902" s="735">
        <v>70.5</v>
      </c>
      <c r="F902" s="735">
        <v>0.1</v>
      </c>
      <c r="G902" s="735" t="s">
        <v>25</v>
      </c>
      <c r="H902" s="735" t="s">
        <v>25</v>
      </c>
      <c r="I902" s="736">
        <v>219.3</v>
      </c>
      <c r="J902" s="705"/>
    </row>
    <row r="903" spans="1:10">
      <c r="A903" s="957"/>
      <c r="B903" s="734">
        <v>2007</v>
      </c>
      <c r="C903" s="735">
        <v>142.19999999999999</v>
      </c>
      <c r="D903" s="735" t="s">
        <v>25</v>
      </c>
      <c r="E903" s="735">
        <v>33.6</v>
      </c>
      <c r="F903" s="735">
        <v>1.2</v>
      </c>
      <c r="G903" s="735" t="s">
        <v>25</v>
      </c>
      <c r="H903" s="735" t="s">
        <v>25</v>
      </c>
      <c r="I903" s="736">
        <v>107.5</v>
      </c>
      <c r="J903" s="705"/>
    </row>
    <row r="904" spans="1:10">
      <c r="A904" s="957"/>
      <c r="B904" s="734">
        <v>2008</v>
      </c>
      <c r="C904" s="735">
        <v>244.1</v>
      </c>
      <c r="D904" s="735" t="s">
        <v>25</v>
      </c>
      <c r="E904" s="735">
        <v>63.7</v>
      </c>
      <c r="F904" s="735">
        <v>1.4</v>
      </c>
      <c r="G904" s="735" t="s">
        <v>25</v>
      </c>
      <c r="H904" s="735" t="s">
        <v>25</v>
      </c>
      <c r="I904" s="736">
        <v>179</v>
      </c>
      <c r="J904" s="705"/>
    </row>
    <row r="905" spans="1:10">
      <c r="A905" s="957"/>
      <c r="B905" s="734">
        <v>2009</v>
      </c>
      <c r="C905" s="735">
        <v>74.8</v>
      </c>
      <c r="D905" s="735" t="s">
        <v>25</v>
      </c>
      <c r="E905" s="735" t="s">
        <v>25</v>
      </c>
      <c r="F905" s="735">
        <v>0.3</v>
      </c>
      <c r="G905" s="735" t="s">
        <v>25</v>
      </c>
      <c r="H905" s="735" t="s">
        <v>25</v>
      </c>
      <c r="I905" s="736">
        <v>74.5</v>
      </c>
      <c r="J905" s="705"/>
    </row>
    <row r="906" spans="1:10">
      <c r="A906" s="957"/>
      <c r="B906" s="734">
        <v>2010</v>
      </c>
      <c r="C906" s="735">
        <v>195.5</v>
      </c>
      <c r="D906" s="735" t="s">
        <v>25</v>
      </c>
      <c r="E906" s="735">
        <v>65.400000000000006</v>
      </c>
      <c r="F906" s="735">
        <v>0.3</v>
      </c>
      <c r="G906" s="735" t="s">
        <v>25</v>
      </c>
      <c r="H906" s="735" t="s">
        <v>25</v>
      </c>
      <c r="I906" s="736">
        <v>129.9</v>
      </c>
      <c r="J906" s="705"/>
    </row>
    <row r="907" spans="1:10">
      <c r="A907" s="957"/>
      <c r="B907" s="734">
        <v>2011</v>
      </c>
      <c r="C907" s="735">
        <v>251.5</v>
      </c>
      <c r="D907" s="735" t="s">
        <v>25</v>
      </c>
      <c r="E907" s="735">
        <v>33.700000000000003</v>
      </c>
      <c r="F907" s="735">
        <v>0</v>
      </c>
      <c r="G907" s="735" t="s">
        <v>25</v>
      </c>
      <c r="H907" s="735" t="s">
        <v>25</v>
      </c>
      <c r="I907" s="736">
        <v>217.8</v>
      </c>
      <c r="J907" s="705"/>
    </row>
    <row r="908" spans="1:10">
      <c r="A908" s="957"/>
      <c r="B908" s="734">
        <v>2012</v>
      </c>
      <c r="C908" s="735">
        <v>188.6</v>
      </c>
      <c r="D908" s="735">
        <v>28.3</v>
      </c>
      <c r="E908" s="735">
        <v>21.1</v>
      </c>
      <c r="F908" s="735" t="s">
        <v>25</v>
      </c>
      <c r="G908" s="735" t="s">
        <v>25</v>
      </c>
      <c r="H908" s="735" t="s">
        <v>25</v>
      </c>
      <c r="I908" s="736">
        <v>139.1</v>
      </c>
      <c r="J908" s="705"/>
    </row>
    <row r="909" spans="1:10">
      <c r="A909" s="957"/>
      <c r="B909" s="734">
        <v>2013</v>
      </c>
      <c r="C909" s="735">
        <v>258.2</v>
      </c>
      <c r="D909" s="735">
        <v>76.599999999999994</v>
      </c>
      <c r="E909" s="735">
        <v>34.200000000000003</v>
      </c>
      <c r="F909" s="735" t="s">
        <v>25</v>
      </c>
      <c r="G909" s="735" t="s">
        <v>25</v>
      </c>
      <c r="H909" s="735" t="s">
        <v>25</v>
      </c>
      <c r="I909" s="736">
        <v>147.5</v>
      </c>
      <c r="J909" s="705"/>
    </row>
    <row r="910" spans="1:10">
      <c r="A910" s="957"/>
      <c r="B910" s="734">
        <v>2014</v>
      </c>
      <c r="C910" s="735">
        <v>214</v>
      </c>
      <c r="D910" s="735">
        <v>65.8</v>
      </c>
      <c r="E910" s="735">
        <v>12.7</v>
      </c>
      <c r="F910" s="735" t="s">
        <v>25</v>
      </c>
      <c r="G910" s="735" t="s">
        <v>25</v>
      </c>
      <c r="H910" s="735" t="s">
        <v>25</v>
      </c>
      <c r="I910" s="736">
        <v>135.5</v>
      </c>
      <c r="J910" s="705"/>
    </row>
    <row r="911" spans="1:10">
      <c r="A911" s="957" t="s">
        <v>1534</v>
      </c>
      <c r="B911" s="734">
        <v>2005</v>
      </c>
      <c r="C911" s="735">
        <v>235.1</v>
      </c>
      <c r="D911" s="735">
        <v>4.5999999999999996</v>
      </c>
      <c r="E911" s="735">
        <v>218.7</v>
      </c>
      <c r="F911" s="735" t="s">
        <v>25</v>
      </c>
      <c r="G911" s="735" t="s">
        <v>25</v>
      </c>
      <c r="H911" s="735" t="s">
        <v>25</v>
      </c>
      <c r="I911" s="736">
        <v>11.9</v>
      </c>
      <c r="J911" s="705"/>
    </row>
    <row r="912" spans="1:10">
      <c r="A912" s="957"/>
      <c r="B912" s="734">
        <v>2006</v>
      </c>
      <c r="C912" s="735">
        <v>362.9</v>
      </c>
      <c r="D912" s="735" t="s">
        <v>25</v>
      </c>
      <c r="E912" s="735">
        <v>360.9</v>
      </c>
      <c r="F912" s="735" t="s">
        <v>25</v>
      </c>
      <c r="G912" s="735" t="s">
        <v>25</v>
      </c>
      <c r="H912" s="735" t="s">
        <v>25</v>
      </c>
      <c r="I912" s="736">
        <v>2</v>
      </c>
      <c r="J912" s="705"/>
    </row>
    <row r="913" spans="1:10">
      <c r="A913" s="957"/>
      <c r="B913" s="734">
        <v>2007</v>
      </c>
      <c r="C913" s="735">
        <v>395.2</v>
      </c>
      <c r="D913" s="735">
        <v>24.9</v>
      </c>
      <c r="E913" s="735">
        <v>367.4</v>
      </c>
      <c r="F913" s="735" t="s">
        <v>25</v>
      </c>
      <c r="G913" s="735" t="s">
        <v>25</v>
      </c>
      <c r="H913" s="735" t="s">
        <v>25</v>
      </c>
      <c r="I913" s="736">
        <v>2.9</v>
      </c>
      <c r="J913" s="705"/>
    </row>
    <row r="914" spans="1:10">
      <c r="A914" s="957"/>
      <c r="B914" s="734">
        <v>2008</v>
      </c>
      <c r="C914" s="735">
        <v>183.2</v>
      </c>
      <c r="D914" s="735" t="s">
        <v>25</v>
      </c>
      <c r="E914" s="735">
        <v>181.5</v>
      </c>
      <c r="F914" s="735" t="s">
        <v>25</v>
      </c>
      <c r="G914" s="735" t="s">
        <v>25</v>
      </c>
      <c r="H914" s="735" t="s">
        <v>25</v>
      </c>
      <c r="I914" s="736">
        <v>1.7</v>
      </c>
      <c r="J914" s="705"/>
    </row>
    <row r="915" spans="1:10">
      <c r="A915" s="957"/>
      <c r="B915" s="734">
        <v>2009</v>
      </c>
      <c r="C915" s="735">
        <v>283.2</v>
      </c>
      <c r="D915" s="735" t="s">
        <v>25</v>
      </c>
      <c r="E915" s="735">
        <v>278.2</v>
      </c>
      <c r="F915" s="735" t="s">
        <v>25</v>
      </c>
      <c r="G915" s="735" t="s">
        <v>25</v>
      </c>
      <c r="H915" s="735" t="s">
        <v>25</v>
      </c>
      <c r="I915" s="736">
        <v>5</v>
      </c>
      <c r="J915" s="705"/>
    </row>
    <row r="916" spans="1:10">
      <c r="A916" s="957"/>
      <c r="B916" s="734">
        <v>2010</v>
      </c>
      <c r="C916" s="735">
        <v>215.6</v>
      </c>
      <c r="D916" s="735">
        <v>25.4</v>
      </c>
      <c r="E916" s="735">
        <v>161.80000000000001</v>
      </c>
      <c r="F916" s="735" t="s">
        <v>25</v>
      </c>
      <c r="G916" s="735" t="s">
        <v>25</v>
      </c>
      <c r="H916" s="735" t="s">
        <v>25</v>
      </c>
      <c r="I916" s="736">
        <v>28.5</v>
      </c>
      <c r="J916" s="705"/>
    </row>
    <row r="917" spans="1:10">
      <c r="A917" s="957"/>
      <c r="B917" s="734">
        <v>2011</v>
      </c>
      <c r="C917" s="735">
        <v>255.9</v>
      </c>
      <c r="D917" s="735">
        <v>35.9</v>
      </c>
      <c r="E917" s="735">
        <v>196.9</v>
      </c>
      <c r="F917" s="735" t="s">
        <v>25</v>
      </c>
      <c r="G917" s="735" t="s">
        <v>25</v>
      </c>
      <c r="H917" s="735" t="s">
        <v>25</v>
      </c>
      <c r="I917" s="736">
        <v>23</v>
      </c>
      <c r="J917" s="705"/>
    </row>
    <row r="918" spans="1:10">
      <c r="A918" s="957"/>
      <c r="B918" s="734">
        <v>2012</v>
      </c>
      <c r="C918" s="735">
        <v>217.2</v>
      </c>
      <c r="D918" s="735">
        <v>124.9</v>
      </c>
      <c r="E918" s="735">
        <v>92.1</v>
      </c>
      <c r="F918" s="735" t="s">
        <v>25</v>
      </c>
      <c r="G918" s="735" t="s">
        <v>25</v>
      </c>
      <c r="H918" s="735" t="s">
        <v>25</v>
      </c>
      <c r="I918" s="736">
        <v>0.2</v>
      </c>
      <c r="J918" s="705"/>
    </row>
    <row r="919" spans="1:10">
      <c r="A919" s="957"/>
      <c r="B919" s="734">
        <v>2013</v>
      </c>
      <c r="C919" s="735">
        <v>281.39999999999998</v>
      </c>
      <c r="D919" s="735">
        <v>143.69999999999999</v>
      </c>
      <c r="E919" s="735">
        <v>137.69999999999999</v>
      </c>
      <c r="F919" s="735" t="s">
        <v>25</v>
      </c>
      <c r="G919" s="735" t="s">
        <v>25</v>
      </c>
      <c r="H919" s="735" t="s">
        <v>25</v>
      </c>
      <c r="I919" s="736" t="s">
        <v>25</v>
      </c>
      <c r="J919" s="705"/>
    </row>
    <row r="920" spans="1:10">
      <c r="A920" s="957"/>
      <c r="B920" s="734">
        <v>2014</v>
      </c>
      <c r="C920" s="735">
        <v>277.60000000000002</v>
      </c>
      <c r="D920" s="735">
        <v>100.6</v>
      </c>
      <c r="E920" s="735">
        <v>176.8</v>
      </c>
      <c r="F920" s="735" t="s">
        <v>25</v>
      </c>
      <c r="G920" s="735" t="s">
        <v>25</v>
      </c>
      <c r="H920" s="735" t="s">
        <v>25</v>
      </c>
      <c r="I920" s="736">
        <v>0.1</v>
      </c>
      <c r="J920" s="705"/>
    </row>
    <row r="921" spans="1:10">
      <c r="A921" s="961" t="s">
        <v>1518</v>
      </c>
      <c r="B921" s="734">
        <v>2005</v>
      </c>
      <c r="C921" s="735" t="s">
        <v>25</v>
      </c>
      <c r="D921" s="735" t="s">
        <v>25</v>
      </c>
      <c r="E921" s="735" t="s">
        <v>25</v>
      </c>
      <c r="F921" s="735" t="s">
        <v>25</v>
      </c>
      <c r="G921" s="735" t="s">
        <v>25</v>
      </c>
      <c r="H921" s="735" t="s">
        <v>25</v>
      </c>
      <c r="I921" s="736" t="s">
        <v>25</v>
      </c>
      <c r="J921" s="705"/>
    </row>
    <row r="922" spans="1:10">
      <c r="A922" s="966"/>
      <c r="B922" s="734">
        <v>2006</v>
      </c>
      <c r="C922" s="735" t="s">
        <v>25</v>
      </c>
      <c r="D922" s="735" t="s">
        <v>25</v>
      </c>
      <c r="E922" s="735" t="s">
        <v>25</v>
      </c>
      <c r="F922" s="735" t="s">
        <v>25</v>
      </c>
      <c r="G922" s="735" t="s">
        <v>25</v>
      </c>
      <c r="H922" s="735" t="s">
        <v>25</v>
      </c>
      <c r="I922" s="736" t="s">
        <v>25</v>
      </c>
      <c r="J922" s="705"/>
    </row>
    <row r="923" spans="1:10">
      <c r="A923" s="966"/>
      <c r="B923" s="734">
        <v>2007</v>
      </c>
      <c r="C923" s="735" t="s">
        <v>25</v>
      </c>
      <c r="D923" s="735" t="s">
        <v>25</v>
      </c>
      <c r="E923" s="735" t="s">
        <v>25</v>
      </c>
      <c r="F923" s="735" t="s">
        <v>25</v>
      </c>
      <c r="G923" s="735" t="s">
        <v>25</v>
      </c>
      <c r="H923" s="735" t="s">
        <v>25</v>
      </c>
      <c r="I923" s="736" t="s">
        <v>25</v>
      </c>
      <c r="J923" s="705"/>
    </row>
    <row r="924" spans="1:10">
      <c r="A924" s="966"/>
      <c r="B924" s="734">
        <v>2008</v>
      </c>
      <c r="C924" s="735" t="s">
        <v>25</v>
      </c>
      <c r="D924" s="735" t="s">
        <v>25</v>
      </c>
      <c r="E924" s="735" t="s">
        <v>25</v>
      </c>
      <c r="F924" s="735" t="s">
        <v>25</v>
      </c>
      <c r="G924" s="735" t="s">
        <v>25</v>
      </c>
      <c r="H924" s="735" t="s">
        <v>25</v>
      </c>
      <c r="I924" s="736" t="s">
        <v>25</v>
      </c>
      <c r="J924" s="705"/>
    </row>
    <row r="925" spans="1:10">
      <c r="A925" s="966"/>
      <c r="B925" s="734">
        <v>2009</v>
      </c>
      <c r="C925" s="735" t="s">
        <v>25</v>
      </c>
      <c r="D925" s="735" t="s">
        <v>25</v>
      </c>
      <c r="E925" s="735" t="s">
        <v>25</v>
      </c>
      <c r="F925" s="735" t="s">
        <v>25</v>
      </c>
      <c r="G925" s="735" t="s">
        <v>25</v>
      </c>
      <c r="H925" s="735" t="s">
        <v>25</v>
      </c>
      <c r="I925" s="736" t="s">
        <v>25</v>
      </c>
      <c r="J925" s="705"/>
    </row>
    <row r="926" spans="1:10">
      <c r="A926" s="966"/>
      <c r="B926" s="734">
        <v>2010</v>
      </c>
      <c r="C926" s="735" t="s">
        <v>25</v>
      </c>
      <c r="D926" s="735" t="s">
        <v>25</v>
      </c>
      <c r="E926" s="735" t="s">
        <v>25</v>
      </c>
      <c r="F926" s="735" t="s">
        <v>25</v>
      </c>
      <c r="G926" s="735" t="s">
        <v>25</v>
      </c>
      <c r="H926" s="735" t="s">
        <v>25</v>
      </c>
      <c r="I926" s="736" t="s">
        <v>25</v>
      </c>
      <c r="J926" s="705"/>
    </row>
    <row r="927" spans="1:10">
      <c r="A927" s="966"/>
      <c r="B927" s="734">
        <v>2011</v>
      </c>
      <c r="C927" s="735" t="s">
        <v>25</v>
      </c>
      <c r="D927" s="735" t="s">
        <v>25</v>
      </c>
      <c r="E927" s="735" t="s">
        <v>25</v>
      </c>
      <c r="F927" s="735" t="s">
        <v>25</v>
      </c>
      <c r="G927" s="735" t="s">
        <v>25</v>
      </c>
      <c r="H927" s="735" t="s">
        <v>25</v>
      </c>
      <c r="I927" s="736" t="s">
        <v>25</v>
      </c>
      <c r="J927" s="705"/>
    </row>
    <row r="928" spans="1:10">
      <c r="A928" s="966"/>
      <c r="B928" s="734">
        <v>2012</v>
      </c>
      <c r="C928" s="735" t="s">
        <v>25</v>
      </c>
      <c r="D928" s="735" t="s">
        <v>25</v>
      </c>
      <c r="E928" s="735" t="s">
        <v>25</v>
      </c>
      <c r="F928" s="735" t="s">
        <v>25</v>
      </c>
      <c r="G928" s="735" t="s">
        <v>25</v>
      </c>
      <c r="H928" s="735" t="s">
        <v>25</v>
      </c>
      <c r="I928" s="736" t="s">
        <v>25</v>
      </c>
      <c r="J928" s="705"/>
    </row>
    <row r="929" spans="1:10">
      <c r="A929" s="966"/>
      <c r="B929" s="734">
        <v>2013</v>
      </c>
      <c r="C929" s="735">
        <v>8.9999999999999993E-3</v>
      </c>
      <c r="D929" s="735" t="s">
        <v>25</v>
      </c>
      <c r="E929" s="735" t="s">
        <v>25</v>
      </c>
      <c r="F929" s="735" t="s">
        <v>25</v>
      </c>
      <c r="G929" s="735" t="s">
        <v>25</v>
      </c>
      <c r="H929" s="735" t="s">
        <v>25</v>
      </c>
      <c r="I929" s="736">
        <v>8.9999999999999993E-3</v>
      </c>
      <c r="J929" s="705"/>
    </row>
    <row r="930" spans="1:10">
      <c r="A930" s="966"/>
      <c r="B930" s="734">
        <v>2014</v>
      </c>
      <c r="C930" s="735" t="s">
        <v>25</v>
      </c>
      <c r="D930" s="735" t="s">
        <v>25</v>
      </c>
      <c r="E930" s="735" t="s">
        <v>25</v>
      </c>
      <c r="F930" s="735" t="s">
        <v>25</v>
      </c>
      <c r="G930" s="735" t="s">
        <v>25</v>
      </c>
      <c r="H930" s="735" t="s">
        <v>25</v>
      </c>
      <c r="I930" s="736" t="s">
        <v>25</v>
      </c>
      <c r="J930" s="742"/>
    </row>
    <row r="931" spans="1:10">
      <c r="A931" s="957" t="s">
        <v>1536</v>
      </c>
      <c r="B931" s="734">
        <v>2005</v>
      </c>
      <c r="C931" s="735">
        <v>1</v>
      </c>
      <c r="D931" s="735" t="s">
        <v>25</v>
      </c>
      <c r="E931" s="735" t="s">
        <v>25</v>
      </c>
      <c r="F931" s="735" t="s">
        <v>25</v>
      </c>
      <c r="G931" s="735" t="s">
        <v>25</v>
      </c>
      <c r="H931" s="735" t="s">
        <v>25</v>
      </c>
      <c r="I931" s="736" t="s">
        <v>25</v>
      </c>
      <c r="J931" s="705"/>
    </row>
    <row r="932" spans="1:10">
      <c r="A932" s="957"/>
      <c r="B932" s="734">
        <v>2006</v>
      </c>
      <c r="C932" s="735" t="s">
        <v>25</v>
      </c>
      <c r="D932" s="735" t="s">
        <v>25</v>
      </c>
      <c r="E932" s="735" t="s">
        <v>25</v>
      </c>
      <c r="F932" s="735" t="s">
        <v>25</v>
      </c>
      <c r="G932" s="735" t="s">
        <v>25</v>
      </c>
      <c r="H932" s="735" t="s">
        <v>25</v>
      </c>
      <c r="I932" s="736" t="s">
        <v>25</v>
      </c>
      <c r="J932" s="705"/>
    </row>
    <row r="933" spans="1:10">
      <c r="A933" s="957"/>
      <c r="B933" s="734">
        <v>2007</v>
      </c>
      <c r="C933" s="735" t="s">
        <v>25</v>
      </c>
      <c r="D933" s="735" t="s">
        <v>25</v>
      </c>
      <c r="E933" s="735" t="s">
        <v>25</v>
      </c>
      <c r="F933" s="735" t="s">
        <v>25</v>
      </c>
      <c r="G933" s="735" t="s">
        <v>25</v>
      </c>
      <c r="H933" s="735" t="s">
        <v>25</v>
      </c>
      <c r="I933" s="736" t="s">
        <v>25</v>
      </c>
      <c r="J933" s="705"/>
    </row>
    <row r="934" spans="1:10">
      <c r="A934" s="957"/>
      <c r="B934" s="734">
        <v>2008</v>
      </c>
      <c r="C934" s="735" t="s">
        <v>25</v>
      </c>
      <c r="D934" s="735" t="s">
        <v>25</v>
      </c>
      <c r="E934" s="735" t="s">
        <v>25</v>
      </c>
      <c r="F934" s="735" t="s">
        <v>25</v>
      </c>
      <c r="G934" s="735" t="s">
        <v>25</v>
      </c>
      <c r="H934" s="735" t="s">
        <v>25</v>
      </c>
      <c r="I934" s="736" t="s">
        <v>25</v>
      </c>
      <c r="J934" s="705"/>
    </row>
    <row r="935" spans="1:10">
      <c r="A935" s="957"/>
      <c r="B935" s="734">
        <v>2009</v>
      </c>
      <c r="C935" s="735" t="s">
        <v>25</v>
      </c>
      <c r="D935" s="735" t="s">
        <v>25</v>
      </c>
      <c r="E935" s="735" t="s">
        <v>25</v>
      </c>
      <c r="F935" s="735" t="s">
        <v>25</v>
      </c>
      <c r="G935" s="735" t="s">
        <v>25</v>
      </c>
      <c r="H935" s="735" t="s">
        <v>25</v>
      </c>
      <c r="I935" s="736" t="s">
        <v>25</v>
      </c>
      <c r="J935" s="705"/>
    </row>
    <row r="936" spans="1:10">
      <c r="A936" s="957"/>
      <c r="B936" s="734">
        <v>2010</v>
      </c>
      <c r="C936" s="735">
        <v>2.6</v>
      </c>
      <c r="D936" s="735" t="s">
        <v>25</v>
      </c>
      <c r="E936" s="735">
        <v>2.6</v>
      </c>
      <c r="F936" s="735" t="s">
        <v>25</v>
      </c>
      <c r="G936" s="735" t="s">
        <v>25</v>
      </c>
      <c r="H936" s="735" t="s">
        <v>25</v>
      </c>
      <c r="I936" s="736" t="s">
        <v>25</v>
      </c>
      <c r="J936" s="705"/>
    </row>
    <row r="937" spans="1:10">
      <c r="A937" s="957"/>
      <c r="B937" s="734">
        <v>2011</v>
      </c>
      <c r="C937" s="735" t="s">
        <v>25</v>
      </c>
      <c r="D937" s="735" t="s">
        <v>25</v>
      </c>
      <c r="E937" s="735" t="s">
        <v>25</v>
      </c>
      <c r="F937" s="735" t="s">
        <v>25</v>
      </c>
      <c r="G937" s="735" t="s">
        <v>25</v>
      </c>
      <c r="H937" s="735" t="s">
        <v>25</v>
      </c>
      <c r="I937" s="736" t="s">
        <v>25</v>
      </c>
      <c r="J937" s="705"/>
    </row>
    <row r="938" spans="1:10">
      <c r="A938" s="957"/>
      <c r="B938" s="734">
        <v>2012</v>
      </c>
      <c r="C938" s="735" t="s">
        <v>25</v>
      </c>
      <c r="D938" s="735" t="s">
        <v>25</v>
      </c>
      <c r="E938" s="735" t="s">
        <v>25</v>
      </c>
      <c r="F938" s="735" t="s">
        <v>25</v>
      </c>
      <c r="G938" s="735" t="s">
        <v>25</v>
      </c>
      <c r="H938" s="735" t="s">
        <v>25</v>
      </c>
      <c r="I938" s="736" t="s">
        <v>25</v>
      </c>
      <c r="J938" s="705"/>
    </row>
    <row r="939" spans="1:10">
      <c r="A939" s="957"/>
      <c r="B939" s="734">
        <v>2013</v>
      </c>
      <c r="C939" s="735">
        <v>18.8</v>
      </c>
      <c r="D939" s="735" t="s">
        <v>25</v>
      </c>
      <c r="E939" s="735">
        <v>18.8</v>
      </c>
      <c r="F939" s="735" t="s">
        <v>25</v>
      </c>
      <c r="G939" s="735" t="s">
        <v>25</v>
      </c>
      <c r="H939" s="735" t="s">
        <v>25</v>
      </c>
      <c r="I939" s="736" t="s">
        <v>25</v>
      </c>
      <c r="J939" s="705"/>
    </row>
    <row r="940" spans="1:10">
      <c r="A940" s="957"/>
      <c r="B940" s="734">
        <v>2014</v>
      </c>
      <c r="C940" s="735">
        <v>51.8</v>
      </c>
      <c r="D940" s="735" t="s">
        <v>25</v>
      </c>
      <c r="E940" s="735">
        <v>51.8</v>
      </c>
      <c r="F940" s="735" t="s">
        <v>25</v>
      </c>
      <c r="G940" s="735" t="s">
        <v>25</v>
      </c>
      <c r="H940" s="735" t="s">
        <v>25</v>
      </c>
      <c r="I940" s="736" t="s">
        <v>25</v>
      </c>
      <c r="J940" s="705"/>
    </row>
    <row r="941" spans="1:10">
      <c r="A941" s="957" t="s">
        <v>1537</v>
      </c>
      <c r="B941" s="734">
        <v>2005</v>
      </c>
      <c r="C941" s="735">
        <v>136.4</v>
      </c>
      <c r="D941" s="735" t="s">
        <v>25</v>
      </c>
      <c r="E941" s="735">
        <v>56.4</v>
      </c>
      <c r="F941" s="735" t="s">
        <v>25</v>
      </c>
      <c r="G941" s="735">
        <v>12.7</v>
      </c>
      <c r="H941" s="735" t="s">
        <v>25</v>
      </c>
      <c r="I941" s="736">
        <v>67.3</v>
      </c>
      <c r="J941" s="705"/>
    </row>
    <row r="942" spans="1:10">
      <c r="A942" s="957"/>
      <c r="B942" s="734">
        <v>2006</v>
      </c>
      <c r="C942" s="735">
        <v>113.1</v>
      </c>
      <c r="D942" s="735" t="s">
        <v>25</v>
      </c>
      <c r="E942" s="735">
        <v>47.8</v>
      </c>
      <c r="F942" s="735">
        <v>0.9</v>
      </c>
      <c r="G942" s="735">
        <v>2.8</v>
      </c>
      <c r="H942" s="735" t="s">
        <v>25</v>
      </c>
      <c r="I942" s="736">
        <v>61.5</v>
      </c>
      <c r="J942" s="705"/>
    </row>
    <row r="943" spans="1:10">
      <c r="A943" s="957"/>
      <c r="B943" s="734">
        <v>2007</v>
      </c>
      <c r="C943" s="735">
        <v>38.4</v>
      </c>
      <c r="D943" s="735" t="s">
        <v>25</v>
      </c>
      <c r="E943" s="735">
        <v>2.7</v>
      </c>
      <c r="F943" s="735">
        <v>6.1</v>
      </c>
      <c r="G943" s="735">
        <v>0.8</v>
      </c>
      <c r="H943" s="735" t="s">
        <v>25</v>
      </c>
      <c r="I943" s="736">
        <v>28.7</v>
      </c>
      <c r="J943" s="705"/>
    </row>
    <row r="944" spans="1:10">
      <c r="A944" s="957"/>
      <c r="B944" s="734">
        <v>2008</v>
      </c>
      <c r="C944" s="735">
        <v>43.7</v>
      </c>
      <c r="D944" s="735">
        <v>8.1</v>
      </c>
      <c r="E944" s="735" t="s">
        <v>25</v>
      </c>
      <c r="F944" s="735">
        <v>1.7</v>
      </c>
      <c r="G944" s="735" t="s">
        <v>25</v>
      </c>
      <c r="H944" s="735" t="s">
        <v>25</v>
      </c>
      <c r="I944" s="736">
        <v>33.799999999999997</v>
      </c>
      <c r="J944" s="705"/>
    </row>
    <row r="945" spans="1:10">
      <c r="A945" s="957"/>
      <c r="B945" s="734">
        <v>2009</v>
      </c>
      <c r="C945" s="735">
        <v>45.5</v>
      </c>
      <c r="D945" s="735" t="s">
        <v>25</v>
      </c>
      <c r="E945" s="735">
        <v>34.1</v>
      </c>
      <c r="F945" s="735">
        <v>0.1</v>
      </c>
      <c r="G945" s="735">
        <v>0.2</v>
      </c>
      <c r="H945" s="735" t="s">
        <v>25</v>
      </c>
      <c r="I945" s="736">
        <v>11.1</v>
      </c>
      <c r="J945" s="705"/>
    </row>
    <row r="946" spans="1:10">
      <c r="A946" s="957"/>
      <c r="B946" s="734">
        <v>2010</v>
      </c>
      <c r="C946" s="735">
        <v>114.1</v>
      </c>
      <c r="D946" s="735" t="s">
        <v>25</v>
      </c>
      <c r="E946" s="735">
        <v>68.900000000000006</v>
      </c>
      <c r="F946" s="735" t="s">
        <v>25</v>
      </c>
      <c r="G946" s="735" t="s">
        <v>25</v>
      </c>
      <c r="H946" s="735" t="s">
        <v>25</v>
      </c>
      <c r="I946" s="736">
        <v>45.2</v>
      </c>
      <c r="J946" s="705"/>
    </row>
    <row r="947" spans="1:10">
      <c r="A947" s="957"/>
      <c r="B947" s="734">
        <v>2011</v>
      </c>
      <c r="C947" s="735">
        <v>71.2</v>
      </c>
      <c r="D947" s="735" t="s">
        <v>25</v>
      </c>
      <c r="E947" s="735">
        <v>68.099999999999994</v>
      </c>
      <c r="F947" s="735" t="s">
        <v>25</v>
      </c>
      <c r="G947" s="735" t="s">
        <v>25</v>
      </c>
      <c r="H947" s="735" t="s">
        <v>25</v>
      </c>
      <c r="I947" s="736">
        <v>3.2</v>
      </c>
      <c r="J947" s="705"/>
    </row>
    <row r="948" spans="1:10">
      <c r="A948" s="957"/>
      <c r="B948" s="734">
        <v>2012</v>
      </c>
      <c r="C948" s="735">
        <v>101</v>
      </c>
      <c r="D948" s="735" t="s">
        <v>25</v>
      </c>
      <c r="E948" s="735">
        <v>25.4</v>
      </c>
      <c r="F948" s="735" t="s">
        <v>25</v>
      </c>
      <c r="G948" s="735" t="s">
        <v>25</v>
      </c>
      <c r="H948" s="735" t="s">
        <v>25</v>
      </c>
      <c r="I948" s="736">
        <v>75.599999999999994</v>
      </c>
      <c r="J948" s="705"/>
    </row>
    <row r="949" spans="1:10">
      <c r="A949" s="957"/>
      <c r="B949" s="734">
        <v>2013</v>
      </c>
      <c r="C949" s="735">
        <v>43.3</v>
      </c>
      <c r="D949" s="735" t="s">
        <v>25</v>
      </c>
      <c r="E949" s="735">
        <v>35.5</v>
      </c>
      <c r="F949" s="735" t="s">
        <v>25</v>
      </c>
      <c r="G949" s="735" t="s">
        <v>25</v>
      </c>
      <c r="H949" s="735" t="s">
        <v>25</v>
      </c>
      <c r="I949" s="736">
        <v>7.8</v>
      </c>
      <c r="J949" s="705"/>
    </row>
    <row r="950" spans="1:10">
      <c r="A950" s="957"/>
      <c r="B950" s="734">
        <v>2014</v>
      </c>
      <c r="C950" s="735">
        <v>31.7</v>
      </c>
      <c r="D950" s="735" t="s">
        <v>25</v>
      </c>
      <c r="E950" s="735">
        <v>13.5</v>
      </c>
      <c r="F950" s="735" t="s">
        <v>25</v>
      </c>
      <c r="G950" s="735" t="s">
        <v>25</v>
      </c>
      <c r="H950" s="735" t="s">
        <v>25</v>
      </c>
      <c r="I950" s="736">
        <v>18.2</v>
      </c>
      <c r="J950" s="705"/>
    </row>
    <row r="951" spans="1:10">
      <c r="A951" s="957" t="s">
        <v>1538</v>
      </c>
      <c r="B951" s="734">
        <v>2005</v>
      </c>
      <c r="C951" s="735">
        <v>6813.5</v>
      </c>
      <c r="D951" s="735">
        <v>577.79999999999995</v>
      </c>
      <c r="E951" s="735">
        <v>4293.2</v>
      </c>
      <c r="F951" s="735">
        <v>294.20000000000005</v>
      </c>
      <c r="G951" s="735">
        <v>0</v>
      </c>
      <c r="H951" s="735">
        <v>65.599999999999994</v>
      </c>
      <c r="I951" s="736">
        <v>1582.5</v>
      </c>
      <c r="J951" s="705"/>
    </row>
    <row r="952" spans="1:10">
      <c r="A952" s="957"/>
      <c r="B952" s="734">
        <v>2006</v>
      </c>
      <c r="C952" s="735">
        <v>6571.7</v>
      </c>
      <c r="D952" s="735">
        <v>554.70000000000005</v>
      </c>
      <c r="E952" s="735">
        <v>3958.1</v>
      </c>
      <c r="F952" s="735">
        <v>327.7</v>
      </c>
      <c r="G952" s="735">
        <v>0.1</v>
      </c>
      <c r="H952" s="735">
        <v>107.8</v>
      </c>
      <c r="I952" s="736">
        <v>1623.3</v>
      </c>
      <c r="J952" s="705"/>
    </row>
    <row r="953" spans="1:10">
      <c r="A953" s="957"/>
      <c r="B953" s="734">
        <v>2007</v>
      </c>
      <c r="C953" s="735">
        <v>6606.9</v>
      </c>
      <c r="D953" s="735">
        <v>540</v>
      </c>
      <c r="E953" s="735">
        <v>3885.2</v>
      </c>
      <c r="F953" s="735">
        <v>408.6</v>
      </c>
      <c r="G953" s="735">
        <v>0.2</v>
      </c>
      <c r="H953" s="735">
        <v>0.5</v>
      </c>
      <c r="I953" s="736">
        <v>1772.2</v>
      </c>
      <c r="J953" s="705"/>
    </row>
    <row r="954" spans="1:10">
      <c r="A954" s="957"/>
      <c r="B954" s="734">
        <v>2008</v>
      </c>
      <c r="C954" s="735">
        <v>6708.9</v>
      </c>
      <c r="D954" s="735">
        <v>621.20000000000005</v>
      </c>
      <c r="E954" s="735">
        <v>4111.2</v>
      </c>
      <c r="F954" s="735">
        <v>516.20000000000005</v>
      </c>
      <c r="G954" s="735" t="s">
        <v>25</v>
      </c>
      <c r="H954" s="735" t="s">
        <v>25</v>
      </c>
      <c r="I954" s="736">
        <v>1460.2</v>
      </c>
      <c r="J954" s="705"/>
    </row>
    <row r="955" spans="1:10">
      <c r="A955" s="957"/>
      <c r="B955" s="734">
        <v>2009</v>
      </c>
      <c r="C955" s="735">
        <v>6008</v>
      </c>
      <c r="D955" s="735">
        <v>629</v>
      </c>
      <c r="E955" s="735">
        <v>3811.6</v>
      </c>
      <c r="F955" s="735">
        <v>488.6</v>
      </c>
      <c r="G955" s="735" t="s">
        <v>25</v>
      </c>
      <c r="H955" s="735" t="s">
        <v>25</v>
      </c>
      <c r="I955" s="736">
        <v>1078.7</v>
      </c>
      <c r="J955" s="705"/>
    </row>
    <row r="956" spans="1:10">
      <c r="A956" s="957"/>
      <c r="B956" s="734">
        <v>2010</v>
      </c>
      <c r="C956" s="735">
        <v>6916.8</v>
      </c>
      <c r="D956" s="735">
        <v>699.5</v>
      </c>
      <c r="E956" s="735">
        <v>4474.6000000000004</v>
      </c>
      <c r="F956" s="735">
        <v>453.5</v>
      </c>
      <c r="G956" s="735">
        <v>0.5</v>
      </c>
      <c r="H956" s="735">
        <v>1.1000000000000001</v>
      </c>
      <c r="I956" s="736">
        <v>1287.5999999999999</v>
      </c>
      <c r="J956" s="705"/>
    </row>
    <row r="957" spans="1:10">
      <c r="A957" s="957"/>
      <c r="B957" s="734">
        <v>2011</v>
      </c>
      <c r="C957" s="735">
        <v>6997.1</v>
      </c>
      <c r="D957" s="735">
        <v>796.9</v>
      </c>
      <c r="E957" s="735">
        <v>4183.3999999999996</v>
      </c>
      <c r="F957" s="735">
        <v>506.5</v>
      </c>
      <c r="G957" s="735">
        <v>0.5</v>
      </c>
      <c r="H957" s="735" t="s">
        <v>25</v>
      </c>
      <c r="I957" s="736">
        <v>1509.6</v>
      </c>
      <c r="J957" s="705"/>
    </row>
    <row r="958" spans="1:10">
      <c r="A958" s="957"/>
      <c r="B958" s="734">
        <v>2012</v>
      </c>
      <c r="C958" s="735">
        <v>6555.5</v>
      </c>
      <c r="D958" s="735">
        <v>676.5</v>
      </c>
      <c r="E958" s="735">
        <v>3843.3</v>
      </c>
      <c r="F958" s="735">
        <v>424</v>
      </c>
      <c r="G958" s="735">
        <v>0.4</v>
      </c>
      <c r="H958" s="735" t="s">
        <v>25</v>
      </c>
      <c r="I958" s="736">
        <v>1611.3</v>
      </c>
      <c r="J958" s="705"/>
    </row>
    <row r="959" spans="1:10">
      <c r="A959" s="957"/>
      <c r="B959" s="734">
        <v>2013</v>
      </c>
      <c r="C959" s="735">
        <v>6669.9</v>
      </c>
      <c r="D959" s="735">
        <v>719.5</v>
      </c>
      <c r="E959" s="735">
        <v>3912.8</v>
      </c>
      <c r="F959" s="735">
        <v>462.1</v>
      </c>
      <c r="G959" s="735">
        <v>1.1000000000000001</v>
      </c>
      <c r="H959" s="735" t="s">
        <v>25</v>
      </c>
      <c r="I959" s="736">
        <v>1574.2</v>
      </c>
      <c r="J959" s="705"/>
    </row>
    <row r="960" spans="1:10">
      <c r="A960" s="957"/>
      <c r="B960" s="734">
        <v>2014</v>
      </c>
      <c r="C960" s="735">
        <v>6559.9</v>
      </c>
      <c r="D960" s="735">
        <v>685.9</v>
      </c>
      <c r="E960" s="735">
        <v>3955.9</v>
      </c>
      <c r="F960" s="735">
        <v>519.4</v>
      </c>
      <c r="G960" s="735">
        <v>0.1</v>
      </c>
      <c r="H960" s="735">
        <v>0.3</v>
      </c>
      <c r="I960" s="736">
        <v>1398.3</v>
      </c>
      <c r="J960" s="705"/>
    </row>
    <row r="961" spans="1:10">
      <c r="A961" s="958" t="s">
        <v>1539</v>
      </c>
      <c r="B961" s="734">
        <v>2005</v>
      </c>
      <c r="C961" s="735">
        <v>5830.7999999999993</v>
      </c>
      <c r="D961" s="735">
        <v>412.4</v>
      </c>
      <c r="E961" s="735">
        <v>3601.5</v>
      </c>
      <c r="F961" s="735">
        <v>294.20000000000005</v>
      </c>
      <c r="G961" s="735">
        <v>0</v>
      </c>
      <c r="H961" s="735">
        <v>65.599999999999994</v>
      </c>
      <c r="I961" s="736">
        <v>1457</v>
      </c>
      <c r="J961" s="705"/>
    </row>
    <row r="962" spans="1:10">
      <c r="A962" s="958"/>
      <c r="B962" s="734">
        <v>2006</v>
      </c>
      <c r="C962" s="735">
        <v>5617.4</v>
      </c>
      <c r="D962" s="735">
        <v>457</v>
      </c>
      <c r="E962" s="735">
        <v>3200.9</v>
      </c>
      <c r="F962" s="735">
        <v>327.5</v>
      </c>
      <c r="G962" s="735">
        <v>0.1</v>
      </c>
      <c r="H962" s="735">
        <v>107.8</v>
      </c>
      <c r="I962" s="736">
        <v>1523.9</v>
      </c>
      <c r="J962" s="705"/>
    </row>
    <row r="963" spans="1:10">
      <c r="A963" s="958"/>
      <c r="B963" s="734">
        <v>2007</v>
      </c>
      <c r="C963" s="735">
        <v>5465.2</v>
      </c>
      <c r="D963" s="735">
        <v>419.3</v>
      </c>
      <c r="E963" s="735">
        <v>2988.2</v>
      </c>
      <c r="F963" s="735">
        <v>408.6</v>
      </c>
      <c r="G963" s="735">
        <v>0.2</v>
      </c>
      <c r="H963" s="735">
        <v>0.5</v>
      </c>
      <c r="I963" s="736">
        <v>1648.3</v>
      </c>
      <c r="J963" s="705"/>
    </row>
    <row r="964" spans="1:10">
      <c r="A964" s="958"/>
      <c r="B964" s="734">
        <v>2008</v>
      </c>
      <c r="C964" s="735">
        <v>5431.3</v>
      </c>
      <c r="D964" s="735">
        <v>504.5</v>
      </c>
      <c r="E964" s="735">
        <v>3088.7</v>
      </c>
      <c r="F964" s="735">
        <v>513.70000000000005</v>
      </c>
      <c r="G964" s="735" t="s">
        <v>25</v>
      </c>
      <c r="H964" s="735" t="s">
        <v>25</v>
      </c>
      <c r="I964" s="736">
        <v>1324.4</v>
      </c>
      <c r="J964" s="705"/>
    </row>
    <row r="965" spans="1:10">
      <c r="A965" s="958"/>
      <c r="B965" s="734">
        <v>2009</v>
      </c>
      <c r="C965" s="735">
        <v>4987</v>
      </c>
      <c r="D965" s="735">
        <v>525.20000000000005</v>
      </c>
      <c r="E965" s="735">
        <v>3019.8</v>
      </c>
      <c r="F965" s="735">
        <v>467</v>
      </c>
      <c r="G965" s="735" t="s">
        <v>25</v>
      </c>
      <c r="H965" s="735" t="s">
        <v>25</v>
      </c>
      <c r="I965" s="736">
        <v>975</v>
      </c>
      <c r="J965" s="705"/>
    </row>
    <row r="966" spans="1:10">
      <c r="A966" s="958"/>
      <c r="B966" s="734">
        <v>2010</v>
      </c>
      <c r="C966" s="735">
        <v>5869.5</v>
      </c>
      <c r="D966" s="735">
        <v>618.6</v>
      </c>
      <c r="E966" s="735">
        <v>3727.4</v>
      </c>
      <c r="F966" s="735">
        <v>439.5</v>
      </c>
      <c r="G966" s="735">
        <v>0.5</v>
      </c>
      <c r="H966" s="735">
        <v>1.1000000000000001</v>
      </c>
      <c r="I966" s="736">
        <v>1082.4000000000001</v>
      </c>
      <c r="J966" s="705"/>
    </row>
    <row r="967" spans="1:10">
      <c r="A967" s="958"/>
      <c r="B967" s="734">
        <v>2011</v>
      </c>
      <c r="C967" s="735">
        <v>5758.1</v>
      </c>
      <c r="D967" s="735">
        <v>708.4</v>
      </c>
      <c r="E967" s="735">
        <v>3333.5</v>
      </c>
      <c r="F967" s="735">
        <v>496.3</v>
      </c>
      <c r="G967" s="735">
        <v>0.5</v>
      </c>
      <c r="H967" s="735" t="s">
        <v>25</v>
      </c>
      <c r="I967" s="736">
        <v>1219.4000000000001</v>
      </c>
      <c r="J967" s="705"/>
    </row>
    <row r="968" spans="1:10">
      <c r="A968" s="958"/>
      <c r="B968" s="734">
        <v>2012</v>
      </c>
      <c r="C968" s="735">
        <v>5106.8</v>
      </c>
      <c r="D968" s="735">
        <v>601.9</v>
      </c>
      <c r="E968" s="735">
        <v>2991.6</v>
      </c>
      <c r="F968" s="735">
        <v>405.9</v>
      </c>
      <c r="G968" s="735">
        <v>0.4</v>
      </c>
      <c r="H968" s="735" t="s">
        <v>25</v>
      </c>
      <c r="I968" s="736">
        <v>1107</v>
      </c>
      <c r="J968" s="705"/>
    </row>
    <row r="969" spans="1:10">
      <c r="A969" s="958"/>
      <c r="B969" s="734">
        <v>2013</v>
      </c>
      <c r="C969" s="735">
        <v>5255</v>
      </c>
      <c r="D969" s="735">
        <v>609.4</v>
      </c>
      <c r="E969" s="735">
        <v>3024.4</v>
      </c>
      <c r="F969" s="735">
        <v>428.2</v>
      </c>
      <c r="G969" s="735">
        <v>1.1000000000000001</v>
      </c>
      <c r="H969" s="735" t="s">
        <v>25</v>
      </c>
      <c r="I969" s="736">
        <v>1191.8</v>
      </c>
      <c r="J969" s="705"/>
    </row>
    <row r="970" spans="1:10">
      <c r="A970" s="958"/>
      <c r="B970" s="734">
        <v>2014</v>
      </c>
      <c r="C970" s="735">
        <v>5025.3999999999996</v>
      </c>
      <c r="D970" s="735">
        <v>574.70000000000005</v>
      </c>
      <c r="E970" s="735">
        <v>2884.8</v>
      </c>
      <c r="F970" s="735">
        <v>471.1</v>
      </c>
      <c r="G970" s="735">
        <v>0.1</v>
      </c>
      <c r="H970" s="735">
        <v>0.3</v>
      </c>
      <c r="I970" s="736">
        <v>1094.4000000000001</v>
      </c>
      <c r="J970" s="705"/>
    </row>
    <row r="971" spans="1:10">
      <c r="A971" s="958" t="s">
        <v>1540</v>
      </c>
      <c r="B971" s="734">
        <v>2005</v>
      </c>
      <c r="C971" s="735">
        <v>257.5</v>
      </c>
      <c r="D971" s="735">
        <v>8.6</v>
      </c>
      <c r="E971" s="735">
        <v>112.2</v>
      </c>
      <c r="F971" s="735" t="s">
        <v>25</v>
      </c>
      <c r="G971" s="735" t="s">
        <v>25</v>
      </c>
      <c r="H971" s="735" t="s">
        <v>25</v>
      </c>
      <c r="I971" s="736">
        <v>136.69999999999999</v>
      </c>
      <c r="J971" s="705"/>
    </row>
    <row r="972" spans="1:10">
      <c r="A972" s="958"/>
      <c r="B972" s="734">
        <v>2006</v>
      </c>
      <c r="C972" s="735">
        <v>255.9</v>
      </c>
      <c r="D972" s="735">
        <v>10.4</v>
      </c>
      <c r="E972" s="735">
        <v>118.1</v>
      </c>
      <c r="F972" s="735" t="s">
        <v>25</v>
      </c>
      <c r="G972" s="735" t="s">
        <v>25</v>
      </c>
      <c r="H972" s="735" t="s">
        <v>25</v>
      </c>
      <c r="I972" s="736">
        <v>127.3</v>
      </c>
      <c r="J972" s="705"/>
    </row>
    <row r="973" spans="1:10">
      <c r="A973" s="958"/>
      <c r="B973" s="734">
        <v>2007</v>
      </c>
      <c r="C973" s="735">
        <v>379.8</v>
      </c>
      <c r="D973" s="735">
        <v>23.2</v>
      </c>
      <c r="E973" s="735">
        <v>96.9</v>
      </c>
      <c r="F973" s="735" t="s">
        <v>25</v>
      </c>
      <c r="G973" s="735" t="s">
        <v>25</v>
      </c>
      <c r="H973" s="735" t="s">
        <v>25</v>
      </c>
      <c r="I973" s="736">
        <v>259.7</v>
      </c>
      <c r="J973" s="705"/>
    </row>
    <row r="974" spans="1:10">
      <c r="A974" s="958"/>
      <c r="B974" s="734">
        <v>2008</v>
      </c>
      <c r="C974" s="735">
        <v>362.3</v>
      </c>
      <c r="D974" s="735">
        <v>40.1</v>
      </c>
      <c r="E974" s="735">
        <v>150.4</v>
      </c>
      <c r="F974" s="735" t="s">
        <v>25</v>
      </c>
      <c r="G974" s="735" t="s">
        <v>25</v>
      </c>
      <c r="H974" s="735" t="s">
        <v>25</v>
      </c>
      <c r="I974" s="736">
        <v>171.8</v>
      </c>
      <c r="J974" s="705"/>
    </row>
    <row r="975" spans="1:10">
      <c r="A975" s="958"/>
      <c r="B975" s="734">
        <v>2009</v>
      </c>
      <c r="C975" s="735">
        <v>280.2</v>
      </c>
      <c r="D975" s="735">
        <v>62.2</v>
      </c>
      <c r="E975" s="735">
        <v>142.1</v>
      </c>
      <c r="F975" s="735" t="s">
        <v>25</v>
      </c>
      <c r="G975" s="735" t="s">
        <v>25</v>
      </c>
      <c r="H975" s="735" t="s">
        <v>25</v>
      </c>
      <c r="I975" s="736">
        <v>76</v>
      </c>
      <c r="J975" s="705"/>
    </row>
    <row r="976" spans="1:10">
      <c r="A976" s="958"/>
      <c r="B976" s="734">
        <v>2010</v>
      </c>
      <c r="C976" s="735">
        <v>192.5</v>
      </c>
      <c r="D976" s="735">
        <v>13</v>
      </c>
      <c r="E976" s="735">
        <v>112.7</v>
      </c>
      <c r="F976" s="735" t="s">
        <v>25</v>
      </c>
      <c r="G976" s="735" t="s">
        <v>25</v>
      </c>
      <c r="H976" s="735" t="s">
        <v>25</v>
      </c>
      <c r="I976" s="736">
        <v>66.8</v>
      </c>
      <c r="J976" s="705"/>
    </row>
    <row r="977" spans="1:10">
      <c r="A977" s="958"/>
      <c r="B977" s="734">
        <v>2011</v>
      </c>
      <c r="C977" s="735">
        <v>280.7</v>
      </c>
      <c r="D977" s="735">
        <v>8.5</v>
      </c>
      <c r="E977" s="735">
        <v>152.80000000000001</v>
      </c>
      <c r="F977" s="735" t="s">
        <v>25</v>
      </c>
      <c r="G977" s="735" t="s">
        <v>25</v>
      </c>
      <c r="H977" s="735" t="s">
        <v>25</v>
      </c>
      <c r="I977" s="736">
        <v>119.5</v>
      </c>
      <c r="J977" s="705"/>
    </row>
    <row r="978" spans="1:10">
      <c r="A978" s="958"/>
      <c r="B978" s="734">
        <v>2012</v>
      </c>
      <c r="C978" s="735">
        <v>178.3</v>
      </c>
      <c r="D978" s="735">
        <v>13.7</v>
      </c>
      <c r="E978" s="735">
        <v>86.5</v>
      </c>
      <c r="F978" s="735" t="s">
        <v>25</v>
      </c>
      <c r="G978" s="735" t="s">
        <v>25</v>
      </c>
      <c r="H978" s="735" t="s">
        <v>25</v>
      </c>
      <c r="I978" s="736">
        <v>78.099999999999994</v>
      </c>
      <c r="J978" s="705"/>
    </row>
    <row r="979" spans="1:10">
      <c r="A979" s="958"/>
      <c r="B979" s="734">
        <v>2013</v>
      </c>
      <c r="C979" s="735">
        <v>154.30000000000001</v>
      </c>
      <c r="D979" s="735">
        <v>16.5</v>
      </c>
      <c r="E979" s="735">
        <v>80.5</v>
      </c>
      <c r="F979" s="735" t="s">
        <v>25</v>
      </c>
      <c r="G979" s="735" t="s">
        <v>25</v>
      </c>
      <c r="H979" s="735" t="s">
        <v>25</v>
      </c>
      <c r="I979" s="736">
        <v>57.3</v>
      </c>
      <c r="J979" s="705"/>
    </row>
    <row r="980" spans="1:10">
      <c r="A980" s="958"/>
      <c r="B980" s="734">
        <v>2014</v>
      </c>
      <c r="C980" s="735">
        <v>73.099999999999994</v>
      </c>
      <c r="D980" s="735">
        <v>6.6</v>
      </c>
      <c r="E980" s="735">
        <v>19.399999999999999</v>
      </c>
      <c r="F980" s="735" t="s">
        <v>25</v>
      </c>
      <c r="G980" s="735" t="s">
        <v>25</v>
      </c>
      <c r="H980" s="735" t="s">
        <v>25</v>
      </c>
      <c r="I980" s="736">
        <v>47.1</v>
      </c>
      <c r="J980" s="705"/>
    </row>
    <row r="981" spans="1:10">
      <c r="A981" s="958" t="s">
        <v>1541</v>
      </c>
      <c r="B981" s="734">
        <v>2005</v>
      </c>
      <c r="C981" s="735">
        <v>1071.8</v>
      </c>
      <c r="D981" s="735">
        <v>82</v>
      </c>
      <c r="E981" s="735">
        <v>925.8</v>
      </c>
      <c r="F981" s="735" t="s">
        <v>25</v>
      </c>
      <c r="G981" s="735" t="s">
        <v>25</v>
      </c>
      <c r="H981" s="735" t="s">
        <v>25</v>
      </c>
      <c r="I981" s="736">
        <v>64</v>
      </c>
      <c r="J981" s="705"/>
    </row>
    <row r="982" spans="1:10">
      <c r="A982" s="958"/>
      <c r="B982" s="734">
        <v>2006</v>
      </c>
      <c r="C982" s="735">
        <v>820.4</v>
      </c>
      <c r="D982" s="735">
        <v>50.3</v>
      </c>
      <c r="E982" s="735">
        <v>652.6</v>
      </c>
      <c r="F982" s="735" t="s">
        <v>25</v>
      </c>
      <c r="G982" s="735" t="s">
        <v>25</v>
      </c>
      <c r="H982" s="735" t="s">
        <v>25</v>
      </c>
      <c r="I982" s="736">
        <v>117.6</v>
      </c>
      <c r="J982" s="705"/>
    </row>
    <row r="983" spans="1:10">
      <c r="A983" s="958"/>
      <c r="B983" s="734">
        <v>2007</v>
      </c>
      <c r="C983" s="735">
        <v>575.9</v>
      </c>
      <c r="D983" s="735">
        <v>38.200000000000003</v>
      </c>
      <c r="E983" s="735">
        <v>459.8</v>
      </c>
      <c r="F983" s="735">
        <v>1</v>
      </c>
      <c r="G983" s="735">
        <v>0.2</v>
      </c>
      <c r="H983" s="735" t="s">
        <v>25</v>
      </c>
      <c r="I983" s="736">
        <v>76.599999999999994</v>
      </c>
      <c r="J983" s="705"/>
    </row>
    <row r="984" spans="1:10">
      <c r="A984" s="958"/>
      <c r="B984" s="734">
        <v>2008</v>
      </c>
      <c r="C984" s="735">
        <v>426.4</v>
      </c>
      <c r="D984" s="735">
        <v>59.4</v>
      </c>
      <c r="E984" s="735">
        <v>321.2</v>
      </c>
      <c r="F984" s="735" t="s">
        <v>25</v>
      </c>
      <c r="G984" s="735" t="s">
        <v>25</v>
      </c>
      <c r="H984" s="735" t="s">
        <v>25</v>
      </c>
      <c r="I984" s="736">
        <v>45.8</v>
      </c>
      <c r="J984" s="705"/>
    </row>
    <row r="985" spans="1:10">
      <c r="A985" s="958"/>
      <c r="B985" s="734">
        <v>2009</v>
      </c>
      <c r="C985" s="735">
        <v>282</v>
      </c>
      <c r="D985" s="735">
        <v>24.4</v>
      </c>
      <c r="E985" s="735">
        <v>225.9</v>
      </c>
      <c r="F985" s="735" t="s">
        <v>25</v>
      </c>
      <c r="G985" s="735" t="s">
        <v>25</v>
      </c>
      <c r="H985" s="735" t="s">
        <v>25</v>
      </c>
      <c r="I985" s="736">
        <v>31.7</v>
      </c>
      <c r="J985" s="705"/>
    </row>
    <row r="986" spans="1:10">
      <c r="A986" s="958"/>
      <c r="B986" s="734">
        <v>2010</v>
      </c>
      <c r="C986" s="735">
        <v>682.5</v>
      </c>
      <c r="D986" s="735">
        <v>60.9</v>
      </c>
      <c r="E986" s="735">
        <v>572.79999999999995</v>
      </c>
      <c r="F986" s="735" t="s">
        <v>25</v>
      </c>
      <c r="G986" s="735" t="s">
        <v>25</v>
      </c>
      <c r="H986" s="735" t="s">
        <v>25</v>
      </c>
      <c r="I986" s="736">
        <v>48.8</v>
      </c>
      <c r="J986" s="705"/>
    </row>
    <row r="987" spans="1:10">
      <c r="A987" s="958"/>
      <c r="B987" s="734">
        <v>2011</v>
      </c>
      <c r="C987" s="735">
        <v>345.6</v>
      </c>
      <c r="D987" s="735">
        <v>64</v>
      </c>
      <c r="E987" s="735">
        <v>212.1</v>
      </c>
      <c r="F987" s="735" t="s">
        <v>25</v>
      </c>
      <c r="G987" s="735" t="s">
        <v>25</v>
      </c>
      <c r="H987" s="735" t="s">
        <v>25</v>
      </c>
      <c r="I987" s="736">
        <v>69.5</v>
      </c>
      <c r="J987" s="705"/>
    </row>
    <row r="988" spans="1:10">
      <c r="A988" s="958"/>
      <c r="B988" s="734">
        <v>2012</v>
      </c>
      <c r="C988" s="735">
        <v>369.4</v>
      </c>
      <c r="D988" s="735">
        <v>69.8</v>
      </c>
      <c r="E988" s="735">
        <v>276.3</v>
      </c>
      <c r="F988" s="735" t="s">
        <v>25</v>
      </c>
      <c r="G988" s="735" t="s">
        <v>25</v>
      </c>
      <c r="H988" s="735" t="s">
        <v>25</v>
      </c>
      <c r="I988" s="736">
        <v>23.3</v>
      </c>
      <c r="J988" s="705"/>
    </row>
    <row r="989" spans="1:10">
      <c r="A989" s="958"/>
      <c r="B989" s="734">
        <v>2013</v>
      </c>
      <c r="C989" s="735">
        <v>576.29999999999995</v>
      </c>
      <c r="D989" s="735">
        <v>67.900000000000006</v>
      </c>
      <c r="E989" s="735">
        <v>480.9</v>
      </c>
      <c r="F989" s="735" t="s">
        <v>25</v>
      </c>
      <c r="G989" s="735" t="s">
        <v>25</v>
      </c>
      <c r="H989" s="735" t="s">
        <v>25</v>
      </c>
      <c r="I989" s="736">
        <v>27.4</v>
      </c>
      <c r="J989" s="705"/>
    </row>
    <row r="990" spans="1:10">
      <c r="A990" s="958"/>
      <c r="B990" s="734">
        <v>2014</v>
      </c>
      <c r="C990" s="735">
        <v>287.60000000000002</v>
      </c>
      <c r="D990" s="735">
        <v>61.1</v>
      </c>
      <c r="E990" s="735">
        <v>208.6</v>
      </c>
      <c r="F990" s="735" t="s">
        <v>25</v>
      </c>
      <c r="G990" s="735" t="s">
        <v>25</v>
      </c>
      <c r="H990" s="735" t="s">
        <v>25</v>
      </c>
      <c r="I990" s="736">
        <v>17.899999999999999</v>
      </c>
      <c r="J990" s="705"/>
    </row>
    <row r="991" spans="1:10">
      <c r="A991" s="958" t="s">
        <v>1542</v>
      </c>
      <c r="B991" s="734">
        <v>2005</v>
      </c>
      <c r="C991" s="735">
        <v>89.1</v>
      </c>
      <c r="D991" s="735">
        <v>33.9</v>
      </c>
      <c r="E991" s="735">
        <v>51.3</v>
      </c>
      <c r="F991" s="735" t="s">
        <v>25</v>
      </c>
      <c r="G991" s="735" t="s">
        <v>25</v>
      </c>
      <c r="H991" s="735" t="s">
        <v>25</v>
      </c>
      <c r="I991" s="736">
        <v>3.9</v>
      </c>
      <c r="J991" s="705"/>
    </row>
    <row r="992" spans="1:10">
      <c r="A992" s="958"/>
      <c r="B992" s="734">
        <v>2006</v>
      </c>
      <c r="C992" s="735">
        <v>125</v>
      </c>
      <c r="D992" s="735">
        <v>36.9</v>
      </c>
      <c r="E992" s="735">
        <v>61.9</v>
      </c>
      <c r="F992" s="735" t="s">
        <v>25</v>
      </c>
      <c r="G992" s="735" t="s">
        <v>25</v>
      </c>
      <c r="H992" s="735" t="s">
        <v>25</v>
      </c>
      <c r="I992" s="736">
        <v>26.2</v>
      </c>
      <c r="J992" s="705"/>
    </row>
    <row r="993" spans="1:10">
      <c r="A993" s="958"/>
      <c r="B993" s="734">
        <v>2007</v>
      </c>
      <c r="C993" s="735">
        <v>141.69999999999999</v>
      </c>
      <c r="D993" s="735">
        <v>59.2</v>
      </c>
      <c r="E993" s="735">
        <v>68.3</v>
      </c>
      <c r="F993" s="735" t="s">
        <v>25</v>
      </c>
      <c r="G993" s="735" t="s">
        <v>25</v>
      </c>
      <c r="H993" s="735" t="s">
        <v>25</v>
      </c>
      <c r="I993" s="736">
        <v>14.1</v>
      </c>
      <c r="J993" s="705"/>
    </row>
    <row r="994" spans="1:10">
      <c r="A994" s="958"/>
      <c r="B994" s="734">
        <v>2008</v>
      </c>
      <c r="C994" s="735">
        <v>66.7</v>
      </c>
      <c r="D994" s="735">
        <v>19.2</v>
      </c>
      <c r="E994" s="735">
        <v>45.7</v>
      </c>
      <c r="F994" s="735" t="s">
        <v>25</v>
      </c>
      <c r="G994" s="735" t="s">
        <v>25</v>
      </c>
      <c r="H994" s="735" t="s">
        <v>25</v>
      </c>
      <c r="I994" s="736">
        <v>1.8</v>
      </c>
      <c r="J994" s="705"/>
    </row>
    <row r="995" spans="1:10">
      <c r="A995" s="958"/>
      <c r="B995" s="734">
        <v>2009</v>
      </c>
      <c r="C995" s="735">
        <v>48.6</v>
      </c>
      <c r="D995" s="735">
        <v>17.5</v>
      </c>
      <c r="E995" s="735">
        <v>28.5</v>
      </c>
      <c r="F995" s="735" t="s">
        <v>25</v>
      </c>
      <c r="G995" s="735" t="s">
        <v>25</v>
      </c>
      <c r="H995" s="735" t="s">
        <v>25</v>
      </c>
      <c r="I995" s="736">
        <v>2.6</v>
      </c>
      <c r="J995" s="705"/>
    </row>
    <row r="996" spans="1:10">
      <c r="A996" s="958"/>
      <c r="B996" s="734">
        <v>2010</v>
      </c>
      <c r="C996" s="735">
        <v>32.5</v>
      </c>
      <c r="D996" s="735">
        <v>2.4</v>
      </c>
      <c r="E996" s="735">
        <v>21.2</v>
      </c>
      <c r="F996" s="735" t="s">
        <v>25</v>
      </c>
      <c r="G996" s="735" t="s">
        <v>25</v>
      </c>
      <c r="H996" s="735" t="s">
        <v>25</v>
      </c>
      <c r="I996" s="736">
        <v>9</v>
      </c>
      <c r="J996" s="705"/>
    </row>
    <row r="997" spans="1:10">
      <c r="A997" s="958"/>
      <c r="B997" s="734">
        <v>2011</v>
      </c>
      <c r="C997" s="735">
        <v>70.400000000000006</v>
      </c>
      <c r="D997" s="735" t="s">
        <v>25</v>
      </c>
      <c r="E997" s="735">
        <v>60.3</v>
      </c>
      <c r="F997" s="735" t="s">
        <v>25</v>
      </c>
      <c r="G997" s="735" t="s">
        <v>25</v>
      </c>
      <c r="H997" s="735" t="s">
        <v>25</v>
      </c>
      <c r="I997" s="736">
        <v>10.1</v>
      </c>
      <c r="J997" s="705"/>
    </row>
    <row r="998" spans="1:10">
      <c r="A998" s="958"/>
      <c r="B998" s="734">
        <v>2012</v>
      </c>
      <c r="C998" s="735">
        <v>124.9</v>
      </c>
      <c r="D998" s="735">
        <v>65</v>
      </c>
      <c r="E998" s="735">
        <v>52.7</v>
      </c>
      <c r="F998" s="735" t="s">
        <v>25</v>
      </c>
      <c r="G998" s="735" t="s">
        <v>25</v>
      </c>
      <c r="H998" s="735" t="s">
        <v>25</v>
      </c>
      <c r="I998" s="736">
        <v>7.3</v>
      </c>
      <c r="J998" s="705"/>
    </row>
    <row r="999" spans="1:10">
      <c r="A999" s="958"/>
      <c r="B999" s="734">
        <v>2013</v>
      </c>
      <c r="C999" s="735">
        <v>170.1</v>
      </c>
      <c r="D999" s="735">
        <v>85.6</v>
      </c>
      <c r="E999" s="735">
        <v>80.3</v>
      </c>
      <c r="F999" s="735" t="s">
        <v>25</v>
      </c>
      <c r="G999" s="735" t="s">
        <v>25</v>
      </c>
      <c r="H999" s="735" t="s">
        <v>25</v>
      </c>
      <c r="I999" s="736">
        <v>4.2</v>
      </c>
      <c r="J999" s="705"/>
    </row>
    <row r="1000" spans="1:10">
      <c r="A1000" s="958"/>
      <c r="B1000" s="734">
        <v>2014</v>
      </c>
      <c r="C1000" s="735">
        <v>190.2</v>
      </c>
      <c r="D1000" s="735">
        <v>75.900000000000006</v>
      </c>
      <c r="E1000" s="735">
        <v>109.7</v>
      </c>
      <c r="F1000" s="735" t="s">
        <v>25</v>
      </c>
      <c r="G1000" s="735" t="s">
        <v>25</v>
      </c>
      <c r="H1000" s="735" t="s">
        <v>25</v>
      </c>
      <c r="I1000" s="736">
        <v>4.5999999999999996</v>
      </c>
      <c r="J1000" s="705"/>
    </row>
    <row r="1001" spans="1:10">
      <c r="A1001" s="958" t="s">
        <v>1543</v>
      </c>
      <c r="B1001" s="734">
        <v>2005</v>
      </c>
      <c r="C1001" s="735">
        <v>382.4</v>
      </c>
      <c r="D1001" s="735" t="s">
        <v>25</v>
      </c>
      <c r="E1001" s="735">
        <v>194.8</v>
      </c>
      <c r="F1001" s="735">
        <v>0.2</v>
      </c>
      <c r="G1001" s="735" t="s">
        <v>25</v>
      </c>
      <c r="H1001" s="735">
        <v>65.599999999999994</v>
      </c>
      <c r="I1001" s="736">
        <v>121.8</v>
      </c>
      <c r="J1001" s="705"/>
    </row>
    <row r="1002" spans="1:10">
      <c r="A1002" s="958"/>
      <c r="B1002" s="734">
        <v>2006</v>
      </c>
      <c r="C1002" s="735">
        <v>515.29999999999995</v>
      </c>
      <c r="D1002" s="735">
        <v>6.3</v>
      </c>
      <c r="E1002" s="735">
        <v>210.4</v>
      </c>
      <c r="F1002" s="735" t="s">
        <v>25</v>
      </c>
      <c r="G1002" s="735">
        <v>0.1</v>
      </c>
      <c r="H1002" s="735">
        <v>107.8</v>
      </c>
      <c r="I1002" s="736">
        <v>190.7</v>
      </c>
      <c r="J1002" s="705"/>
    </row>
    <row r="1003" spans="1:10">
      <c r="A1003" s="958"/>
      <c r="B1003" s="734">
        <v>2007</v>
      </c>
      <c r="C1003" s="735">
        <v>473.6</v>
      </c>
      <c r="D1003" s="735">
        <v>32.299999999999997</v>
      </c>
      <c r="E1003" s="735">
        <v>202.5</v>
      </c>
      <c r="F1003" s="735" t="s">
        <v>25</v>
      </c>
      <c r="G1003" s="735" t="s">
        <v>25</v>
      </c>
      <c r="H1003" s="735">
        <v>0.5</v>
      </c>
      <c r="I1003" s="736">
        <v>238.3</v>
      </c>
      <c r="J1003" s="705"/>
    </row>
    <row r="1004" spans="1:10">
      <c r="A1004" s="958"/>
      <c r="B1004" s="734">
        <v>2008</v>
      </c>
      <c r="C1004" s="735">
        <v>537</v>
      </c>
      <c r="D1004" s="735">
        <v>60.7</v>
      </c>
      <c r="E1004" s="735">
        <v>239.8</v>
      </c>
      <c r="F1004" s="735" t="s">
        <v>25</v>
      </c>
      <c r="G1004" s="735" t="s">
        <v>25</v>
      </c>
      <c r="H1004" s="735" t="s">
        <v>25</v>
      </c>
      <c r="I1004" s="736">
        <v>236.5</v>
      </c>
      <c r="J1004" s="705"/>
    </row>
    <row r="1005" spans="1:10">
      <c r="A1005" s="958"/>
      <c r="B1005" s="734">
        <v>2009</v>
      </c>
      <c r="C1005" s="735">
        <v>385.2</v>
      </c>
      <c r="D1005" s="735">
        <v>50.2</v>
      </c>
      <c r="E1005" s="735">
        <v>168.4</v>
      </c>
      <c r="F1005" s="735" t="s">
        <v>25</v>
      </c>
      <c r="G1005" s="735" t="s">
        <v>25</v>
      </c>
      <c r="H1005" s="735" t="s">
        <v>25</v>
      </c>
      <c r="I1005" s="736">
        <v>166.5</v>
      </c>
      <c r="J1005" s="705"/>
    </row>
    <row r="1006" spans="1:10">
      <c r="A1006" s="958"/>
      <c r="B1006" s="734">
        <v>2010</v>
      </c>
      <c r="C1006" s="735">
        <v>514.9</v>
      </c>
      <c r="D1006" s="735">
        <v>52.2</v>
      </c>
      <c r="E1006" s="735">
        <v>238.1</v>
      </c>
      <c r="F1006" s="735" t="s">
        <v>25</v>
      </c>
      <c r="G1006" s="735" t="s">
        <v>25</v>
      </c>
      <c r="H1006" s="735" t="s">
        <v>25</v>
      </c>
      <c r="I1006" s="736">
        <v>224.6</v>
      </c>
      <c r="J1006" s="705"/>
    </row>
    <row r="1007" spans="1:10">
      <c r="A1007" s="958"/>
      <c r="B1007" s="734">
        <v>2011</v>
      </c>
      <c r="C1007" s="735">
        <v>662.6</v>
      </c>
      <c r="D1007" s="735">
        <v>138.9</v>
      </c>
      <c r="E1007" s="735">
        <v>230.3</v>
      </c>
      <c r="F1007" s="735" t="s">
        <v>25</v>
      </c>
      <c r="G1007" s="735" t="s">
        <v>25</v>
      </c>
      <c r="H1007" s="735" t="s">
        <v>25</v>
      </c>
      <c r="I1007" s="736">
        <v>293.3</v>
      </c>
      <c r="J1007" s="705"/>
    </row>
    <row r="1008" spans="1:10">
      <c r="A1008" s="958"/>
      <c r="B1008" s="734">
        <v>2012</v>
      </c>
      <c r="C1008" s="735">
        <v>603.79999999999995</v>
      </c>
      <c r="D1008" s="735">
        <v>78</v>
      </c>
      <c r="E1008" s="735">
        <v>233.9</v>
      </c>
      <c r="F1008" s="735">
        <v>3.4</v>
      </c>
      <c r="G1008" s="735" t="s">
        <v>25</v>
      </c>
      <c r="H1008" s="735" t="s">
        <v>25</v>
      </c>
      <c r="I1008" s="736">
        <v>288.5</v>
      </c>
      <c r="J1008" s="705"/>
    </row>
    <row r="1009" spans="1:10">
      <c r="A1009" s="958"/>
      <c r="B1009" s="734">
        <v>2013</v>
      </c>
      <c r="C1009" s="735">
        <v>662.2</v>
      </c>
      <c r="D1009" s="735">
        <v>66.900000000000006</v>
      </c>
      <c r="E1009" s="735">
        <v>319</v>
      </c>
      <c r="F1009" s="735">
        <v>1.3</v>
      </c>
      <c r="G1009" s="735" t="s">
        <v>25</v>
      </c>
      <c r="H1009" s="735" t="s">
        <v>25</v>
      </c>
      <c r="I1009" s="736">
        <v>275</v>
      </c>
      <c r="J1009" s="705"/>
    </row>
    <row r="1010" spans="1:10">
      <c r="A1010" s="958"/>
      <c r="B1010" s="734">
        <v>2014</v>
      </c>
      <c r="C1010" s="735">
        <v>619.1</v>
      </c>
      <c r="D1010" s="735">
        <v>57.2</v>
      </c>
      <c r="E1010" s="735">
        <v>304</v>
      </c>
      <c r="F1010" s="735">
        <v>0</v>
      </c>
      <c r="G1010" s="735" t="s">
        <v>25</v>
      </c>
      <c r="H1010" s="735" t="s">
        <v>25</v>
      </c>
      <c r="I1010" s="736">
        <v>257.8</v>
      </c>
      <c r="J1010" s="705"/>
    </row>
    <row r="1011" spans="1:10">
      <c r="A1011" s="958" t="s">
        <v>1544</v>
      </c>
      <c r="B1011" s="734">
        <v>2005</v>
      </c>
      <c r="C1011" s="735">
        <v>99.9</v>
      </c>
      <c r="D1011" s="735">
        <v>10.199999999999999</v>
      </c>
      <c r="E1011" s="735">
        <v>83.9</v>
      </c>
      <c r="F1011" s="735" t="s">
        <v>25</v>
      </c>
      <c r="G1011" s="735" t="s">
        <v>25</v>
      </c>
      <c r="H1011" s="735" t="s">
        <v>25</v>
      </c>
      <c r="I1011" s="736">
        <v>5.8</v>
      </c>
      <c r="J1011" s="705"/>
    </row>
    <row r="1012" spans="1:10">
      <c r="A1012" s="958"/>
      <c r="B1012" s="734">
        <v>2006</v>
      </c>
      <c r="C1012" s="735">
        <v>163.9</v>
      </c>
      <c r="D1012" s="735">
        <v>2.4</v>
      </c>
      <c r="E1012" s="735">
        <v>155.69999999999999</v>
      </c>
      <c r="F1012" s="735" t="s">
        <v>25</v>
      </c>
      <c r="G1012" s="735" t="s">
        <v>25</v>
      </c>
      <c r="H1012" s="735" t="s">
        <v>25</v>
      </c>
      <c r="I1012" s="736">
        <v>5.8</v>
      </c>
      <c r="J1012" s="705"/>
    </row>
    <row r="1013" spans="1:10">
      <c r="A1013" s="958"/>
      <c r="B1013" s="734">
        <v>2007</v>
      </c>
      <c r="C1013" s="735">
        <v>258.8</v>
      </c>
      <c r="D1013" s="735">
        <v>4.4000000000000004</v>
      </c>
      <c r="E1013" s="735">
        <v>254.3</v>
      </c>
      <c r="F1013" s="735" t="s">
        <v>25</v>
      </c>
      <c r="G1013" s="735" t="s">
        <v>25</v>
      </c>
      <c r="H1013" s="735" t="s">
        <v>25</v>
      </c>
      <c r="I1013" s="736">
        <v>0.2</v>
      </c>
      <c r="J1013" s="705"/>
    </row>
    <row r="1014" spans="1:10">
      <c r="A1014" s="958"/>
      <c r="B1014" s="734">
        <v>2008</v>
      </c>
      <c r="C1014" s="735">
        <v>261.8</v>
      </c>
      <c r="D1014" s="735">
        <v>1.9</v>
      </c>
      <c r="E1014" s="735">
        <v>254.5</v>
      </c>
      <c r="F1014" s="735" t="s">
        <v>25</v>
      </c>
      <c r="G1014" s="735" t="s">
        <v>25</v>
      </c>
      <c r="H1014" s="735" t="s">
        <v>25</v>
      </c>
      <c r="I1014" s="736">
        <v>5.4</v>
      </c>
      <c r="J1014" s="705"/>
    </row>
    <row r="1015" spans="1:10">
      <c r="A1015" s="958"/>
      <c r="B1015" s="734">
        <v>2009</v>
      </c>
      <c r="C1015" s="735">
        <v>118.3</v>
      </c>
      <c r="D1015" s="735">
        <v>7.1</v>
      </c>
      <c r="E1015" s="735">
        <v>109.8</v>
      </c>
      <c r="F1015" s="735" t="s">
        <v>25</v>
      </c>
      <c r="G1015" s="735" t="s">
        <v>25</v>
      </c>
      <c r="H1015" s="735" t="s">
        <v>25</v>
      </c>
      <c r="I1015" s="736">
        <v>1.3</v>
      </c>
      <c r="J1015" s="705"/>
    </row>
    <row r="1016" spans="1:10">
      <c r="A1016" s="958"/>
      <c r="B1016" s="734">
        <v>2010</v>
      </c>
      <c r="C1016" s="735">
        <v>155</v>
      </c>
      <c r="D1016" s="735">
        <v>1.9</v>
      </c>
      <c r="E1016" s="735">
        <v>151.69999999999999</v>
      </c>
      <c r="F1016" s="735" t="s">
        <v>25</v>
      </c>
      <c r="G1016" s="735" t="s">
        <v>25</v>
      </c>
      <c r="H1016" s="735">
        <v>0.2</v>
      </c>
      <c r="I1016" s="736">
        <v>1.1000000000000001</v>
      </c>
      <c r="J1016" s="705"/>
    </row>
    <row r="1017" spans="1:10">
      <c r="A1017" s="958"/>
      <c r="B1017" s="734">
        <v>2011</v>
      </c>
      <c r="C1017" s="735">
        <v>102.8</v>
      </c>
      <c r="D1017" s="735">
        <v>17.7</v>
      </c>
      <c r="E1017" s="735">
        <v>85.2</v>
      </c>
      <c r="F1017" s="735" t="s">
        <v>25</v>
      </c>
      <c r="G1017" s="735" t="s">
        <v>25</v>
      </c>
      <c r="H1017" s="735" t="s">
        <v>25</v>
      </c>
      <c r="I1017" s="736" t="s">
        <v>25</v>
      </c>
      <c r="J1017" s="705"/>
    </row>
    <row r="1018" spans="1:10">
      <c r="A1018" s="958"/>
      <c r="B1018" s="734">
        <v>2012</v>
      </c>
      <c r="C1018" s="735">
        <v>71.599999999999994</v>
      </c>
      <c r="D1018" s="735">
        <v>5.9</v>
      </c>
      <c r="E1018" s="735">
        <v>64.099999999999994</v>
      </c>
      <c r="F1018" s="735" t="s">
        <v>25</v>
      </c>
      <c r="G1018" s="735" t="s">
        <v>25</v>
      </c>
      <c r="H1018" s="735" t="s">
        <v>25</v>
      </c>
      <c r="I1018" s="736">
        <v>1.6</v>
      </c>
      <c r="J1018" s="705"/>
    </row>
    <row r="1019" spans="1:10">
      <c r="A1019" s="958"/>
      <c r="B1019" s="734">
        <v>2013</v>
      </c>
      <c r="C1019" s="735">
        <v>27</v>
      </c>
      <c r="D1019" s="735">
        <v>5.6</v>
      </c>
      <c r="E1019" s="735">
        <v>19.3</v>
      </c>
      <c r="F1019" s="735" t="s">
        <v>25</v>
      </c>
      <c r="G1019" s="735" t="s">
        <v>25</v>
      </c>
      <c r="H1019" s="735" t="s">
        <v>25</v>
      </c>
      <c r="I1019" s="736">
        <v>2.1</v>
      </c>
      <c r="J1019" s="705"/>
    </row>
    <row r="1020" spans="1:10">
      <c r="A1020" s="958"/>
      <c r="B1020" s="734">
        <v>2014</v>
      </c>
      <c r="C1020" s="735">
        <v>33.799999999999997</v>
      </c>
      <c r="D1020" s="735">
        <v>4.8</v>
      </c>
      <c r="E1020" s="735">
        <v>27.6</v>
      </c>
      <c r="F1020" s="735" t="s">
        <v>25</v>
      </c>
      <c r="G1020" s="735" t="s">
        <v>25</v>
      </c>
      <c r="H1020" s="735" t="s">
        <v>25</v>
      </c>
      <c r="I1020" s="736">
        <v>1.4</v>
      </c>
      <c r="J1020" s="705"/>
    </row>
    <row r="1021" spans="1:10">
      <c r="A1021" s="958" t="s">
        <v>1545</v>
      </c>
      <c r="B1021" s="734">
        <v>2005</v>
      </c>
      <c r="C1021" s="735">
        <v>61.7</v>
      </c>
      <c r="D1021" s="735" t="s">
        <v>25</v>
      </c>
      <c r="E1021" s="735">
        <v>21.5</v>
      </c>
      <c r="F1021" s="735" t="s">
        <v>25</v>
      </c>
      <c r="G1021" s="735" t="s">
        <v>25</v>
      </c>
      <c r="H1021" s="735" t="s">
        <v>25</v>
      </c>
      <c r="I1021" s="736">
        <v>40.200000000000003</v>
      </c>
      <c r="J1021" s="705"/>
    </row>
    <row r="1022" spans="1:10">
      <c r="A1022" s="958"/>
      <c r="B1022" s="734">
        <v>2006</v>
      </c>
      <c r="C1022" s="735">
        <v>17.100000000000001</v>
      </c>
      <c r="D1022" s="735" t="s">
        <v>25</v>
      </c>
      <c r="E1022" s="735">
        <v>7.2</v>
      </c>
      <c r="F1022" s="735" t="s">
        <v>25</v>
      </c>
      <c r="G1022" s="735" t="s">
        <v>25</v>
      </c>
      <c r="H1022" s="735" t="s">
        <v>25</v>
      </c>
      <c r="I1022" s="736">
        <v>10</v>
      </c>
      <c r="J1022" s="705"/>
    </row>
    <row r="1023" spans="1:10">
      <c r="A1023" s="958"/>
      <c r="B1023" s="734">
        <v>2007</v>
      </c>
      <c r="C1023" s="735">
        <v>12.9</v>
      </c>
      <c r="D1023" s="735" t="s">
        <v>25</v>
      </c>
      <c r="E1023" s="735">
        <v>1.9</v>
      </c>
      <c r="F1023" s="735" t="s">
        <v>25</v>
      </c>
      <c r="G1023" s="735" t="s">
        <v>25</v>
      </c>
      <c r="H1023" s="735" t="s">
        <v>25</v>
      </c>
      <c r="I1023" s="736">
        <v>10.9</v>
      </c>
      <c r="J1023" s="705"/>
    </row>
    <row r="1024" spans="1:10">
      <c r="A1024" s="958"/>
      <c r="B1024" s="734">
        <v>2008</v>
      </c>
      <c r="C1024" s="735">
        <v>8.4</v>
      </c>
      <c r="D1024" s="735" t="s">
        <v>25</v>
      </c>
      <c r="E1024" s="735">
        <v>5.4</v>
      </c>
      <c r="F1024" s="735" t="s">
        <v>25</v>
      </c>
      <c r="G1024" s="735" t="s">
        <v>25</v>
      </c>
      <c r="H1024" s="735" t="s">
        <v>25</v>
      </c>
      <c r="I1024" s="736">
        <v>3</v>
      </c>
      <c r="J1024" s="705"/>
    </row>
    <row r="1025" spans="1:10">
      <c r="A1025" s="958"/>
      <c r="B1025" s="734">
        <v>2009</v>
      </c>
      <c r="C1025" s="735">
        <v>1.9</v>
      </c>
      <c r="D1025" s="735" t="s">
        <v>25</v>
      </c>
      <c r="E1025" s="735">
        <v>1.9</v>
      </c>
      <c r="F1025" s="735" t="s">
        <v>25</v>
      </c>
      <c r="G1025" s="735" t="s">
        <v>25</v>
      </c>
      <c r="H1025" s="735" t="s">
        <v>25</v>
      </c>
      <c r="I1025" s="736" t="s">
        <v>25</v>
      </c>
      <c r="J1025" s="705"/>
    </row>
    <row r="1026" spans="1:10">
      <c r="A1026" s="958"/>
      <c r="B1026" s="734">
        <v>2010</v>
      </c>
      <c r="C1026" s="735">
        <v>8.6</v>
      </c>
      <c r="D1026" s="735">
        <v>1.9</v>
      </c>
      <c r="E1026" s="735">
        <v>6.1</v>
      </c>
      <c r="F1026" s="735" t="s">
        <v>25</v>
      </c>
      <c r="G1026" s="735" t="s">
        <v>25</v>
      </c>
      <c r="H1026" s="735" t="s">
        <v>25</v>
      </c>
      <c r="I1026" s="736">
        <v>0.6</v>
      </c>
      <c r="J1026" s="705"/>
    </row>
    <row r="1027" spans="1:10">
      <c r="A1027" s="958"/>
      <c r="B1027" s="734">
        <v>2011</v>
      </c>
      <c r="C1027" s="735">
        <v>20.6</v>
      </c>
      <c r="D1027" s="735" t="s">
        <v>25</v>
      </c>
      <c r="E1027" s="735">
        <v>20.2</v>
      </c>
      <c r="F1027" s="735" t="s">
        <v>25</v>
      </c>
      <c r="G1027" s="735" t="s">
        <v>25</v>
      </c>
      <c r="H1027" s="735" t="s">
        <v>25</v>
      </c>
      <c r="I1027" s="736">
        <v>0.4</v>
      </c>
      <c r="J1027" s="705"/>
    </row>
    <row r="1028" spans="1:10">
      <c r="A1028" s="958"/>
      <c r="B1028" s="734">
        <v>2012</v>
      </c>
      <c r="C1028" s="735">
        <v>6.1</v>
      </c>
      <c r="D1028" s="735" t="s">
        <v>25</v>
      </c>
      <c r="E1028" s="735">
        <v>6.1</v>
      </c>
      <c r="F1028" s="735" t="s">
        <v>25</v>
      </c>
      <c r="G1028" s="735" t="s">
        <v>25</v>
      </c>
      <c r="H1028" s="735" t="s">
        <v>25</v>
      </c>
      <c r="I1028" s="736" t="s">
        <v>25</v>
      </c>
      <c r="J1028" s="705"/>
    </row>
    <row r="1029" spans="1:10">
      <c r="A1029" s="958"/>
      <c r="B1029" s="734">
        <v>2013</v>
      </c>
      <c r="C1029" s="735">
        <v>1.9</v>
      </c>
      <c r="D1029" s="735" t="s">
        <v>25</v>
      </c>
      <c r="E1029" s="735">
        <v>1.9</v>
      </c>
      <c r="F1029" s="735" t="s">
        <v>25</v>
      </c>
      <c r="G1029" s="735" t="s">
        <v>25</v>
      </c>
      <c r="H1029" s="735" t="s">
        <v>25</v>
      </c>
      <c r="I1029" s="736" t="s">
        <v>25</v>
      </c>
      <c r="J1029" s="705"/>
    </row>
    <row r="1030" spans="1:10">
      <c r="A1030" s="958"/>
      <c r="B1030" s="734">
        <v>2014</v>
      </c>
      <c r="C1030" s="735">
        <v>5.8</v>
      </c>
      <c r="D1030" s="735" t="s">
        <v>25</v>
      </c>
      <c r="E1030" s="735">
        <v>5.8</v>
      </c>
      <c r="F1030" s="735" t="s">
        <v>25</v>
      </c>
      <c r="G1030" s="735" t="s">
        <v>25</v>
      </c>
      <c r="H1030" s="735" t="s">
        <v>25</v>
      </c>
      <c r="I1030" s="736" t="s">
        <v>25</v>
      </c>
      <c r="J1030" s="705"/>
    </row>
    <row r="1031" spans="1:10">
      <c r="A1031" s="958" t="s">
        <v>1546</v>
      </c>
      <c r="B1031" s="734">
        <v>2005</v>
      </c>
      <c r="C1031" s="735">
        <v>766.2</v>
      </c>
      <c r="D1031" s="735">
        <v>54.8</v>
      </c>
      <c r="E1031" s="735">
        <v>514.4</v>
      </c>
      <c r="F1031" s="735" t="s">
        <v>25</v>
      </c>
      <c r="G1031" s="735" t="s">
        <v>25</v>
      </c>
      <c r="H1031" s="735" t="s">
        <v>25</v>
      </c>
      <c r="I1031" s="736">
        <v>197</v>
      </c>
      <c r="J1031" s="705"/>
    </row>
    <row r="1032" spans="1:10">
      <c r="A1032" s="958"/>
      <c r="B1032" s="734">
        <v>2006</v>
      </c>
      <c r="C1032" s="735">
        <v>602.9</v>
      </c>
      <c r="D1032" s="735">
        <v>88.4</v>
      </c>
      <c r="E1032" s="735">
        <v>258.3</v>
      </c>
      <c r="F1032" s="735" t="s">
        <v>25</v>
      </c>
      <c r="G1032" s="735" t="s">
        <v>25</v>
      </c>
      <c r="H1032" s="735" t="s">
        <v>25</v>
      </c>
      <c r="I1032" s="736">
        <v>256.3</v>
      </c>
      <c r="J1032" s="705"/>
    </row>
    <row r="1033" spans="1:10">
      <c r="A1033" s="958"/>
      <c r="B1033" s="734">
        <v>2007</v>
      </c>
      <c r="C1033" s="735">
        <v>495.1</v>
      </c>
      <c r="D1033" s="735">
        <v>65.7</v>
      </c>
      <c r="E1033" s="735">
        <v>210.9</v>
      </c>
      <c r="F1033" s="735" t="s">
        <v>25</v>
      </c>
      <c r="G1033" s="735" t="s">
        <v>25</v>
      </c>
      <c r="H1033" s="735" t="s">
        <v>25</v>
      </c>
      <c r="I1033" s="736">
        <v>218.4</v>
      </c>
      <c r="J1033" s="705"/>
    </row>
    <row r="1034" spans="1:10">
      <c r="A1034" s="958"/>
      <c r="B1034" s="734">
        <v>2008</v>
      </c>
      <c r="C1034" s="735">
        <v>479.1</v>
      </c>
      <c r="D1034" s="735">
        <v>55.8</v>
      </c>
      <c r="E1034" s="735">
        <v>253.2</v>
      </c>
      <c r="F1034" s="735" t="s">
        <v>25</v>
      </c>
      <c r="G1034" s="735" t="s">
        <v>25</v>
      </c>
      <c r="H1034" s="735" t="s">
        <v>25</v>
      </c>
      <c r="I1034" s="736">
        <v>170</v>
      </c>
      <c r="J1034" s="705"/>
    </row>
    <row r="1035" spans="1:10">
      <c r="A1035" s="958"/>
      <c r="B1035" s="734">
        <v>2009</v>
      </c>
      <c r="C1035" s="735">
        <v>684.8</v>
      </c>
      <c r="D1035" s="735">
        <v>70.7</v>
      </c>
      <c r="E1035" s="735">
        <v>423.8</v>
      </c>
      <c r="F1035" s="735" t="s">
        <v>25</v>
      </c>
      <c r="G1035" s="735" t="s">
        <v>25</v>
      </c>
      <c r="H1035" s="735" t="s">
        <v>25</v>
      </c>
      <c r="I1035" s="736">
        <v>190.3</v>
      </c>
      <c r="J1035" s="705"/>
    </row>
    <row r="1036" spans="1:10">
      <c r="A1036" s="958"/>
      <c r="B1036" s="734">
        <v>2010</v>
      </c>
      <c r="C1036" s="735">
        <v>598.6</v>
      </c>
      <c r="D1036" s="735">
        <v>83.5</v>
      </c>
      <c r="E1036" s="735">
        <v>342.3</v>
      </c>
      <c r="F1036" s="735" t="s">
        <v>25</v>
      </c>
      <c r="G1036" s="735" t="s">
        <v>25</v>
      </c>
      <c r="H1036" s="735" t="s">
        <v>25</v>
      </c>
      <c r="I1036" s="736">
        <v>172.9</v>
      </c>
      <c r="J1036" s="705"/>
    </row>
    <row r="1037" spans="1:10">
      <c r="A1037" s="958"/>
      <c r="B1037" s="734">
        <v>2011</v>
      </c>
      <c r="C1037" s="735">
        <v>509.5</v>
      </c>
      <c r="D1037" s="735">
        <v>110.9</v>
      </c>
      <c r="E1037" s="735">
        <v>210.2</v>
      </c>
      <c r="F1037" s="735" t="s">
        <v>25</v>
      </c>
      <c r="G1037" s="735" t="s">
        <v>25</v>
      </c>
      <c r="H1037" s="735" t="s">
        <v>25</v>
      </c>
      <c r="I1037" s="736">
        <v>188.4</v>
      </c>
      <c r="J1037" s="705"/>
    </row>
    <row r="1038" spans="1:10">
      <c r="A1038" s="958"/>
      <c r="B1038" s="734">
        <v>2012</v>
      </c>
      <c r="C1038" s="735">
        <v>581.1</v>
      </c>
      <c r="D1038" s="735">
        <v>106.5</v>
      </c>
      <c r="E1038" s="735">
        <v>329.8</v>
      </c>
      <c r="F1038" s="735" t="s">
        <v>25</v>
      </c>
      <c r="G1038" s="735" t="s">
        <v>25</v>
      </c>
      <c r="H1038" s="735" t="s">
        <v>25</v>
      </c>
      <c r="I1038" s="736">
        <v>144.9</v>
      </c>
      <c r="J1038" s="705"/>
    </row>
    <row r="1039" spans="1:10">
      <c r="A1039" s="958"/>
      <c r="B1039" s="734">
        <v>2013</v>
      </c>
      <c r="C1039" s="735">
        <v>503.5</v>
      </c>
      <c r="D1039" s="735">
        <v>111.5</v>
      </c>
      <c r="E1039" s="735">
        <v>239.4</v>
      </c>
      <c r="F1039" s="735" t="s">
        <v>25</v>
      </c>
      <c r="G1039" s="735" t="s">
        <v>25</v>
      </c>
      <c r="H1039" s="735" t="s">
        <v>25</v>
      </c>
      <c r="I1039" s="736">
        <v>152.6</v>
      </c>
      <c r="J1039" s="705"/>
    </row>
    <row r="1040" spans="1:10">
      <c r="A1040" s="958"/>
      <c r="B1040" s="734">
        <v>2014</v>
      </c>
      <c r="C1040" s="735">
        <v>511.6</v>
      </c>
      <c r="D1040" s="735">
        <v>110.1</v>
      </c>
      <c r="E1040" s="735">
        <v>241.7</v>
      </c>
      <c r="F1040" s="735" t="s">
        <v>25</v>
      </c>
      <c r="G1040" s="735" t="s">
        <v>25</v>
      </c>
      <c r="H1040" s="735" t="s">
        <v>25</v>
      </c>
      <c r="I1040" s="736">
        <v>159.9</v>
      </c>
      <c r="J1040" s="705"/>
    </row>
    <row r="1041" spans="1:10">
      <c r="A1041" s="958" t="s">
        <v>1547</v>
      </c>
      <c r="B1041" s="734">
        <v>2005</v>
      </c>
      <c r="C1041" s="735">
        <v>456.3</v>
      </c>
      <c r="D1041" s="735">
        <v>21.6</v>
      </c>
      <c r="E1041" s="735">
        <v>398.6</v>
      </c>
      <c r="F1041" s="735" t="s">
        <v>25</v>
      </c>
      <c r="G1041" s="735" t="s">
        <v>25</v>
      </c>
      <c r="H1041" s="735" t="s">
        <v>25</v>
      </c>
      <c r="I1041" s="736">
        <v>36.1</v>
      </c>
      <c r="J1041" s="705"/>
    </row>
    <row r="1042" spans="1:10">
      <c r="A1042" s="958"/>
      <c r="B1042" s="734">
        <v>2006</v>
      </c>
      <c r="C1042" s="735">
        <v>335.2</v>
      </c>
      <c r="D1042" s="735">
        <v>10.9</v>
      </c>
      <c r="E1042" s="735">
        <v>296.7</v>
      </c>
      <c r="F1042" s="735" t="s">
        <v>25</v>
      </c>
      <c r="G1042" s="735" t="s">
        <v>25</v>
      </c>
      <c r="H1042" s="735" t="s">
        <v>25</v>
      </c>
      <c r="I1042" s="736">
        <v>27.6</v>
      </c>
      <c r="J1042" s="705"/>
    </row>
    <row r="1043" spans="1:10">
      <c r="A1043" s="958"/>
      <c r="B1043" s="734">
        <v>2007</v>
      </c>
      <c r="C1043" s="735">
        <v>458.2</v>
      </c>
      <c r="D1043" s="735">
        <v>11.1</v>
      </c>
      <c r="E1043" s="735">
        <v>379.3</v>
      </c>
      <c r="F1043" s="735">
        <v>0.1</v>
      </c>
      <c r="G1043" s="735" t="s">
        <v>25</v>
      </c>
      <c r="H1043" s="735" t="s">
        <v>25</v>
      </c>
      <c r="I1043" s="736">
        <v>67.8</v>
      </c>
      <c r="J1043" s="705"/>
    </row>
    <row r="1044" spans="1:10">
      <c r="A1044" s="958"/>
      <c r="B1044" s="734">
        <v>2008</v>
      </c>
      <c r="C1044" s="735">
        <v>599.9</v>
      </c>
      <c r="D1044" s="735">
        <v>110.8</v>
      </c>
      <c r="E1044" s="735">
        <v>422.3</v>
      </c>
      <c r="F1044" s="735">
        <v>0.1</v>
      </c>
      <c r="G1044" s="735" t="s">
        <v>25</v>
      </c>
      <c r="H1044" s="735" t="s">
        <v>25</v>
      </c>
      <c r="I1044" s="736">
        <v>66.8</v>
      </c>
      <c r="J1044" s="705"/>
    </row>
    <row r="1045" spans="1:10">
      <c r="A1045" s="958"/>
      <c r="B1045" s="734">
        <v>2009</v>
      </c>
      <c r="C1045" s="735">
        <v>580.79999999999995</v>
      </c>
      <c r="D1045" s="735">
        <v>150.6</v>
      </c>
      <c r="E1045" s="735">
        <v>254.5</v>
      </c>
      <c r="F1045" s="735">
        <v>111.7</v>
      </c>
      <c r="G1045" s="735" t="s">
        <v>25</v>
      </c>
      <c r="H1045" s="735" t="s">
        <v>25</v>
      </c>
      <c r="I1045" s="736">
        <v>64</v>
      </c>
      <c r="J1045" s="705"/>
    </row>
    <row r="1046" spans="1:10">
      <c r="A1046" s="958"/>
      <c r="B1046" s="734">
        <v>2010</v>
      </c>
      <c r="C1046" s="735">
        <v>687.1</v>
      </c>
      <c r="D1046" s="735">
        <v>184</v>
      </c>
      <c r="E1046" s="735">
        <v>286.60000000000002</v>
      </c>
      <c r="F1046" s="735">
        <v>141.5</v>
      </c>
      <c r="G1046" s="735" t="s">
        <v>25</v>
      </c>
      <c r="H1046" s="735">
        <v>0.7</v>
      </c>
      <c r="I1046" s="736">
        <v>74.3</v>
      </c>
      <c r="J1046" s="705"/>
    </row>
    <row r="1047" spans="1:10">
      <c r="A1047" s="958"/>
      <c r="B1047" s="734">
        <v>2011</v>
      </c>
      <c r="C1047" s="735">
        <v>743.8</v>
      </c>
      <c r="D1047" s="735">
        <v>71.599999999999994</v>
      </c>
      <c r="E1047" s="735">
        <v>464.7</v>
      </c>
      <c r="F1047" s="735">
        <v>127.9</v>
      </c>
      <c r="G1047" s="735" t="s">
        <v>25</v>
      </c>
      <c r="H1047" s="735" t="s">
        <v>25</v>
      </c>
      <c r="I1047" s="736">
        <v>80.2</v>
      </c>
      <c r="J1047" s="705"/>
    </row>
    <row r="1048" spans="1:10">
      <c r="A1048" s="958"/>
      <c r="B1048" s="734">
        <v>2012</v>
      </c>
      <c r="C1048" s="735">
        <v>689.5</v>
      </c>
      <c r="D1048" s="735">
        <v>22.4</v>
      </c>
      <c r="E1048" s="735">
        <v>443.9</v>
      </c>
      <c r="F1048" s="735">
        <v>106.4</v>
      </c>
      <c r="G1048" s="735" t="s">
        <v>25</v>
      </c>
      <c r="H1048" s="735" t="s">
        <v>25</v>
      </c>
      <c r="I1048" s="736">
        <v>116.9</v>
      </c>
      <c r="J1048" s="705"/>
    </row>
    <row r="1049" spans="1:10">
      <c r="A1049" s="958"/>
      <c r="B1049" s="734">
        <v>2013</v>
      </c>
      <c r="C1049" s="735">
        <v>729.8</v>
      </c>
      <c r="D1049" s="735">
        <v>8.5</v>
      </c>
      <c r="E1049" s="735">
        <v>392.2</v>
      </c>
      <c r="F1049" s="735">
        <v>129.6</v>
      </c>
      <c r="G1049" s="735" t="s">
        <v>25</v>
      </c>
      <c r="H1049" s="735" t="s">
        <v>25</v>
      </c>
      <c r="I1049" s="736">
        <v>199.4</v>
      </c>
      <c r="J1049" s="705"/>
    </row>
    <row r="1050" spans="1:10">
      <c r="A1050" s="958"/>
      <c r="B1050" s="734">
        <v>2014</v>
      </c>
      <c r="C1050" s="735">
        <v>670.7</v>
      </c>
      <c r="D1050" s="735">
        <v>23</v>
      </c>
      <c r="E1050" s="735">
        <v>383.2</v>
      </c>
      <c r="F1050" s="735">
        <v>159.6</v>
      </c>
      <c r="G1050" s="735" t="s">
        <v>25</v>
      </c>
      <c r="H1050" s="735" t="s">
        <v>25</v>
      </c>
      <c r="I1050" s="736">
        <v>105</v>
      </c>
      <c r="J1050" s="705"/>
    </row>
    <row r="1051" spans="1:10">
      <c r="A1051" s="958" t="s">
        <v>1548</v>
      </c>
      <c r="B1051" s="734">
        <v>2005</v>
      </c>
      <c r="C1051" s="735">
        <v>76.8</v>
      </c>
      <c r="D1051" s="735">
        <v>2.5</v>
      </c>
      <c r="E1051" s="735">
        <v>24.4</v>
      </c>
      <c r="F1051" s="735" t="s">
        <v>25</v>
      </c>
      <c r="G1051" s="735" t="s">
        <v>25</v>
      </c>
      <c r="H1051" s="735" t="s">
        <v>25</v>
      </c>
      <c r="I1051" s="736">
        <v>49.9</v>
      </c>
      <c r="J1051" s="705"/>
    </row>
    <row r="1052" spans="1:10">
      <c r="A1052" s="958"/>
      <c r="B1052" s="734">
        <v>2006</v>
      </c>
      <c r="C1052" s="735">
        <v>138.69999999999999</v>
      </c>
      <c r="D1052" s="735" t="s">
        <v>25</v>
      </c>
      <c r="E1052" s="735">
        <v>91.5</v>
      </c>
      <c r="F1052" s="735" t="s">
        <v>25</v>
      </c>
      <c r="G1052" s="735" t="s">
        <v>25</v>
      </c>
      <c r="H1052" s="735" t="s">
        <v>25</v>
      </c>
      <c r="I1052" s="736">
        <v>47.2</v>
      </c>
      <c r="J1052" s="705"/>
    </row>
    <row r="1053" spans="1:10">
      <c r="A1053" s="958"/>
      <c r="B1053" s="734">
        <v>2007</v>
      </c>
      <c r="C1053" s="735">
        <v>178.2</v>
      </c>
      <c r="D1053" s="735" t="s">
        <v>25</v>
      </c>
      <c r="E1053" s="735">
        <v>131.6</v>
      </c>
      <c r="F1053" s="735" t="s">
        <v>25</v>
      </c>
      <c r="G1053" s="735" t="s">
        <v>25</v>
      </c>
      <c r="H1053" s="735" t="s">
        <v>25</v>
      </c>
      <c r="I1053" s="736">
        <v>46.7</v>
      </c>
      <c r="J1053" s="705"/>
    </row>
    <row r="1054" spans="1:10">
      <c r="A1054" s="958"/>
      <c r="B1054" s="734">
        <v>2008</v>
      </c>
      <c r="C1054" s="735">
        <v>110.8</v>
      </c>
      <c r="D1054" s="735" t="s">
        <v>25</v>
      </c>
      <c r="E1054" s="735">
        <v>93</v>
      </c>
      <c r="F1054" s="735" t="s">
        <v>25</v>
      </c>
      <c r="G1054" s="735" t="s">
        <v>25</v>
      </c>
      <c r="H1054" s="735" t="s">
        <v>25</v>
      </c>
      <c r="I1054" s="736">
        <v>17.8</v>
      </c>
      <c r="J1054" s="705"/>
    </row>
    <row r="1055" spans="1:10">
      <c r="A1055" s="958"/>
      <c r="B1055" s="734">
        <v>2009</v>
      </c>
      <c r="C1055" s="735">
        <v>79.400000000000006</v>
      </c>
      <c r="D1055" s="735" t="s">
        <v>25</v>
      </c>
      <c r="E1055" s="735">
        <v>79.400000000000006</v>
      </c>
      <c r="F1055" s="735" t="s">
        <v>25</v>
      </c>
      <c r="G1055" s="735" t="s">
        <v>25</v>
      </c>
      <c r="H1055" s="735" t="s">
        <v>25</v>
      </c>
      <c r="I1055" s="736" t="s">
        <v>25</v>
      </c>
      <c r="J1055" s="705"/>
    </row>
    <row r="1056" spans="1:10">
      <c r="A1056" s="958"/>
      <c r="B1056" s="734">
        <v>2010</v>
      </c>
      <c r="C1056" s="735">
        <v>69.599999999999994</v>
      </c>
      <c r="D1056" s="735" t="s">
        <v>25</v>
      </c>
      <c r="E1056" s="735">
        <v>65.599999999999994</v>
      </c>
      <c r="F1056" s="735" t="s">
        <v>25</v>
      </c>
      <c r="G1056" s="735" t="s">
        <v>25</v>
      </c>
      <c r="H1056" s="735" t="s">
        <v>25</v>
      </c>
      <c r="I1056" s="736">
        <v>4</v>
      </c>
      <c r="J1056" s="705"/>
    </row>
    <row r="1057" spans="1:10">
      <c r="A1057" s="958"/>
      <c r="B1057" s="734">
        <v>2011</v>
      </c>
      <c r="C1057" s="735">
        <v>44.7</v>
      </c>
      <c r="D1057" s="735" t="s">
        <v>25</v>
      </c>
      <c r="E1057" s="735">
        <v>44.7</v>
      </c>
      <c r="F1057" s="735" t="s">
        <v>25</v>
      </c>
      <c r="G1057" s="735" t="s">
        <v>25</v>
      </c>
      <c r="H1057" s="735" t="s">
        <v>25</v>
      </c>
      <c r="I1057" s="736" t="s">
        <v>25</v>
      </c>
      <c r="J1057" s="705"/>
    </row>
    <row r="1058" spans="1:10">
      <c r="A1058" s="958"/>
      <c r="B1058" s="734">
        <v>2012</v>
      </c>
      <c r="C1058" s="735">
        <v>178.9</v>
      </c>
      <c r="D1058" s="735">
        <v>2.4</v>
      </c>
      <c r="E1058" s="735">
        <v>171.1</v>
      </c>
      <c r="F1058" s="735" t="s">
        <v>25</v>
      </c>
      <c r="G1058" s="735" t="s">
        <v>25</v>
      </c>
      <c r="H1058" s="735" t="s">
        <v>25</v>
      </c>
      <c r="I1058" s="736">
        <v>5.4</v>
      </c>
      <c r="J1058" s="705"/>
    </row>
    <row r="1059" spans="1:10">
      <c r="A1059" s="958"/>
      <c r="B1059" s="734">
        <v>2013</v>
      </c>
      <c r="C1059" s="735">
        <v>203.4</v>
      </c>
      <c r="D1059" s="735" t="s">
        <v>25</v>
      </c>
      <c r="E1059" s="735">
        <v>187.5</v>
      </c>
      <c r="F1059" s="735" t="s">
        <v>25</v>
      </c>
      <c r="G1059" s="735" t="s">
        <v>25</v>
      </c>
      <c r="H1059" s="735" t="s">
        <v>25</v>
      </c>
      <c r="I1059" s="736">
        <v>15.9</v>
      </c>
      <c r="J1059" s="705"/>
    </row>
    <row r="1060" spans="1:10">
      <c r="A1060" s="958"/>
      <c r="B1060" s="734">
        <v>2014</v>
      </c>
      <c r="C1060" s="735">
        <v>60.8</v>
      </c>
      <c r="D1060" s="735" t="s">
        <v>25</v>
      </c>
      <c r="E1060" s="735">
        <v>59.8</v>
      </c>
      <c r="F1060" s="735" t="s">
        <v>25</v>
      </c>
      <c r="G1060" s="735" t="s">
        <v>25</v>
      </c>
      <c r="H1060" s="735" t="s">
        <v>25</v>
      </c>
      <c r="I1060" s="736">
        <v>1.1000000000000001</v>
      </c>
      <c r="J1060" s="705"/>
    </row>
    <row r="1061" spans="1:10">
      <c r="A1061" s="958" t="s">
        <v>1549</v>
      </c>
      <c r="B1061" s="734">
        <v>2005</v>
      </c>
      <c r="C1061" s="735">
        <v>68.099999999999994</v>
      </c>
      <c r="D1061" s="735">
        <v>0.2</v>
      </c>
      <c r="E1061" s="735">
        <v>61</v>
      </c>
      <c r="F1061" s="735">
        <v>1.6</v>
      </c>
      <c r="G1061" s="735" t="s">
        <v>25</v>
      </c>
      <c r="H1061" s="735" t="s">
        <v>25</v>
      </c>
      <c r="I1061" s="736">
        <v>5.3</v>
      </c>
      <c r="J1061" s="705"/>
    </row>
    <row r="1062" spans="1:10">
      <c r="A1062" s="958"/>
      <c r="B1062" s="734">
        <v>2006</v>
      </c>
      <c r="C1062" s="735">
        <v>39.200000000000003</v>
      </c>
      <c r="D1062" s="735">
        <v>6.2</v>
      </c>
      <c r="E1062" s="735">
        <v>30.1</v>
      </c>
      <c r="F1062" s="735" t="s">
        <v>25</v>
      </c>
      <c r="G1062" s="735" t="s">
        <v>25</v>
      </c>
      <c r="H1062" s="735" t="s">
        <v>25</v>
      </c>
      <c r="I1062" s="736">
        <v>2.9</v>
      </c>
      <c r="J1062" s="705"/>
    </row>
    <row r="1063" spans="1:10">
      <c r="A1063" s="958"/>
      <c r="B1063" s="734">
        <v>2007</v>
      </c>
      <c r="C1063" s="735">
        <v>68.900000000000006</v>
      </c>
      <c r="D1063" s="735" t="s">
        <v>25</v>
      </c>
      <c r="E1063" s="735">
        <v>54.2</v>
      </c>
      <c r="F1063" s="735" t="s">
        <v>25</v>
      </c>
      <c r="G1063" s="735" t="s">
        <v>25</v>
      </c>
      <c r="H1063" s="735" t="s">
        <v>25</v>
      </c>
      <c r="I1063" s="736">
        <v>14.7</v>
      </c>
      <c r="J1063" s="705"/>
    </row>
    <row r="1064" spans="1:10">
      <c r="A1064" s="958"/>
      <c r="B1064" s="734">
        <v>2008</v>
      </c>
      <c r="C1064" s="735">
        <v>161.19999999999999</v>
      </c>
      <c r="D1064" s="735">
        <v>1.2</v>
      </c>
      <c r="E1064" s="735">
        <v>151.30000000000001</v>
      </c>
      <c r="F1064" s="735" t="s">
        <v>25</v>
      </c>
      <c r="G1064" s="735" t="s">
        <v>25</v>
      </c>
      <c r="H1064" s="735" t="s">
        <v>25</v>
      </c>
      <c r="I1064" s="736">
        <v>8.6999999999999993</v>
      </c>
      <c r="J1064" s="705"/>
    </row>
    <row r="1065" spans="1:10">
      <c r="A1065" s="958"/>
      <c r="B1065" s="734">
        <v>2009</v>
      </c>
      <c r="C1065" s="735">
        <v>130.6</v>
      </c>
      <c r="D1065" s="735" t="s">
        <v>25</v>
      </c>
      <c r="E1065" s="735">
        <v>112.1</v>
      </c>
      <c r="F1065" s="735">
        <v>0.3</v>
      </c>
      <c r="G1065" s="735" t="s">
        <v>25</v>
      </c>
      <c r="H1065" s="735" t="s">
        <v>25</v>
      </c>
      <c r="I1065" s="736">
        <v>18.2</v>
      </c>
      <c r="J1065" s="705"/>
    </row>
    <row r="1066" spans="1:10">
      <c r="A1066" s="958"/>
      <c r="B1066" s="734">
        <v>2010</v>
      </c>
      <c r="C1066" s="735">
        <v>188</v>
      </c>
      <c r="D1066" s="735">
        <v>37.200000000000003</v>
      </c>
      <c r="E1066" s="735">
        <v>118.1</v>
      </c>
      <c r="F1066" s="735" t="s">
        <v>25</v>
      </c>
      <c r="G1066" s="735" t="s">
        <v>25</v>
      </c>
      <c r="H1066" s="735" t="s">
        <v>25</v>
      </c>
      <c r="I1066" s="736">
        <v>32.700000000000003</v>
      </c>
      <c r="J1066" s="705"/>
    </row>
    <row r="1067" spans="1:10">
      <c r="A1067" s="958"/>
      <c r="B1067" s="734">
        <v>2011</v>
      </c>
      <c r="C1067" s="735">
        <v>173.3</v>
      </c>
      <c r="D1067" s="735">
        <v>2.7</v>
      </c>
      <c r="E1067" s="735">
        <v>150.30000000000001</v>
      </c>
      <c r="F1067" s="735" t="s">
        <v>25</v>
      </c>
      <c r="G1067" s="735" t="s">
        <v>25</v>
      </c>
      <c r="H1067" s="735" t="s">
        <v>25</v>
      </c>
      <c r="I1067" s="736">
        <v>20.2</v>
      </c>
      <c r="J1067" s="705"/>
    </row>
    <row r="1068" spans="1:10">
      <c r="A1068" s="958"/>
      <c r="B1068" s="734">
        <v>2012</v>
      </c>
      <c r="C1068" s="735">
        <v>125</v>
      </c>
      <c r="D1068" s="735">
        <v>17</v>
      </c>
      <c r="E1068" s="735">
        <v>78.5</v>
      </c>
      <c r="F1068" s="735">
        <v>2.2000000000000002</v>
      </c>
      <c r="G1068" s="735" t="s">
        <v>25</v>
      </c>
      <c r="H1068" s="735" t="s">
        <v>25</v>
      </c>
      <c r="I1068" s="736">
        <v>27.3</v>
      </c>
      <c r="J1068" s="705"/>
    </row>
    <row r="1069" spans="1:10">
      <c r="A1069" s="958"/>
      <c r="B1069" s="734">
        <v>2013</v>
      </c>
      <c r="C1069" s="735">
        <v>199.6</v>
      </c>
      <c r="D1069" s="735">
        <v>95.5</v>
      </c>
      <c r="E1069" s="735">
        <v>89.2</v>
      </c>
      <c r="F1069" s="735" t="s">
        <v>25</v>
      </c>
      <c r="G1069" s="735" t="s">
        <v>25</v>
      </c>
      <c r="H1069" s="735" t="s">
        <v>25</v>
      </c>
      <c r="I1069" s="736">
        <v>14.9</v>
      </c>
      <c r="J1069" s="705"/>
    </row>
    <row r="1070" spans="1:10">
      <c r="A1070" s="958"/>
      <c r="B1070" s="734">
        <v>2014</v>
      </c>
      <c r="C1070" s="735">
        <v>206.5</v>
      </c>
      <c r="D1070" s="735">
        <v>68.900000000000006</v>
      </c>
      <c r="E1070" s="735">
        <v>108.8</v>
      </c>
      <c r="F1070" s="735">
        <v>0.1</v>
      </c>
      <c r="G1070" s="735" t="s">
        <v>25</v>
      </c>
      <c r="H1070" s="735" t="s">
        <v>25</v>
      </c>
      <c r="I1070" s="736">
        <v>28.7</v>
      </c>
      <c r="J1070" s="705"/>
    </row>
    <row r="1071" spans="1:10">
      <c r="A1071" s="958" t="s">
        <v>1550</v>
      </c>
      <c r="B1071" s="734">
        <v>2005</v>
      </c>
      <c r="C1071" s="735">
        <v>135.9</v>
      </c>
      <c r="D1071" s="735">
        <v>60.8</v>
      </c>
      <c r="E1071" s="735">
        <v>28.1</v>
      </c>
      <c r="F1071" s="735" t="s">
        <v>25</v>
      </c>
      <c r="G1071" s="735" t="s">
        <v>25</v>
      </c>
      <c r="H1071" s="735" t="s">
        <v>25</v>
      </c>
      <c r="I1071" s="736">
        <v>47</v>
      </c>
      <c r="J1071" s="705"/>
    </row>
    <row r="1072" spans="1:10">
      <c r="A1072" s="958"/>
      <c r="B1072" s="734">
        <v>2006</v>
      </c>
      <c r="C1072" s="735">
        <v>260</v>
      </c>
      <c r="D1072" s="735">
        <v>71.8</v>
      </c>
      <c r="E1072" s="735">
        <v>126.9</v>
      </c>
      <c r="F1072" s="735" t="s">
        <v>25</v>
      </c>
      <c r="G1072" s="735" t="s">
        <v>25</v>
      </c>
      <c r="H1072" s="735" t="s">
        <v>25</v>
      </c>
      <c r="I1072" s="736">
        <v>61.2</v>
      </c>
      <c r="J1072" s="705"/>
    </row>
    <row r="1073" spans="1:10">
      <c r="A1073" s="958"/>
      <c r="B1073" s="734">
        <v>2007</v>
      </c>
      <c r="C1073" s="735">
        <v>319.60000000000002</v>
      </c>
      <c r="D1073" s="735">
        <v>52.3</v>
      </c>
      <c r="E1073" s="735">
        <v>204</v>
      </c>
      <c r="F1073" s="735" t="s">
        <v>25</v>
      </c>
      <c r="G1073" s="735" t="s">
        <v>25</v>
      </c>
      <c r="H1073" s="735" t="s">
        <v>25</v>
      </c>
      <c r="I1073" s="736">
        <v>63.3</v>
      </c>
      <c r="J1073" s="705"/>
    </row>
    <row r="1074" spans="1:10">
      <c r="A1074" s="958"/>
      <c r="B1074" s="734">
        <v>2008</v>
      </c>
      <c r="C1074" s="735">
        <v>258</v>
      </c>
      <c r="D1074" s="735">
        <v>31.4</v>
      </c>
      <c r="E1074" s="735">
        <v>233.6</v>
      </c>
      <c r="F1074" s="735" t="s">
        <v>25</v>
      </c>
      <c r="G1074" s="735" t="s">
        <v>25</v>
      </c>
      <c r="H1074" s="735" t="s">
        <v>25</v>
      </c>
      <c r="I1074" s="736">
        <v>20.100000000000001</v>
      </c>
      <c r="J1074" s="705"/>
    </row>
    <row r="1075" spans="1:10">
      <c r="A1075" s="958"/>
      <c r="B1075" s="734">
        <v>2009</v>
      </c>
      <c r="C1075" s="735">
        <v>242.4</v>
      </c>
      <c r="D1075" s="735">
        <v>14.3</v>
      </c>
      <c r="E1075" s="735">
        <v>214.8</v>
      </c>
      <c r="F1075" s="735" t="s">
        <v>25</v>
      </c>
      <c r="G1075" s="735" t="s">
        <v>25</v>
      </c>
      <c r="H1075" s="735" t="s">
        <v>25</v>
      </c>
      <c r="I1075" s="736">
        <v>13.3</v>
      </c>
      <c r="J1075" s="705"/>
    </row>
    <row r="1076" spans="1:10">
      <c r="A1076" s="958"/>
      <c r="B1076" s="734">
        <v>2010</v>
      </c>
      <c r="C1076" s="735">
        <v>262.3</v>
      </c>
      <c r="D1076" s="735">
        <v>37.6</v>
      </c>
      <c r="E1076" s="735">
        <v>205.4</v>
      </c>
      <c r="F1076" s="735" t="s">
        <v>25</v>
      </c>
      <c r="G1076" s="735" t="s">
        <v>25</v>
      </c>
      <c r="H1076" s="735" t="s">
        <v>25</v>
      </c>
      <c r="I1076" s="736">
        <v>19.3</v>
      </c>
      <c r="J1076" s="705"/>
    </row>
    <row r="1077" spans="1:10">
      <c r="A1077" s="958"/>
      <c r="B1077" s="734">
        <v>2011</v>
      </c>
      <c r="C1077" s="735">
        <v>245.1</v>
      </c>
      <c r="D1077" s="735">
        <v>110.4</v>
      </c>
      <c r="E1077" s="735">
        <v>99.5</v>
      </c>
      <c r="F1077" s="735" t="s">
        <v>25</v>
      </c>
      <c r="G1077" s="735" t="s">
        <v>25</v>
      </c>
      <c r="H1077" s="735" t="s">
        <v>25</v>
      </c>
      <c r="I1077" s="736">
        <v>35.1</v>
      </c>
      <c r="J1077" s="705"/>
    </row>
    <row r="1078" spans="1:10">
      <c r="A1078" s="958"/>
      <c r="B1078" s="734">
        <v>2012</v>
      </c>
      <c r="C1078" s="735">
        <v>304.5</v>
      </c>
      <c r="D1078" s="735">
        <v>72.099999999999994</v>
      </c>
      <c r="E1078" s="735">
        <v>196.4</v>
      </c>
      <c r="F1078" s="735" t="s">
        <v>25</v>
      </c>
      <c r="G1078" s="735" t="s">
        <v>25</v>
      </c>
      <c r="H1078" s="735" t="s">
        <v>25</v>
      </c>
      <c r="I1078" s="736">
        <v>36</v>
      </c>
      <c r="J1078" s="705"/>
    </row>
    <row r="1079" spans="1:10">
      <c r="A1079" s="958"/>
      <c r="B1079" s="734">
        <v>2013</v>
      </c>
      <c r="C1079" s="735">
        <v>244.1</v>
      </c>
      <c r="D1079" s="735">
        <v>30.7</v>
      </c>
      <c r="E1079" s="735">
        <v>187</v>
      </c>
      <c r="F1079" s="735" t="s">
        <v>25</v>
      </c>
      <c r="G1079" s="735" t="s">
        <v>25</v>
      </c>
      <c r="H1079" s="735" t="s">
        <v>25</v>
      </c>
      <c r="I1079" s="736">
        <v>26.4</v>
      </c>
      <c r="J1079" s="705"/>
    </row>
    <row r="1080" spans="1:10">
      <c r="A1080" s="958"/>
      <c r="B1080" s="734">
        <v>2014</v>
      </c>
      <c r="C1080" s="735">
        <v>222.4</v>
      </c>
      <c r="D1080" s="735">
        <v>28.4</v>
      </c>
      <c r="E1080" s="735">
        <v>179.6</v>
      </c>
      <c r="F1080" s="735" t="s">
        <v>25</v>
      </c>
      <c r="G1080" s="735" t="s">
        <v>25</v>
      </c>
      <c r="H1080" s="735" t="s">
        <v>25</v>
      </c>
      <c r="I1080" s="736">
        <v>14.4</v>
      </c>
      <c r="J1080" s="705"/>
    </row>
    <row r="1081" spans="1:10">
      <c r="A1081" s="958" t="s">
        <v>1551</v>
      </c>
      <c r="B1081" s="734">
        <v>2005</v>
      </c>
      <c r="C1081" s="735" t="s">
        <v>25</v>
      </c>
      <c r="D1081" s="735" t="s">
        <v>25</v>
      </c>
      <c r="E1081" s="735" t="s">
        <v>25</v>
      </c>
      <c r="F1081" s="735" t="s">
        <v>25</v>
      </c>
      <c r="G1081" s="735" t="s">
        <v>25</v>
      </c>
      <c r="H1081" s="735" t="s">
        <v>25</v>
      </c>
      <c r="I1081" s="736" t="s">
        <v>25</v>
      </c>
      <c r="J1081" s="705"/>
    </row>
    <row r="1082" spans="1:10">
      <c r="A1082" s="958"/>
      <c r="B1082" s="734">
        <v>2006</v>
      </c>
      <c r="C1082" s="735" t="s">
        <v>25</v>
      </c>
      <c r="D1082" s="735" t="s">
        <v>25</v>
      </c>
      <c r="E1082" s="735" t="s">
        <v>25</v>
      </c>
      <c r="F1082" s="735" t="s">
        <v>25</v>
      </c>
      <c r="G1082" s="735" t="s">
        <v>25</v>
      </c>
      <c r="H1082" s="735" t="s">
        <v>25</v>
      </c>
      <c r="I1082" s="736" t="s">
        <v>25</v>
      </c>
      <c r="J1082" s="705"/>
    </row>
    <row r="1083" spans="1:10">
      <c r="A1083" s="958"/>
      <c r="B1083" s="734">
        <v>2007</v>
      </c>
      <c r="C1083" s="735" t="s">
        <v>25</v>
      </c>
      <c r="D1083" s="735" t="s">
        <v>25</v>
      </c>
      <c r="E1083" s="735" t="s">
        <v>25</v>
      </c>
      <c r="F1083" s="735" t="s">
        <v>25</v>
      </c>
      <c r="G1083" s="735" t="s">
        <v>25</v>
      </c>
      <c r="H1083" s="735" t="s">
        <v>25</v>
      </c>
      <c r="I1083" s="736" t="s">
        <v>25</v>
      </c>
      <c r="J1083" s="705"/>
    </row>
    <row r="1084" spans="1:10">
      <c r="A1084" s="958"/>
      <c r="B1084" s="734">
        <v>2008</v>
      </c>
      <c r="C1084" s="735" t="s">
        <v>25</v>
      </c>
      <c r="D1084" s="735" t="s">
        <v>25</v>
      </c>
      <c r="E1084" s="735" t="s">
        <v>25</v>
      </c>
      <c r="F1084" s="735" t="s">
        <v>25</v>
      </c>
      <c r="G1084" s="735" t="s">
        <v>25</v>
      </c>
      <c r="H1084" s="735" t="s">
        <v>25</v>
      </c>
      <c r="I1084" s="736" t="s">
        <v>25</v>
      </c>
      <c r="J1084" s="705"/>
    </row>
    <row r="1085" spans="1:10">
      <c r="A1085" s="958"/>
      <c r="B1085" s="734">
        <v>2009</v>
      </c>
      <c r="C1085" s="735" t="s">
        <v>25</v>
      </c>
      <c r="D1085" s="735" t="s">
        <v>25</v>
      </c>
      <c r="E1085" s="735" t="s">
        <v>25</v>
      </c>
      <c r="F1085" s="735" t="s">
        <v>25</v>
      </c>
      <c r="G1085" s="735" t="s">
        <v>25</v>
      </c>
      <c r="H1085" s="735" t="s">
        <v>25</v>
      </c>
      <c r="I1085" s="736" t="s">
        <v>25</v>
      </c>
      <c r="J1085" s="705"/>
    </row>
    <row r="1086" spans="1:10">
      <c r="A1086" s="958"/>
      <c r="B1086" s="734">
        <v>2010</v>
      </c>
      <c r="C1086" s="735">
        <v>0.4</v>
      </c>
      <c r="D1086" s="735" t="s">
        <v>25</v>
      </c>
      <c r="E1086" s="735" t="s">
        <v>25</v>
      </c>
      <c r="F1086" s="735" t="s">
        <v>25</v>
      </c>
      <c r="G1086" s="735" t="s">
        <v>25</v>
      </c>
      <c r="H1086" s="735" t="s">
        <v>25</v>
      </c>
      <c r="I1086" s="736">
        <v>0.4</v>
      </c>
      <c r="J1086" s="705"/>
    </row>
    <row r="1087" spans="1:10">
      <c r="A1087" s="958"/>
      <c r="B1087" s="734">
        <v>2011</v>
      </c>
      <c r="C1087" s="735" t="s">
        <v>25</v>
      </c>
      <c r="D1087" s="735" t="s">
        <v>25</v>
      </c>
      <c r="E1087" s="735" t="s">
        <v>25</v>
      </c>
      <c r="F1087" s="735" t="s">
        <v>25</v>
      </c>
      <c r="G1087" s="735" t="s">
        <v>25</v>
      </c>
      <c r="H1087" s="735" t="s">
        <v>25</v>
      </c>
      <c r="I1087" s="736" t="s">
        <v>25</v>
      </c>
      <c r="J1087" s="705"/>
    </row>
    <row r="1088" spans="1:10">
      <c r="A1088" s="958"/>
      <c r="B1088" s="734">
        <v>2012</v>
      </c>
      <c r="C1088" s="735" t="s">
        <v>25</v>
      </c>
      <c r="D1088" s="735" t="s">
        <v>25</v>
      </c>
      <c r="E1088" s="735" t="s">
        <v>25</v>
      </c>
      <c r="F1088" s="735" t="s">
        <v>25</v>
      </c>
      <c r="G1088" s="735" t="s">
        <v>25</v>
      </c>
      <c r="H1088" s="735" t="s">
        <v>25</v>
      </c>
      <c r="I1088" s="736" t="s">
        <v>25</v>
      </c>
      <c r="J1088" s="705"/>
    </row>
    <row r="1089" spans="1:10">
      <c r="A1089" s="958"/>
      <c r="B1089" s="734">
        <v>2013</v>
      </c>
      <c r="C1089" s="735" t="s">
        <v>25</v>
      </c>
      <c r="D1089" s="735" t="s">
        <v>25</v>
      </c>
      <c r="E1089" s="735" t="s">
        <v>25</v>
      </c>
      <c r="F1089" s="735" t="s">
        <v>25</v>
      </c>
      <c r="G1089" s="735" t="s">
        <v>25</v>
      </c>
      <c r="H1089" s="735" t="s">
        <v>25</v>
      </c>
      <c r="I1089" s="736" t="s">
        <v>25</v>
      </c>
      <c r="J1089" s="705"/>
    </row>
    <row r="1090" spans="1:10">
      <c r="A1090" s="958"/>
      <c r="B1090" s="734">
        <v>2014</v>
      </c>
      <c r="C1090" s="735" t="s">
        <v>25</v>
      </c>
      <c r="D1090" s="735" t="s">
        <v>25</v>
      </c>
      <c r="E1090" s="735" t="s">
        <v>25</v>
      </c>
      <c r="F1090" s="735" t="s">
        <v>25</v>
      </c>
      <c r="G1090" s="735" t="s">
        <v>25</v>
      </c>
      <c r="H1090" s="735" t="s">
        <v>25</v>
      </c>
      <c r="I1090" s="736" t="s">
        <v>25</v>
      </c>
      <c r="J1090" s="705"/>
    </row>
    <row r="1091" spans="1:10">
      <c r="A1091" s="958" t="s">
        <v>1552</v>
      </c>
      <c r="B1091" s="734">
        <v>2005</v>
      </c>
      <c r="C1091" s="735">
        <v>899.1</v>
      </c>
      <c r="D1091" s="735">
        <v>16.5</v>
      </c>
      <c r="E1091" s="735">
        <v>571.6</v>
      </c>
      <c r="F1091" s="735">
        <v>292.3</v>
      </c>
      <c r="G1091" s="735" t="s">
        <v>25</v>
      </c>
      <c r="H1091" s="735" t="s">
        <v>25</v>
      </c>
      <c r="I1091" s="736">
        <v>18.600000000000001</v>
      </c>
      <c r="J1091" s="705"/>
    </row>
    <row r="1092" spans="1:10">
      <c r="A1092" s="958"/>
      <c r="B1092" s="734">
        <v>2006</v>
      </c>
      <c r="C1092" s="735">
        <v>860.1</v>
      </c>
      <c r="D1092" s="735">
        <v>10.8</v>
      </c>
      <c r="E1092" s="735">
        <v>497.3</v>
      </c>
      <c r="F1092" s="735">
        <v>327.5</v>
      </c>
      <c r="G1092" s="735" t="s">
        <v>25</v>
      </c>
      <c r="H1092" s="735" t="s">
        <v>25</v>
      </c>
      <c r="I1092" s="736">
        <v>24.4</v>
      </c>
      <c r="J1092" s="705"/>
    </row>
    <row r="1093" spans="1:10">
      <c r="A1093" s="958"/>
      <c r="B1093" s="734">
        <v>2007</v>
      </c>
      <c r="C1093" s="735">
        <v>825.4</v>
      </c>
      <c r="D1093" s="735">
        <v>19</v>
      </c>
      <c r="E1093" s="735">
        <v>377</v>
      </c>
      <c r="F1093" s="735">
        <v>407.5</v>
      </c>
      <c r="G1093" s="735" t="s">
        <v>25</v>
      </c>
      <c r="H1093" s="735" t="s">
        <v>25</v>
      </c>
      <c r="I1093" s="736">
        <v>21.9</v>
      </c>
      <c r="J1093" s="705"/>
    </row>
    <row r="1094" spans="1:10">
      <c r="A1094" s="958"/>
      <c r="B1094" s="734">
        <v>2008</v>
      </c>
      <c r="C1094" s="735">
        <v>883.6</v>
      </c>
      <c r="D1094" s="735">
        <v>7.7</v>
      </c>
      <c r="E1094" s="735">
        <v>339</v>
      </c>
      <c r="F1094" s="735">
        <v>512.5</v>
      </c>
      <c r="G1094" s="735" t="s">
        <v>25</v>
      </c>
      <c r="H1094" s="735" t="s">
        <v>25</v>
      </c>
      <c r="I1094" s="736">
        <v>24.5</v>
      </c>
      <c r="J1094" s="705"/>
    </row>
    <row r="1095" spans="1:10">
      <c r="A1095" s="958"/>
      <c r="B1095" s="734">
        <v>2009</v>
      </c>
      <c r="C1095" s="735">
        <v>942.6</v>
      </c>
      <c r="D1095" s="735">
        <v>4.5</v>
      </c>
      <c r="E1095" s="735">
        <v>570.4</v>
      </c>
      <c r="F1095" s="735">
        <v>354.9</v>
      </c>
      <c r="G1095" s="735" t="s">
        <v>25</v>
      </c>
      <c r="H1095" s="735" t="s">
        <v>25</v>
      </c>
      <c r="I1095" s="736">
        <v>12.8</v>
      </c>
      <c r="J1095" s="705"/>
    </row>
    <row r="1096" spans="1:10">
      <c r="A1096" s="958"/>
      <c r="B1096" s="734">
        <v>2010</v>
      </c>
      <c r="C1096" s="735">
        <v>1279.7</v>
      </c>
      <c r="D1096" s="735">
        <v>15.8</v>
      </c>
      <c r="E1096" s="735">
        <v>958.3</v>
      </c>
      <c r="F1096" s="735">
        <v>296.7</v>
      </c>
      <c r="G1096" s="735" t="s">
        <v>25</v>
      </c>
      <c r="H1096" s="735" t="s">
        <v>25</v>
      </c>
      <c r="I1096" s="736">
        <v>8.9</v>
      </c>
      <c r="J1096" s="705"/>
    </row>
    <row r="1097" spans="1:10">
      <c r="A1097" s="958"/>
      <c r="B1097" s="734">
        <v>2011</v>
      </c>
      <c r="C1097" s="735">
        <v>1189.8</v>
      </c>
      <c r="D1097" s="735">
        <v>10.3</v>
      </c>
      <c r="E1097" s="735">
        <v>801.4</v>
      </c>
      <c r="F1097" s="735">
        <v>368.9</v>
      </c>
      <c r="G1097" s="735" t="s">
        <v>25</v>
      </c>
      <c r="H1097" s="735" t="s">
        <v>25</v>
      </c>
      <c r="I1097" s="736">
        <v>9.1999999999999993</v>
      </c>
      <c r="J1097" s="705"/>
    </row>
    <row r="1098" spans="1:10">
      <c r="A1098" s="958"/>
      <c r="B1098" s="734">
        <v>2012</v>
      </c>
      <c r="C1098" s="735">
        <v>738</v>
      </c>
      <c r="D1098" s="735">
        <v>21.4</v>
      </c>
      <c r="E1098" s="735">
        <v>422.9</v>
      </c>
      <c r="F1098" s="735">
        <v>292.10000000000002</v>
      </c>
      <c r="G1098" s="735" t="s">
        <v>25</v>
      </c>
      <c r="H1098" s="735" t="s">
        <v>25</v>
      </c>
      <c r="I1098" s="736">
        <v>1.6</v>
      </c>
      <c r="J1098" s="705"/>
    </row>
    <row r="1099" spans="1:10">
      <c r="A1099" s="958"/>
      <c r="B1099" s="734">
        <v>2013</v>
      </c>
      <c r="C1099" s="735">
        <v>719.9</v>
      </c>
      <c r="D1099" s="735">
        <v>24.3</v>
      </c>
      <c r="E1099" s="735">
        <v>407.4</v>
      </c>
      <c r="F1099" s="735">
        <v>280.10000000000002</v>
      </c>
      <c r="G1099" s="735" t="s">
        <v>25</v>
      </c>
      <c r="H1099" s="735" t="s">
        <v>25</v>
      </c>
      <c r="I1099" s="736">
        <v>8.1</v>
      </c>
      <c r="J1099" s="705"/>
    </row>
    <row r="1100" spans="1:10">
      <c r="A1100" s="958"/>
      <c r="B1100" s="734">
        <v>2014</v>
      </c>
      <c r="C1100" s="735">
        <v>984.5</v>
      </c>
      <c r="D1100" s="735">
        <v>48.9</v>
      </c>
      <c r="E1100" s="735">
        <v>638.70000000000005</v>
      </c>
      <c r="F1100" s="735">
        <v>288.39999999999998</v>
      </c>
      <c r="G1100" s="735" t="s">
        <v>25</v>
      </c>
      <c r="H1100" s="735" t="s">
        <v>25</v>
      </c>
      <c r="I1100" s="736">
        <v>8.4</v>
      </c>
      <c r="J1100" s="705"/>
    </row>
    <row r="1101" spans="1:10">
      <c r="A1101" s="958" t="s">
        <v>1553</v>
      </c>
      <c r="B1101" s="734">
        <v>2005</v>
      </c>
      <c r="C1101" s="735">
        <v>197</v>
      </c>
      <c r="D1101" s="735" t="s">
        <v>25</v>
      </c>
      <c r="E1101" s="735">
        <v>52.2</v>
      </c>
      <c r="F1101" s="735" t="s">
        <v>25</v>
      </c>
      <c r="G1101" s="735" t="s">
        <v>25</v>
      </c>
      <c r="H1101" s="735" t="s">
        <v>25</v>
      </c>
      <c r="I1101" s="736">
        <v>144.80000000000001</v>
      </c>
      <c r="J1101" s="705"/>
    </row>
    <row r="1102" spans="1:10">
      <c r="A1102" s="958"/>
      <c r="B1102" s="734">
        <v>2006</v>
      </c>
      <c r="C1102" s="735">
        <v>233.8</v>
      </c>
      <c r="D1102" s="735" t="s">
        <v>25</v>
      </c>
      <c r="E1102" s="735">
        <v>81</v>
      </c>
      <c r="F1102" s="735" t="s">
        <v>25</v>
      </c>
      <c r="G1102" s="735" t="s">
        <v>25</v>
      </c>
      <c r="H1102" s="735" t="s">
        <v>25</v>
      </c>
      <c r="I1102" s="736">
        <v>152.9</v>
      </c>
      <c r="J1102" s="705"/>
    </row>
    <row r="1103" spans="1:10">
      <c r="A1103" s="958"/>
      <c r="B1103" s="734">
        <v>2007</v>
      </c>
      <c r="C1103" s="735">
        <v>129.6</v>
      </c>
      <c r="D1103" s="735">
        <v>6.1</v>
      </c>
      <c r="E1103" s="735">
        <v>10.5</v>
      </c>
      <c r="F1103" s="735" t="s">
        <v>25</v>
      </c>
      <c r="G1103" s="735" t="s">
        <v>25</v>
      </c>
      <c r="H1103" s="735" t="s">
        <v>25</v>
      </c>
      <c r="I1103" s="736">
        <v>112.9</v>
      </c>
      <c r="J1103" s="705"/>
    </row>
    <row r="1104" spans="1:10">
      <c r="A1104" s="958"/>
      <c r="B1104" s="734">
        <v>2008</v>
      </c>
      <c r="C1104" s="735">
        <v>99.6</v>
      </c>
      <c r="D1104" s="735" t="s">
        <v>25</v>
      </c>
      <c r="E1104" s="735">
        <v>26.3</v>
      </c>
      <c r="F1104" s="735" t="s">
        <v>25</v>
      </c>
      <c r="G1104" s="735" t="s">
        <v>25</v>
      </c>
      <c r="H1104" s="735" t="s">
        <v>25</v>
      </c>
      <c r="I1104" s="736">
        <v>73.400000000000006</v>
      </c>
      <c r="J1104" s="705"/>
    </row>
    <row r="1105" spans="1:10">
      <c r="A1105" s="958"/>
      <c r="B1105" s="734">
        <v>2009</v>
      </c>
      <c r="C1105" s="735">
        <v>122.1</v>
      </c>
      <c r="D1105" s="735" t="s">
        <v>25</v>
      </c>
      <c r="E1105" s="735">
        <v>35</v>
      </c>
      <c r="F1105" s="735">
        <v>0.2</v>
      </c>
      <c r="G1105" s="735" t="s">
        <v>25</v>
      </c>
      <c r="H1105" s="735" t="s">
        <v>25</v>
      </c>
      <c r="I1105" s="736">
        <v>86.9</v>
      </c>
      <c r="J1105" s="705"/>
    </row>
    <row r="1106" spans="1:10">
      <c r="A1106" s="958"/>
      <c r="B1106" s="734">
        <v>2010</v>
      </c>
      <c r="C1106" s="735">
        <v>81.8</v>
      </c>
      <c r="D1106" s="735" t="s">
        <v>25</v>
      </c>
      <c r="E1106" s="735">
        <v>13.2</v>
      </c>
      <c r="F1106" s="735" t="s">
        <v>25</v>
      </c>
      <c r="G1106" s="735" t="s">
        <v>25</v>
      </c>
      <c r="H1106" s="735" t="s">
        <v>25</v>
      </c>
      <c r="I1106" s="736">
        <v>68.7</v>
      </c>
      <c r="J1106" s="705"/>
    </row>
    <row r="1107" spans="1:10">
      <c r="A1107" s="958"/>
      <c r="B1107" s="734">
        <v>2011</v>
      </c>
      <c r="C1107" s="735">
        <v>67.2</v>
      </c>
      <c r="D1107" s="735" t="s">
        <v>25</v>
      </c>
      <c r="E1107" s="735">
        <v>2.8</v>
      </c>
      <c r="F1107" s="735" t="s">
        <v>25</v>
      </c>
      <c r="G1107" s="735" t="s">
        <v>25</v>
      </c>
      <c r="H1107" s="735" t="s">
        <v>25</v>
      </c>
      <c r="I1107" s="736">
        <v>64.400000000000006</v>
      </c>
      <c r="J1107" s="705"/>
    </row>
    <row r="1108" spans="1:10">
      <c r="A1108" s="958"/>
      <c r="B1108" s="734">
        <v>2012</v>
      </c>
      <c r="C1108" s="735">
        <v>118.3</v>
      </c>
      <c r="D1108" s="735" t="s">
        <v>25</v>
      </c>
      <c r="E1108" s="735">
        <v>28.4</v>
      </c>
      <c r="F1108" s="735" t="s">
        <v>25</v>
      </c>
      <c r="G1108" s="735" t="s">
        <v>25</v>
      </c>
      <c r="H1108" s="735" t="s">
        <v>25</v>
      </c>
      <c r="I1108" s="736">
        <v>89.8</v>
      </c>
      <c r="J1108" s="705"/>
    </row>
    <row r="1109" spans="1:10">
      <c r="A1109" s="958"/>
      <c r="B1109" s="734">
        <v>2013</v>
      </c>
      <c r="C1109" s="735">
        <v>96.3</v>
      </c>
      <c r="D1109" s="735" t="s">
        <v>25</v>
      </c>
      <c r="E1109" s="735">
        <v>6.9</v>
      </c>
      <c r="F1109" s="735" t="s">
        <v>25</v>
      </c>
      <c r="G1109" s="735" t="s">
        <v>25</v>
      </c>
      <c r="H1109" s="735" t="s">
        <v>25</v>
      </c>
      <c r="I1109" s="736">
        <v>89.4</v>
      </c>
      <c r="J1109" s="705"/>
    </row>
    <row r="1110" spans="1:10">
      <c r="A1110" s="958"/>
      <c r="B1110" s="734">
        <v>2014</v>
      </c>
      <c r="C1110" s="735">
        <v>140.9</v>
      </c>
      <c r="D1110" s="735" t="s">
        <v>25</v>
      </c>
      <c r="E1110" s="735">
        <v>22.3</v>
      </c>
      <c r="F1110" s="735" t="s">
        <v>25</v>
      </c>
      <c r="G1110" s="735" t="s">
        <v>25</v>
      </c>
      <c r="H1110" s="735" t="s">
        <v>25</v>
      </c>
      <c r="I1110" s="736">
        <v>118.7</v>
      </c>
      <c r="J1110" s="705"/>
    </row>
    <row r="1111" spans="1:10">
      <c r="A1111" s="958" t="s">
        <v>1554</v>
      </c>
      <c r="B1111" s="734">
        <v>2005</v>
      </c>
      <c r="C1111" s="735">
        <v>529.5</v>
      </c>
      <c r="D1111" s="735">
        <v>101.9</v>
      </c>
      <c r="E1111" s="735">
        <v>394.3</v>
      </c>
      <c r="F1111" s="735" t="s">
        <v>25</v>
      </c>
      <c r="G1111" s="735" t="s">
        <v>25</v>
      </c>
      <c r="H1111" s="735" t="s">
        <v>25</v>
      </c>
      <c r="I1111" s="736">
        <v>33.4</v>
      </c>
      <c r="J1111" s="705"/>
    </row>
    <row r="1112" spans="1:10">
      <c r="A1112" s="958"/>
      <c r="B1112" s="734">
        <v>2006</v>
      </c>
      <c r="C1112" s="735">
        <v>574.5</v>
      </c>
      <c r="D1112" s="735">
        <v>162.6</v>
      </c>
      <c r="E1112" s="735">
        <v>390.9</v>
      </c>
      <c r="F1112" s="735" t="s">
        <v>25</v>
      </c>
      <c r="G1112" s="735" t="s">
        <v>25</v>
      </c>
      <c r="H1112" s="735" t="s">
        <v>25</v>
      </c>
      <c r="I1112" s="736">
        <v>21.1</v>
      </c>
      <c r="J1112" s="705"/>
    </row>
    <row r="1113" spans="1:10">
      <c r="A1113" s="958"/>
      <c r="B1113" s="734">
        <v>2007</v>
      </c>
      <c r="C1113" s="735">
        <v>454.9</v>
      </c>
      <c r="D1113" s="735">
        <v>107.8</v>
      </c>
      <c r="E1113" s="735">
        <v>337.2</v>
      </c>
      <c r="F1113" s="735" t="s">
        <v>25</v>
      </c>
      <c r="G1113" s="735" t="s">
        <v>25</v>
      </c>
      <c r="H1113" s="735" t="s">
        <v>25</v>
      </c>
      <c r="I1113" s="736">
        <v>9.9</v>
      </c>
      <c r="J1113" s="705"/>
    </row>
    <row r="1114" spans="1:10">
      <c r="A1114" s="958"/>
      <c r="B1114" s="734">
        <v>2008</v>
      </c>
      <c r="C1114" s="735">
        <v>497.3</v>
      </c>
      <c r="D1114" s="735">
        <v>112.6</v>
      </c>
      <c r="E1114" s="735">
        <v>365.6</v>
      </c>
      <c r="F1114" s="735" t="s">
        <v>25</v>
      </c>
      <c r="G1114" s="735" t="s">
        <v>25</v>
      </c>
      <c r="H1114" s="735" t="s">
        <v>25</v>
      </c>
      <c r="I1114" s="736">
        <v>19.2</v>
      </c>
      <c r="J1114" s="705"/>
    </row>
    <row r="1115" spans="1:10">
      <c r="A1115" s="958"/>
      <c r="B1115" s="734">
        <v>2009</v>
      </c>
      <c r="C1115" s="735">
        <v>514</v>
      </c>
      <c r="D1115" s="735">
        <v>115.1</v>
      </c>
      <c r="E1115" s="735">
        <v>370.8</v>
      </c>
      <c r="F1115" s="735" t="s">
        <v>25</v>
      </c>
      <c r="G1115" s="735" t="s">
        <v>25</v>
      </c>
      <c r="H1115" s="735" t="s">
        <v>25</v>
      </c>
      <c r="I1115" s="736">
        <v>28.1</v>
      </c>
      <c r="J1115" s="705"/>
    </row>
    <row r="1116" spans="1:10">
      <c r="A1116" s="958"/>
      <c r="B1116" s="734">
        <v>2010</v>
      </c>
      <c r="C1116" s="735">
        <v>638.4</v>
      </c>
      <c r="D1116" s="735">
        <v>123.2</v>
      </c>
      <c r="E1116" s="735">
        <v>458.4</v>
      </c>
      <c r="F1116" s="735">
        <v>1.3</v>
      </c>
      <c r="G1116" s="735" t="s">
        <v>25</v>
      </c>
      <c r="H1116" s="735" t="s">
        <v>25</v>
      </c>
      <c r="I1116" s="736">
        <v>55.5</v>
      </c>
      <c r="J1116" s="705"/>
    </row>
    <row r="1117" spans="1:10">
      <c r="A1117" s="958"/>
      <c r="B1117" s="734">
        <v>2011</v>
      </c>
      <c r="C1117" s="735">
        <v>684.7</v>
      </c>
      <c r="D1117" s="735">
        <v>137.19999999999999</v>
      </c>
      <c r="E1117" s="735">
        <v>533.6</v>
      </c>
      <c r="F1117" s="735" t="s">
        <v>25</v>
      </c>
      <c r="G1117" s="735" t="s">
        <v>25</v>
      </c>
      <c r="H1117" s="735" t="s">
        <v>25</v>
      </c>
      <c r="I1117" s="736">
        <v>13.9</v>
      </c>
      <c r="J1117" s="705"/>
    </row>
    <row r="1118" spans="1:10">
      <c r="A1118" s="958"/>
      <c r="B1118" s="734">
        <v>2012</v>
      </c>
      <c r="C1118" s="735">
        <v>463.1</v>
      </c>
      <c r="D1118" s="735">
        <v>107.4</v>
      </c>
      <c r="E1118" s="735">
        <v>341.6</v>
      </c>
      <c r="F1118" s="735" t="s">
        <v>25</v>
      </c>
      <c r="G1118" s="735" t="s">
        <v>25</v>
      </c>
      <c r="H1118" s="735" t="s">
        <v>25</v>
      </c>
      <c r="I1118" s="736">
        <v>14.1</v>
      </c>
      <c r="J1118" s="705"/>
    </row>
    <row r="1119" spans="1:10">
      <c r="A1119" s="958"/>
      <c r="B1119" s="734">
        <v>2013</v>
      </c>
      <c r="C1119" s="735">
        <v>505.5</v>
      </c>
      <c r="D1119" s="735">
        <v>79.2</v>
      </c>
      <c r="E1119" s="735">
        <v>395.4</v>
      </c>
      <c r="F1119" s="735">
        <v>0.3</v>
      </c>
      <c r="G1119" s="735" t="s">
        <v>25</v>
      </c>
      <c r="H1119" s="735" t="s">
        <v>25</v>
      </c>
      <c r="I1119" s="736">
        <v>30.6</v>
      </c>
      <c r="J1119" s="705"/>
    </row>
    <row r="1120" spans="1:10">
      <c r="A1120" s="958"/>
      <c r="B1120" s="734">
        <v>2014</v>
      </c>
      <c r="C1120" s="735">
        <v>539.9</v>
      </c>
      <c r="D1120" s="735">
        <v>79.7</v>
      </c>
      <c r="E1120" s="735">
        <v>444.7</v>
      </c>
      <c r="F1120" s="735" t="s">
        <v>25</v>
      </c>
      <c r="G1120" s="735" t="s">
        <v>25</v>
      </c>
      <c r="H1120" s="735" t="s">
        <v>25</v>
      </c>
      <c r="I1120" s="736">
        <v>13.3</v>
      </c>
      <c r="J1120" s="705"/>
    </row>
    <row r="1121" spans="1:10">
      <c r="A1121" s="958" t="s">
        <v>1555</v>
      </c>
      <c r="B1121" s="734">
        <v>2005</v>
      </c>
      <c r="C1121" s="735">
        <v>602</v>
      </c>
      <c r="D1121" s="735">
        <v>19.399999999999999</v>
      </c>
      <c r="E1121" s="735">
        <v>154.6</v>
      </c>
      <c r="F1121" s="735">
        <v>0.2</v>
      </c>
      <c r="G1121" s="735" t="s">
        <v>25</v>
      </c>
      <c r="H1121" s="735" t="s">
        <v>25</v>
      </c>
      <c r="I1121" s="736">
        <v>427.7</v>
      </c>
      <c r="J1121" s="705"/>
    </row>
    <row r="1122" spans="1:10">
      <c r="A1122" s="958"/>
      <c r="B1122" s="734">
        <v>2006</v>
      </c>
      <c r="C1122" s="735">
        <v>613.20000000000005</v>
      </c>
      <c r="D1122" s="735" t="s">
        <v>25</v>
      </c>
      <c r="E1122" s="735">
        <v>215.9</v>
      </c>
      <c r="F1122" s="735" t="s">
        <v>25</v>
      </c>
      <c r="G1122" s="735" t="s">
        <v>25</v>
      </c>
      <c r="H1122" s="735" t="s">
        <v>25</v>
      </c>
      <c r="I1122" s="736">
        <v>397.3</v>
      </c>
      <c r="J1122" s="705"/>
    </row>
    <row r="1123" spans="1:10">
      <c r="A1123" s="958"/>
      <c r="B1123" s="734">
        <v>2007</v>
      </c>
      <c r="C1123" s="735">
        <v>616.79999999999995</v>
      </c>
      <c r="D1123" s="735" t="s">
        <v>25</v>
      </c>
      <c r="E1123" s="735">
        <v>171.7</v>
      </c>
      <c r="F1123" s="735" t="s">
        <v>25</v>
      </c>
      <c r="G1123" s="735" t="s">
        <v>25</v>
      </c>
      <c r="H1123" s="735" t="s">
        <v>25</v>
      </c>
      <c r="I1123" s="736">
        <v>445.1</v>
      </c>
      <c r="J1123" s="705"/>
    </row>
    <row r="1124" spans="1:10">
      <c r="A1124" s="958"/>
      <c r="B1124" s="734">
        <v>2008</v>
      </c>
      <c r="C1124" s="735">
        <v>596.29999999999995</v>
      </c>
      <c r="D1124" s="735">
        <v>3.8</v>
      </c>
      <c r="E1124" s="735">
        <v>173.3</v>
      </c>
      <c r="F1124" s="735">
        <v>1</v>
      </c>
      <c r="G1124" s="735" t="s">
        <v>25</v>
      </c>
      <c r="H1124" s="735" t="s">
        <v>25</v>
      </c>
      <c r="I1124" s="736">
        <v>418.2</v>
      </c>
      <c r="J1124" s="705"/>
    </row>
    <row r="1125" spans="1:10">
      <c r="A1125" s="958"/>
      <c r="B1125" s="734">
        <v>2009</v>
      </c>
      <c r="C1125" s="735">
        <v>465.2</v>
      </c>
      <c r="D1125" s="735">
        <v>8.5</v>
      </c>
      <c r="E1125" s="735">
        <v>221.9</v>
      </c>
      <c r="F1125" s="735" t="s">
        <v>25</v>
      </c>
      <c r="G1125" s="735" t="s">
        <v>25</v>
      </c>
      <c r="H1125" s="735" t="s">
        <v>25</v>
      </c>
      <c r="I1125" s="736">
        <v>234.8</v>
      </c>
      <c r="J1125" s="705"/>
    </row>
    <row r="1126" spans="1:10">
      <c r="A1126" s="958"/>
      <c r="B1126" s="734">
        <v>2010</v>
      </c>
      <c r="C1126" s="735">
        <v>419.4</v>
      </c>
      <c r="D1126" s="735">
        <v>5.0999999999999996</v>
      </c>
      <c r="E1126" s="735">
        <v>155</v>
      </c>
      <c r="F1126" s="735" t="s">
        <v>25</v>
      </c>
      <c r="G1126" s="735">
        <v>0.5</v>
      </c>
      <c r="H1126" s="735">
        <v>0.2</v>
      </c>
      <c r="I1126" s="736">
        <v>258.60000000000002</v>
      </c>
      <c r="J1126" s="705"/>
    </row>
    <row r="1127" spans="1:10">
      <c r="A1127" s="958"/>
      <c r="B1127" s="734">
        <v>2011</v>
      </c>
      <c r="C1127" s="735">
        <v>573.5</v>
      </c>
      <c r="D1127" s="735">
        <v>36.200000000000003</v>
      </c>
      <c r="E1127" s="735">
        <v>243.2</v>
      </c>
      <c r="F1127" s="735" t="s">
        <v>25</v>
      </c>
      <c r="G1127" s="735">
        <v>0.5</v>
      </c>
      <c r="H1127" s="735" t="s">
        <v>25</v>
      </c>
      <c r="I1127" s="736">
        <v>293.60000000000002</v>
      </c>
      <c r="J1127" s="705"/>
    </row>
    <row r="1128" spans="1:10">
      <c r="A1128" s="958"/>
      <c r="B1128" s="734">
        <v>2012</v>
      </c>
      <c r="C1128" s="735">
        <v>534.4</v>
      </c>
      <c r="D1128" s="735">
        <v>20.3</v>
      </c>
      <c r="E1128" s="735">
        <v>255.2</v>
      </c>
      <c r="F1128" s="735">
        <v>1.8</v>
      </c>
      <c r="G1128" s="735">
        <v>0.4</v>
      </c>
      <c r="H1128" s="735" t="s">
        <v>25</v>
      </c>
      <c r="I1128" s="736">
        <v>256.60000000000002</v>
      </c>
      <c r="J1128" s="705"/>
    </row>
    <row r="1129" spans="1:10">
      <c r="A1129" s="958"/>
      <c r="B1129" s="734">
        <v>2013</v>
      </c>
      <c r="C1129" s="735">
        <v>457.1</v>
      </c>
      <c r="D1129" s="735">
        <v>17.100000000000001</v>
      </c>
      <c r="E1129" s="735">
        <v>133.4</v>
      </c>
      <c r="F1129" s="735">
        <v>16.899999999999999</v>
      </c>
      <c r="G1129" s="735">
        <v>1.1000000000000001</v>
      </c>
      <c r="H1129" s="735" t="s">
        <v>25</v>
      </c>
      <c r="I1129" s="736">
        <v>288.5</v>
      </c>
      <c r="J1129" s="705"/>
    </row>
    <row r="1130" spans="1:10">
      <c r="A1130" s="958"/>
      <c r="B1130" s="734">
        <v>2014</v>
      </c>
      <c r="C1130" s="735">
        <v>470</v>
      </c>
      <c r="D1130" s="735">
        <v>10.1</v>
      </c>
      <c r="E1130" s="735">
        <v>120.4</v>
      </c>
      <c r="F1130" s="735">
        <v>23</v>
      </c>
      <c r="G1130" s="735">
        <v>0.1</v>
      </c>
      <c r="H1130" s="735">
        <v>0.3</v>
      </c>
      <c r="I1130" s="736">
        <v>316</v>
      </c>
      <c r="J1130" s="705"/>
    </row>
    <row r="1131" spans="1:10">
      <c r="A1131" s="958" t="s">
        <v>1556</v>
      </c>
      <c r="B1131" s="734">
        <v>2005</v>
      </c>
      <c r="C1131" s="735">
        <v>137.6</v>
      </c>
      <c r="D1131" s="735" t="s">
        <v>25</v>
      </c>
      <c r="E1131" s="735">
        <v>12.7</v>
      </c>
      <c r="F1131" s="735" t="s">
        <v>496</v>
      </c>
      <c r="G1131" s="735" t="s">
        <v>25</v>
      </c>
      <c r="H1131" s="735" t="s">
        <v>25</v>
      </c>
      <c r="I1131" s="736">
        <v>124.9</v>
      </c>
      <c r="J1131" s="705"/>
    </row>
    <row r="1132" spans="1:10">
      <c r="A1132" s="958"/>
      <c r="B1132" s="734">
        <v>2006</v>
      </c>
      <c r="C1132" s="735">
        <v>62</v>
      </c>
      <c r="D1132" s="735" t="s">
        <v>25</v>
      </c>
      <c r="E1132" s="735">
        <v>6.5</v>
      </c>
      <c r="F1132" s="735" t="s">
        <v>25</v>
      </c>
      <c r="G1132" s="735" t="s">
        <v>25</v>
      </c>
      <c r="H1132" s="735" t="s">
        <v>25</v>
      </c>
      <c r="I1132" s="736">
        <v>55.5</v>
      </c>
      <c r="J1132" s="705"/>
    </row>
    <row r="1133" spans="1:10">
      <c r="A1133" s="958"/>
      <c r="B1133" s="734">
        <v>2007</v>
      </c>
      <c r="C1133" s="735">
        <v>75.8</v>
      </c>
      <c r="D1133" s="735" t="s">
        <v>25</v>
      </c>
      <c r="E1133" s="735">
        <v>28.2</v>
      </c>
      <c r="F1133" s="735" t="s">
        <v>25</v>
      </c>
      <c r="G1133" s="735" t="s">
        <v>25</v>
      </c>
      <c r="H1133" s="735" t="s">
        <v>25</v>
      </c>
      <c r="I1133" s="736">
        <v>47.6</v>
      </c>
      <c r="J1133" s="705"/>
    </row>
    <row r="1134" spans="1:10">
      <c r="A1134" s="958"/>
      <c r="B1134" s="734">
        <v>2008</v>
      </c>
      <c r="C1134" s="735">
        <v>55.6</v>
      </c>
      <c r="D1134" s="735" t="s">
        <v>25</v>
      </c>
      <c r="E1134" s="735">
        <v>14.1</v>
      </c>
      <c r="F1134" s="735" t="s">
        <v>25</v>
      </c>
      <c r="G1134" s="735" t="s">
        <v>25</v>
      </c>
      <c r="H1134" s="735" t="s">
        <v>25</v>
      </c>
      <c r="I1134" s="736">
        <v>41.4</v>
      </c>
      <c r="J1134" s="705"/>
    </row>
    <row r="1135" spans="1:10">
      <c r="A1135" s="958"/>
      <c r="B1135" s="734">
        <v>2009</v>
      </c>
      <c r="C1135" s="735">
        <v>68.900000000000006</v>
      </c>
      <c r="D1135" s="735" t="s">
        <v>25</v>
      </c>
      <c r="E1135" s="735">
        <v>20.399999999999999</v>
      </c>
      <c r="F1135" s="735" t="s">
        <v>25</v>
      </c>
      <c r="G1135" s="735" t="s">
        <v>25</v>
      </c>
      <c r="H1135" s="735" t="s">
        <v>25</v>
      </c>
      <c r="I1135" s="736">
        <v>48.5</v>
      </c>
      <c r="J1135" s="705"/>
    </row>
    <row r="1136" spans="1:10">
      <c r="A1136" s="958"/>
      <c r="B1136" s="734">
        <v>2010</v>
      </c>
      <c r="C1136" s="735">
        <v>58</v>
      </c>
      <c r="D1136" s="735" t="s">
        <v>25</v>
      </c>
      <c r="E1136" s="735">
        <v>21.9</v>
      </c>
      <c r="F1136" s="735" t="s">
        <v>25</v>
      </c>
      <c r="G1136" s="735" t="s">
        <v>25</v>
      </c>
      <c r="H1136" s="735" t="s">
        <v>25</v>
      </c>
      <c r="I1136" s="736">
        <v>36.1</v>
      </c>
      <c r="J1136" s="705"/>
    </row>
    <row r="1137" spans="1:10">
      <c r="A1137" s="958"/>
      <c r="B1137" s="734">
        <v>2011</v>
      </c>
      <c r="C1137" s="735">
        <v>43.5</v>
      </c>
      <c r="D1137" s="735" t="s">
        <v>25</v>
      </c>
      <c r="E1137" s="735">
        <v>22.1</v>
      </c>
      <c r="F1137" s="735" t="s">
        <v>25</v>
      </c>
      <c r="G1137" s="735" t="s">
        <v>25</v>
      </c>
      <c r="H1137" s="735" t="s">
        <v>25</v>
      </c>
      <c r="I1137" s="736">
        <v>21.3</v>
      </c>
      <c r="J1137" s="705"/>
    </row>
    <row r="1138" spans="1:10">
      <c r="A1138" s="958"/>
      <c r="B1138" s="734">
        <v>2012</v>
      </c>
      <c r="C1138" s="735">
        <v>18.600000000000001</v>
      </c>
      <c r="D1138" s="735" t="s">
        <v>25</v>
      </c>
      <c r="E1138" s="735">
        <v>4.3</v>
      </c>
      <c r="F1138" s="735" t="s">
        <v>25</v>
      </c>
      <c r="G1138" s="735" t="s">
        <v>25</v>
      </c>
      <c r="H1138" s="735" t="s">
        <v>25</v>
      </c>
      <c r="I1138" s="736">
        <v>14.3</v>
      </c>
      <c r="J1138" s="705"/>
    </row>
    <row r="1139" spans="1:10">
      <c r="A1139" s="958"/>
      <c r="B1139" s="734">
        <v>2013</v>
      </c>
      <c r="C1139" s="735">
        <v>3.9</v>
      </c>
      <c r="D1139" s="735" t="s">
        <v>25</v>
      </c>
      <c r="E1139" s="735">
        <v>3.9</v>
      </c>
      <c r="F1139" s="735" t="s">
        <v>25</v>
      </c>
      <c r="G1139" s="735" t="s">
        <v>25</v>
      </c>
      <c r="H1139" s="735" t="s">
        <v>25</v>
      </c>
      <c r="I1139" s="736" t="s">
        <v>25</v>
      </c>
      <c r="J1139" s="705"/>
    </row>
    <row r="1140" spans="1:10">
      <c r="A1140" s="958"/>
      <c r="B1140" s="734">
        <v>2014</v>
      </c>
      <c r="C1140" s="735">
        <v>8.5</v>
      </c>
      <c r="D1140" s="735" t="s">
        <v>25</v>
      </c>
      <c r="E1140" s="735">
        <v>8.5</v>
      </c>
      <c r="F1140" s="735" t="s">
        <v>25</v>
      </c>
      <c r="G1140" s="735" t="s">
        <v>25</v>
      </c>
      <c r="H1140" s="735" t="s">
        <v>25</v>
      </c>
      <c r="I1140" s="736" t="s">
        <v>25</v>
      </c>
      <c r="J1140" s="705"/>
    </row>
    <row r="1141" spans="1:10">
      <c r="A1141" s="961" t="s">
        <v>1557</v>
      </c>
      <c r="B1141" s="734">
        <v>2005</v>
      </c>
      <c r="C1141" s="735">
        <v>7.2</v>
      </c>
      <c r="D1141" s="735">
        <v>6.2</v>
      </c>
      <c r="E1141" s="735" t="s">
        <v>25</v>
      </c>
      <c r="F1141" s="735" t="s">
        <v>25</v>
      </c>
      <c r="G1141" s="735" t="s">
        <v>25</v>
      </c>
      <c r="H1141" s="735" t="s">
        <v>25</v>
      </c>
      <c r="I1141" s="736">
        <v>1</v>
      </c>
      <c r="J1141" s="705"/>
    </row>
    <row r="1142" spans="1:10">
      <c r="A1142" s="961"/>
      <c r="B1142" s="734">
        <v>2006</v>
      </c>
      <c r="C1142" s="735">
        <v>16.3</v>
      </c>
      <c r="D1142" s="735" t="s">
        <v>25</v>
      </c>
      <c r="E1142" s="735">
        <v>15.6</v>
      </c>
      <c r="F1142" s="735" t="s">
        <v>25</v>
      </c>
      <c r="G1142" s="735" t="s">
        <v>25</v>
      </c>
      <c r="H1142" s="735" t="s">
        <v>25</v>
      </c>
      <c r="I1142" s="736">
        <v>0.6</v>
      </c>
      <c r="J1142" s="705"/>
    </row>
    <row r="1143" spans="1:10">
      <c r="A1143" s="961"/>
      <c r="B1143" s="734">
        <v>2007</v>
      </c>
      <c r="C1143" s="735">
        <v>3</v>
      </c>
      <c r="D1143" s="735" t="s">
        <v>25</v>
      </c>
      <c r="E1143" s="735">
        <v>2</v>
      </c>
      <c r="F1143" s="735" t="s">
        <v>25</v>
      </c>
      <c r="G1143" s="735" t="s">
        <v>25</v>
      </c>
      <c r="H1143" s="735" t="s">
        <v>25</v>
      </c>
      <c r="I1143" s="736">
        <v>1</v>
      </c>
      <c r="J1143" s="705"/>
    </row>
    <row r="1144" spans="1:10">
      <c r="A1144" s="961"/>
      <c r="B1144" s="734">
        <v>2008</v>
      </c>
      <c r="C1144" s="735" t="s">
        <v>25</v>
      </c>
      <c r="D1144" s="735" t="s">
        <v>25</v>
      </c>
      <c r="E1144" s="735" t="s">
        <v>25</v>
      </c>
      <c r="F1144" s="735" t="s">
        <v>25</v>
      </c>
      <c r="G1144" s="735" t="s">
        <v>25</v>
      </c>
      <c r="H1144" s="735" t="s">
        <v>25</v>
      </c>
      <c r="I1144" s="736" t="s">
        <v>25</v>
      </c>
      <c r="J1144" s="705"/>
    </row>
    <row r="1145" spans="1:10">
      <c r="A1145" s="961"/>
      <c r="B1145" s="734">
        <v>2009</v>
      </c>
      <c r="C1145" s="735" t="s">
        <v>25</v>
      </c>
      <c r="D1145" s="735" t="s">
        <v>25</v>
      </c>
      <c r="E1145" s="735" t="s">
        <v>25</v>
      </c>
      <c r="F1145" s="735" t="s">
        <v>25</v>
      </c>
      <c r="G1145" s="735" t="s">
        <v>25</v>
      </c>
      <c r="H1145" s="735" t="s">
        <v>25</v>
      </c>
      <c r="I1145" s="736" t="s">
        <v>25</v>
      </c>
      <c r="J1145" s="705"/>
    </row>
    <row r="1146" spans="1:10">
      <c r="A1146" s="961"/>
      <c r="B1146" s="734">
        <v>2010</v>
      </c>
      <c r="C1146" s="735" t="s">
        <v>25</v>
      </c>
      <c r="D1146" s="735" t="s">
        <v>25</v>
      </c>
      <c r="E1146" s="735" t="s">
        <v>25</v>
      </c>
      <c r="F1146" s="735" t="s">
        <v>25</v>
      </c>
      <c r="G1146" s="735" t="s">
        <v>25</v>
      </c>
      <c r="H1146" s="735" t="s">
        <v>25</v>
      </c>
      <c r="I1146" s="736" t="s">
        <v>25</v>
      </c>
      <c r="J1146" s="705"/>
    </row>
    <row r="1147" spans="1:10">
      <c r="A1147" s="961"/>
      <c r="B1147" s="734">
        <v>2011</v>
      </c>
      <c r="C1147" s="735" t="s">
        <v>25</v>
      </c>
      <c r="D1147" s="735" t="s">
        <v>25</v>
      </c>
      <c r="E1147" s="735" t="s">
        <v>25</v>
      </c>
      <c r="F1147" s="735" t="s">
        <v>25</v>
      </c>
      <c r="G1147" s="735" t="s">
        <v>25</v>
      </c>
      <c r="H1147" s="735" t="s">
        <v>25</v>
      </c>
      <c r="I1147" s="736" t="s">
        <v>25</v>
      </c>
      <c r="J1147" s="705"/>
    </row>
    <row r="1148" spans="1:10">
      <c r="A1148" s="961"/>
      <c r="B1148" s="734">
        <v>2012</v>
      </c>
      <c r="C1148" s="735" t="s">
        <v>25</v>
      </c>
      <c r="D1148" s="735" t="s">
        <v>25</v>
      </c>
      <c r="E1148" s="735" t="s">
        <v>25</v>
      </c>
      <c r="F1148" s="735" t="s">
        <v>25</v>
      </c>
      <c r="G1148" s="735" t="s">
        <v>25</v>
      </c>
      <c r="H1148" s="735" t="s">
        <v>25</v>
      </c>
      <c r="I1148" s="736" t="s">
        <v>25</v>
      </c>
      <c r="J1148" s="705"/>
    </row>
    <row r="1149" spans="1:10">
      <c r="A1149" s="961"/>
      <c r="B1149" s="734">
        <v>2013</v>
      </c>
      <c r="C1149" s="735" t="s">
        <v>25</v>
      </c>
      <c r="D1149" s="735" t="s">
        <v>25</v>
      </c>
      <c r="E1149" s="735" t="s">
        <v>25</v>
      </c>
      <c r="F1149" s="735" t="s">
        <v>25</v>
      </c>
      <c r="G1149" s="735" t="s">
        <v>25</v>
      </c>
      <c r="H1149" s="735" t="s">
        <v>25</v>
      </c>
      <c r="I1149" s="736" t="s">
        <v>25</v>
      </c>
      <c r="J1149" s="705"/>
    </row>
    <row r="1150" spans="1:10">
      <c r="A1150" s="961"/>
      <c r="B1150" s="734">
        <v>2014</v>
      </c>
      <c r="C1150" s="735">
        <v>121.8</v>
      </c>
      <c r="D1150" s="735">
        <v>7.2</v>
      </c>
      <c r="E1150" s="735">
        <v>113.6</v>
      </c>
      <c r="F1150" s="735" t="s">
        <v>25</v>
      </c>
      <c r="G1150" s="735" t="s">
        <v>25</v>
      </c>
      <c r="H1150" s="735" t="s">
        <v>25</v>
      </c>
      <c r="I1150" s="736">
        <v>0.9</v>
      </c>
      <c r="J1150" s="705"/>
    </row>
    <row r="1151" spans="1:10" s="731" customFormat="1" ht="30" customHeight="1">
      <c r="A1151" s="962" t="s">
        <v>500</v>
      </c>
      <c r="B1151" s="963"/>
      <c r="C1151" s="963"/>
      <c r="D1151" s="963"/>
      <c r="E1151" s="963"/>
      <c r="F1151" s="963"/>
      <c r="G1151" s="963"/>
      <c r="H1151" s="963"/>
      <c r="I1151" s="964"/>
      <c r="J1151" s="740"/>
    </row>
    <row r="1152" spans="1:10">
      <c r="A1152" s="965" t="s">
        <v>1558</v>
      </c>
      <c r="B1152" s="732">
        <v>2005</v>
      </c>
      <c r="C1152" s="730">
        <v>10373.200000000001</v>
      </c>
      <c r="D1152" s="730">
        <v>255</v>
      </c>
      <c r="E1152" s="730">
        <v>6666.3</v>
      </c>
      <c r="F1152" s="730">
        <v>60.6</v>
      </c>
      <c r="G1152" s="730">
        <v>2239.8000000000002</v>
      </c>
      <c r="H1152" s="730">
        <v>489.8</v>
      </c>
      <c r="I1152" s="733">
        <v>661.8</v>
      </c>
      <c r="J1152" s="705"/>
    </row>
    <row r="1153" spans="1:10">
      <c r="A1153" s="965"/>
      <c r="B1153" s="732">
        <v>2006</v>
      </c>
      <c r="C1153" s="730">
        <v>8393</v>
      </c>
      <c r="D1153" s="730">
        <v>403.8</v>
      </c>
      <c r="E1153" s="730">
        <v>4274.8999999999996</v>
      </c>
      <c r="F1153" s="730">
        <v>76.5</v>
      </c>
      <c r="G1153" s="730">
        <v>2460.6999999999998</v>
      </c>
      <c r="H1153" s="730">
        <v>592.5</v>
      </c>
      <c r="I1153" s="733">
        <v>584.6</v>
      </c>
      <c r="J1153" s="705"/>
    </row>
    <row r="1154" spans="1:10">
      <c r="A1154" s="965"/>
      <c r="B1154" s="732">
        <v>2007</v>
      </c>
      <c r="C1154" s="730">
        <v>7385.4</v>
      </c>
      <c r="D1154" s="730">
        <v>731.9</v>
      </c>
      <c r="E1154" s="730">
        <v>3037.1</v>
      </c>
      <c r="F1154" s="730">
        <v>75.8</v>
      </c>
      <c r="G1154" s="730">
        <v>2507.1999999999998</v>
      </c>
      <c r="H1154" s="730">
        <v>679.4</v>
      </c>
      <c r="I1154" s="733">
        <v>354</v>
      </c>
      <c r="J1154" s="705"/>
    </row>
    <row r="1155" spans="1:10">
      <c r="A1155" s="965"/>
      <c r="B1155" s="732">
        <v>2008</v>
      </c>
      <c r="C1155" s="730">
        <v>8843.1</v>
      </c>
      <c r="D1155" s="730">
        <v>657.8</v>
      </c>
      <c r="E1155" s="730">
        <v>4530.8999999999996</v>
      </c>
      <c r="F1155" s="730">
        <v>13.3</v>
      </c>
      <c r="G1155" s="730">
        <v>2648.8</v>
      </c>
      <c r="H1155" s="730">
        <v>571.70000000000005</v>
      </c>
      <c r="I1155" s="733">
        <v>420.6</v>
      </c>
      <c r="J1155" s="705"/>
    </row>
    <row r="1156" spans="1:10">
      <c r="A1156" s="965"/>
      <c r="B1156" s="732">
        <v>2009</v>
      </c>
      <c r="C1156" s="730">
        <v>7038.2</v>
      </c>
      <c r="D1156" s="730">
        <v>856.7</v>
      </c>
      <c r="E1156" s="730">
        <v>2633.2</v>
      </c>
      <c r="F1156" s="730">
        <v>1</v>
      </c>
      <c r="G1156" s="730">
        <v>2694.2</v>
      </c>
      <c r="H1156" s="730">
        <v>430</v>
      </c>
      <c r="I1156" s="733">
        <v>423</v>
      </c>
      <c r="J1156" s="705"/>
    </row>
    <row r="1157" spans="1:10">
      <c r="A1157" s="965"/>
      <c r="B1157" s="732">
        <v>2010</v>
      </c>
      <c r="C1157" s="730">
        <v>10682.7</v>
      </c>
      <c r="D1157" s="730">
        <v>1088</v>
      </c>
      <c r="E1157" s="730">
        <v>5252.5</v>
      </c>
      <c r="F1157" s="730">
        <v>0.5</v>
      </c>
      <c r="G1157" s="730">
        <v>3472.8</v>
      </c>
      <c r="H1157" s="730">
        <v>476.8</v>
      </c>
      <c r="I1157" s="733">
        <v>392.1</v>
      </c>
      <c r="J1157" s="705"/>
    </row>
    <row r="1158" spans="1:10">
      <c r="A1158" s="965"/>
      <c r="B1158" s="732">
        <v>2011</v>
      </c>
      <c r="C1158" s="730">
        <v>10679.8</v>
      </c>
      <c r="D1158" s="730">
        <v>1282.5999999999999</v>
      </c>
      <c r="E1158" s="730">
        <v>4650.3999999999996</v>
      </c>
      <c r="F1158" s="730">
        <v>0.1</v>
      </c>
      <c r="G1158" s="730">
        <v>3822.2</v>
      </c>
      <c r="H1158" s="730">
        <v>459.3</v>
      </c>
      <c r="I1158" s="733">
        <v>465.2</v>
      </c>
      <c r="J1158" s="705"/>
    </row>
    <row r="1159" spans="1:10">
      <c r="A1159" s="965"/>
      <c r="B1159" s="732">
        <v>2012</v>
      </c>
      <c r="C1159" s="730">
        <v>11279.9</v>
      </c>
      <c r="D1159" s="730">
        <v>1287.0999999999999</v>
      </c>
      <c r="E1159" s="730">
        <v>5114.5</v>
      </c>
      <c r="F1159" s="730">
        <v>0.1</v>
      </c>
      <c r="G1159" s="730">
        <v>3894.5</v>
      </c>
      <c r="H1159" s="730">
        <v>508.4</v>
      </c>
      <c r="I1159" s="733">
        <v>475.3</v>
      </c>
      <c r="J1159" s="705"/>
    </row>
    <row r="1160" spans="1:10">
      <c r="A1160" s="965"/>
      <c r="B1160" s="732">
        <v>2013</v>
      </c>
      <c r="C1160" s="730">
        <v>12024.1</v>
      </c>
      <c r="D1160" s="730">
        <v>1424</v>
      </c>
      <c r="E1160" s="730">
        <v>5705.6</v>
      </c>
      <c r="F1160" s="730">
        <v>4.4000000000000004</v>
      </c>
      <c r="G1160" s="730">
        <v>4079.8</v>
      </c>
      <c r="H1160" s="730">
        <v>449.2</v>
      </c>
      <c r="I1160" s="733">
        <v>361.2</v>
      </c>
      <c r="J1160" s="705"/>
    </row>
    <row r="1161" spans="1:10">
      <c r="A1161" s="965"/>
      <c r="B1161" s="732">
        <v>2014</v>
      </c>
      <c r="C1161" s="730">
        <v>12468.4</v>
      </c>
      <c r="D1161" s="730">
        <v>1588</v>
      </c>
      <c r="E1161" s="730">
        <v>5308.4</v>
      </c>
      <c r="F1161" s="730">
        <v>0.1</v>
      </c>
      <c r="G1161" s="730">
        <v>4517.2</v>
      </c>
      <c r="H1161" s="730">
        <v>520.70000000000005</v>
      </c>
      <c r="I1161" s="733">
        <v>534</v>
      </c>
      <c r="J1161" s="705"/>
    </row>
    <row r="1162" spans="1:10">
      <c r="A1162" s="957" t="s">
        <v>1530</v>
      </c>
      <c r="B1162" s="734">
        <v>2005</v>
      </c>
      <c r="C1162" s="735">
        <v>568.6</v>
      </c>
      <c r="D1162" s="735">
        <v>81.599999999999994</v>
      </c>
      <c r="E1162" s="735">
        <v>468.1</v>
      </c>
      <c r="F1162" s="735" t="s">
        <v>25</v>
      </c>
      <c r="G1162" s="735" t="s">
        <v>25</v>
      </c>
      <c r="H1162" s="735" t="s">
        <v>25</v>
      </c>
      <c r="I1162" s="736">
        <v>18.899999999999999</v>
      </c>
      <c r="J1162" s="705"/>
    </row>
    <row r="1163" spans="1:10">
      <c r="A1163" s="957"/>
      <c r="B1163" s="734">
        <v>2006</v>
      </c>
      <c r="C1163" s="735">
        <v>349.6</v>
      </c>
      <c r="D1163" s="735">
        <v>122.6</v>
      </c>
      <c r="E1163" s="735">
        <v>226.8</v>
      </c>
      <c r="F1163" s="735">
        <v>0.2</v>
      </c>
      <c r="G1163" s="735" t="s">
        <v>25</v>
      </c>
      <c r="H1163" s="735" t="s">
        <v>25</v>
      </c>
      <c r="I1163" s="736" t="s">
        <v>25</v>
      </c>
      <c r="J1163" s="705"/>
    </row>
    <row r="1164" spans="1:10">
      <c r="A1164" s="957"/>
      <c r="B1164" s="734">
        <v>2007</v>
      </c>
      <c r="C1164" s="735">
        <v>161.69999999999999</v>
      </c>
      <c r="D1164" s="735">
        <v>141.30000000000001</v>
      </c>
      <c r="E1164" s="735">
        <v>19.8</v>
      </c>
      <c r="F1164" s="735">
        <v>0.1</v>
      </c>
      <c r="G1164" s="735" t="s">
        <v>25</v>
      </c>
      <c r="H1164" s="735" t="s">
        <v>25</v>
      </c>
      <c r="I1164" s="736">
        <v>0.5</v>
      </c>
      <c r="J1164" s="705"/>
    </row>
    <row r="1165" spans="1:10">
      <c r="A1165" s="957"/>
      <c r="B1165" s="734">
        <v>2008</v>
      </c>
      <c r="C1165" s="735">
        <v>188.9</v>
      </c>
      <c r="D1165" s="735">
        <v>122</v>
      </c>
      <c r="E1165" s="735">
        <v>19.5</v>
      </c>
      <c r="F1165" s="735" t="s">
        <v>25</v>
      </c>
      <c r="G1165" s="735">
        <v>47.3</v>
      </c>
      <c r="H1165" s="735" t="s">
        <v>25</v>
      </c>
      <c r="I1165" s="736" t="s">
        <v>25</v>
      </c>
      <c r="J1165" s="705"/>
    </row>
    <row r="1166" spans="1:10">
      <c r="A1166" s="957"/>
      <c r="B1166" s="734">
        <v>2009</v>
      </c>
      <c r="C1166" s="735">
        <v>128.19999999999999</v>
      </c>
      <c r="D1166" s="735">
        <v>123.7</v>
      </c>
      <c r="E1166" s="735">
        <v>4.3</v>
      </c>
      <c r="F1166" s="735" t="s">
        <v>25</v>
      </c>
      <c r="G1166" s="735">
        <v>0.2</v>
      </c>
      <c r="H1166" s="735" t="s">
        <v>25</v>
      </c>
      <c r="I1166" s="736" t="s">
        <v>25</v>
      </c>
      <c r="J1166" s="705"/>
    </row>
    <row r="1167" spans="1:10">
      <c r="A1167" s="957"/>
      <c r="B1167" s="734">
        <v>2010</v>
      </c>
      <c r="C1167" s="735">
        <v>215</v>
      </c>
      <c r="D1167" s="735">
        <v>187.3</v>
      </c>
      <c r="E1167" s="735">
        <v>27</v>
      </c>
      <c r="F1167" s="735" t="s">
        <v>25</v>
      </c>
      <c r="G1167" s="735" t="s">
        <v>25</v>
      </c>
      <c r="H1167" s="735" t="s">
        <v>25</v>
      </c>
      <c r="I1167" s="736">
        <v>0.7</v>
      </c>
      <c r="J1167" s="705"/>
    </row>
    <row r="1168" spans="1:10">
      <c r="A1168" s="957"/>
      <c r="B1168" s="734">
        <v>2011</v>
      </c>
      <c r="C1168" s="735">
        <v>150.30000000000001</v>
      </c>
      <c r="D1168" s="735">
        <v>146.80000000000001</v>
      </c>
      <c r="E1168" s="735" t="s">
        <v>25</v>
      </c>
      <c r="F1168" s="735" t="s">
        <v>25</v>
      </c>
      <c r="G1168" s="735" t="s">
        <v>25</v>
      </c>
      <c r="H1168" s="735" t="s">
        <v>25</v>
      </c>
      <c r="I1168" s="736">
        <v>3.6</v>
      </c>
      <c r="J1168" s="705"/>
    </row>
    <row r="1169" spans="1:10">
      <c r="A1169" s="957"/>
      <c r="B1169" s="734">
        <v>2012</v>
      </c>
      <c r="C1169" s="735">
        <v>120.5</v>
      </c>
      <c r="D1169" s="735">
        <v>67.099999999999994</v>
      </c>
      <c r="E1169" s="735">
        <v>50.7</v>
      </c>
      <c r="F1169" s="735" t="s">
        <v>25</v>
      </c>
      <c r="G1169" s="735" t="s">
        <v>25</v>
      </c>
      <c r="H1169" s="735" t="s">
        <v>25</v>
      </c>
      <c r="I1169" s="736">
        <v>2.8</v>
      </c>
      <c r="J1169" s="705"/>
    </row>
    <row r="1170" spans="1:10">
      <c r="A1170" s="957"/>
      <c r="B1170" s="734">
        <v>2013</v>
      </c>
      <c r="C1170" s="735">
        <v>150</v>
      </c>
      <c r="D1170" s="735">
        <v>78.400000000000006</v>
      </c>
      <c r="E1170" s="735">
        <v>69.099999999999994</v>
      </c>
      <c r="F1170" s="735" t="s">
        <v>25</v>
      </c>
      <c r="G1170" s="735" t="s">
        <v>25</v>
      </c>
      <c r="H1170" s="735" t="s">
        <v>25</v>
      </c>
      <c r="I1170" s="736">
        <v>2.4</v>
      </c>
      <c r="J1170" s="705"/>
    </row>
    <row r="1171" spans="1:10">
      <c r="A1171" s="957"/>
      <c r="B1171" s="734">
        <v>2014</v>
      </c>
      <c r="C1171" s="735">
        <v>111.2</v>
      </c>
      <c r="D1171" s="735">
        <v>90.1</v>
      </c>
      <c r="E1171" s="735">
        <v>9.5</v>
      </c>
      <c r="F1171" s="735" t="s">
        <v>25</v>
      </c>
      <c r="G1171" s="735" t="s">
        <v>25</v>
      </c>
      <c r="H1171" s="735" t="s">
        <v>25</v>
      </c>
      <c r="I1171" s="736">
        <v>11.7</v>
      </c>
      <c r="J1171" s="705"/>
    </row>
    <row r="1172" spans="1:10">
      <c r="A1172" s="957" t="s">
        <v>1531</v>
      </c>
      <c r="B1172" s="734">
        <v>2005</v>
      </c>
      <c r="C1172" s="735">
        <v>9804.6</v>
      </c>
      <c r="D1172" s="735">
        <v>173.4</v>
      </c>
      <c r="E1172" s="735">
        <v>6198.1</v>
      </c>
      <c r="F1172" s="735">
        <v>60.6</v>
      </c>
      <c r="G1172" s="735">
        <v>2239.8000000000002</v>
      </c>
      <c r="H1172" s="735">
        <v>489.8</v>
      </c>
      <c r="I1172" s="736">
        <v>642.9</v>
      </c>
      <c r="J1172" s="705"/>
    </row>
    <row r="1173" spans="1:10">
      <c r="A1173" s="957"/>
      <c r="B1173" s="734">
        <v>2006</v>
      </c>
      <c r="C1173" s="735">
        <v>8043.4</v>
      </c>
      <c r="D1173" s="735">
        <v>281.2</v>
      </c>
      <c r="E1173" s="735">
        <v>4048.1</v>
      </c>
      <c r="F1173" s="735">
        <v>76.3</v>
      </c>
      <c r="G1173" s="735">
        <v>2460.6999999999998</v>
      </c>
      <c r="H1173" s="735">
        <v>592.5</v>
      </c>
      <c r="I1173" s="736">
        <v>584.6</v>
      </c>
      <c r="J1173" s="705"/>
    </row>
    <row r="1174" spans="1:10">
      <c r="A1174" s="957"/>
      <c r="B1174" s="734">
        <v>2007</v>
      </c>
      <c r="C1174" s="735">
        <v>7223.7</v>
      </c>
      <c r="D1174" s="735">
        <v>590.70000000000005</v>
      </c>
      <c r="E1174" s="735">
        <v>3017.3</v>
      </c>
      <c r="F1174" s="735">
        <v>75.599999999999994</v>
      </c>
      <c r="G1174" s="735">
        <v>2507.1999999999998</v>
      </c>
      <c r="H1174" s="735">
        <v>679.4</v>
      </c>
      <c r="I1174" s="736">
        <v>353.5</v>
      </c>
      <c r="J1174" s="705"/>
    </row>
    <row r="1175" spans="1:10">
      <c r="A1175" s="957"/>
      <c r="B1175" s="734">
        <v>2008</v>
      </c>
      <c r="C1175" s="735">
        <v>8654.2000000000007</v>
      </c>
      <c r="D1175" s="735">
        <v>535.79999999999995</v>
      </c>
      <c r="E1175" s="735">
        <v>4511.3999999999996</v>
      </c>
      <c r="F1175" s="735">
        <v>13.3</v>
      </c>
      <c r="G1175" s="735">
        <v>2601.6</v>
      </c>
      <c r="H1175" s="735">
        <v>571.6</v>
      </c>
      <c r="I1175" s="736">
        <v>420.6</v>
      </c>
      <c r="J1175" s="705"/>
    </row>
    <row r="1176" spans="1:10">
      <c r="A1176" s="957"/>
      <c r="B1176" s="734">
        <v>2009</v>
      </c>
      <c r="C1176" s="735">
        <v>6910</v>
      </c>
      <c r="D1176" s="735">
        <v>733.1</v>
      </c>
      <c r="E1176" s="735">
        <v>2628.9</v>
      </c>
      <c r="F1176" s="735">
        <v>1</v>
      </c>
      <c r="G1176" s="735">
        <v>2694</v>
      </c>
      <c r="H1176" s="735">
        <v>430</v>
      </c>
      <c r="I1176" s="736">
        <v>423</v>
      </c>
      <c r="J1176" s="705"/>
    </row>
    <row r="1177" spans="1:10">
      <c r="A1177" s="957"/>
      <c r="B1177" s="734">
        <v>2010</v>
      </c>
      <c r="C1177" s="735">
        <v>10467.700000000001</v>
      </c>
      <c r="D1177" s="735">
        <v>900.7</v>
      </c>
      <c r="E1177" s="735">
        <v>5225.5</v>
      </c>
      <c r="F1177" s="735">
        <v>0.5</v>
      </c>
      <c r="G1177" s="735">
        <v>3472.8</v>
      </c>
      <c r="H1177" s="735">
        <v>476.8</v>
      </c>
      <c r="I1177" s="736">
        <v>391.4</v>
      </c>
      <c r="J1177" s="705"/>
    </row>
    <row r="1178" spans="1:10">
      <c r="A1178" s="957"/>
      <c r="B1178" s="734">
        <v>2011</v>
      </c>
      <c r="C1178" s="735">
        <v>10529.5</v>
      </c>
      <c r="D1178" s="735">
        <v>1135.9000000000001</v>
      </c>
      <c r="E1178" s="735">
        <v>4650.3999999999996</v>
      </c>
      <c r="F1178" s="735">
        <v>0.1</v>
      </c>
      <c r="G1178" s="735">
        <v>3822.2</v>
      </c>
      <c r="H1178" s="735">
        <v>459.3</v>
      </c>
      <c r="I1178" s="736">
        <v>461.6</v>
      </c>
      <c r="J1178" s="705"/>
    </row>
    <row r="1179" spans="1:10">
      <c r="A1179" s="957"/>
      <c r="B1179" s="734">
        <v>2012</v>
      </c>
      <c r="C1179" s="735">
        <v>11159.4</v>
      </c>
      <c r="D1179" s="735">
        <v>1220</v>
      </c>
      <c r="E1179" s="735">
        <v>5063.8</v>
      </c>
      <c r="F1179" s="735">
        <v>0.1</v>
      </c>
      <c r="G1179" s="735">
        <v>3894.5</v>
      </c>
      <c r="H1179" s="735">
        <v>508.4</v>
      </c>
      <c r="I1179" s="736">
        <v>472.6</v>
      </c>
      <c r="J1179" s="705"/>
    </row>
    <row r="1180" spans="1:10">
      <c r="A1180" s="957"/>
      <c r="B1180" s="734">
        <v>2013</v>
      </c>
      <c r="C1180" s="735">
        <v>11874.1</v>
      </c>
      <c r="D1180" s="735">
        <v>1345.6</v>
      </c>
      <c r="E1180" s="735">
        <v>5636.5</v>
      </c>
      <c r="F1180" s="735">
        <v>4.4000000000000004</v>
      </c>
      <c r="G1180" s="735">
        <v>4079.8</v>
      </c>
      <c r="H1180" s="735">
        <v>449.2</v>
      </c>
      <c r="I1180" s="736">
        <v>358.7</v>
      </c>
      <c r="J1180" s="705"/>
    </row>
    <row r="1181" spans="1:10">
      <c r="A1181" s="957"/>
      <c r="B1181" s="734">
        <v>2014</v>
      </c>
      <c r="C1181" s="735">
        <v>12357.1</v>
      </c>
      <c r="D1181" s="735">
        <v>1497.9</v>
      </c>
      <c r="E1181" s="735">
        <v>5299</v>
      </c>
      <c r="F1181" s="735">
        <v>0.1</v>
      </c>
      <c r="G1181" s="735">
        <v>4517.2</v>
      </c>
      <c r="H1181" s="735">
        <v>520.70000000000005</v>
      </c>
      <c r="I1181" s="736">
        <v>522.29999999999995</v>
      </c>
      <c r="J1181" s="705"/>
    </row>
    <row r="1182" spans="1:10">
      <c r="A1182" s="957" t="s">
        <v>1532</v>
      </c>
      <c r="B1182" s="734">
        <v>2005</v>
      </c>
      <c r="C1182" s="735">
        <v>617.9</v>
      </c>
      <c r="D1182" s="735">
        <v>8</v>
      </c>
      <c r="E1182" s="735">
        <v>606.5</v>
      </c>
      <c r="F1182" s="735" t="s">
        <v>25</v>
      </c>
      <c r="G1182" s="735" t="s">
        <v>25</v>
      </c>
      <c r="H1182" s="735" t="s">
        <v>25</v>
      </c>
      <c r="I1182" s="736">
        <v>3.4</v>
      </c>
      <c r="J1182" s="705"/>
    </row>
    <row r="1183" spans="1:10">
      <c r="A1183" s="957"/>
      <c r="B1183" s="734">
        <v>2006</v>
      </c>
      <c r="C1183" s="735">
        <v>86.8</v>
      </c>
      <c r="D1183" s="735" t="s">
        <v>25</v>
      </c>
      <c r="E1183" s="735">
        <v>86.8</v>
      </c>
      <c r="F1183" s="735" t="s">
        <v>25</v>
      </c>
      <c r="G1183" s="735" t="s">
        <v>25</v>
      </c>
      <c r="H1183" s="735" t="s">
        <v>25</v>
      </c>
      <c r="I1183" s="736" t="s">
        <v>25</v>
      </c>
      <c r="J1183" s="705"/>
    </row>
    <row r="1184" spans="1:10">
      <c r="A1184" s="957"/>
      <c r="B1184" s="734">
        <v>2007</v>
      </c>
      <c r="C1184" s="735">
        <v>356.8</v>
      </c>
      <c r="D1184" s="735" t="s">
        <v>25</v>
      </c>
      <c r="E1184" s="735">
        <v>340.7</v>
      </c>
      <c r="F1184" s="735" t="s">
        <v>25</v>
      </c>
      <c r="G1184" s="735" t="s">
        <v>25</v>
      </c>
      <c r="H1184" s="735" t="s">
        <v>25</v>
      </c>
      <c r="I1184" s="736">
        <v>16.100000000000001</v>
      </c>
      <c r="J1184" s="705"/>
    </row>
    <row r="1185" spans="1:10">
      <c r="A1185" s="957"/>
      <c r="B1185" s="734">
        <v>2008</v>
      </c>
      <c r="C1185" s="735">
        <v>77.2</v>
      </c>
      <c r="D1185" s="735" t="s">
        <v>25</v>
      </c>
      <c r="E1185" s="735">
        <v>77.2</v>
      </c>
      <c r="F1185" s="735" t="s">
        <v>25</v>
      </c>
      <c r="G1185" s="735" t="s">
        <v>25</v>
      </c>
      <c r="H1185" s="735" t="s">
        <v>25</v>
      </c>
      <c r="I1185" s="736" t="s">
        <v>25</v>
      </c>
      <c r="J1185" s="705"/>
    </row>
    <row r="1186" spans="1:10">
      <c r="A1186" s="957"/>
      <c r="B1186" s="734">
        <v>2009</v>
      </c>
      <c r="C1186" s="735">
        <v>88</v>
      </c>
      <c r="D1186" s="735" t="s">
        <v>25</v>
      </c>
      <c r="E1186" s="735">
        <v>85.4</v>
      </c>
      <c r="F1186" s="735">
        <v>0.3</v>
      </c>
      <c r="G1186" s="735">
        <v>0.3</v>
      </c>
      <c r="H1186" s="735" t="s">
        <v>25</v>
      </c>
      <c r="I1186" s="736">
        <v>2.1</v>
      </c>
      <c r="J1186" s="705"/>
    </row>
    <row r="1187" spans="1:10">
      <c r="A1187" s="957"/>
      <c r="B1187" s="734">
        <v>2010</v>
      </c>
      <c r="C1187" s="735">
        <v>39.4</v>
      </c>
      <c r="D1187" s="735" t="s">
        <v>25</v>
      </c>
      <c r="E1187" s="735">
        <v>32.1</v>
      </c>
      <c r="F1187" s="735">
        <v>0.4</v>
      </c>
      <c r="G1187" s="735" t="s">
        <v>25</v>
      </c>
      <c r="H1187" s="735" t="s">
        <v>25</v>
      </c>
      <c r="I1187" s="736">
        <v>6.9</v>
      </c>
      <c r="J1187" s="705"/>
    </row>
    <row r="1188" spans="1:10">
      <c r="A1188" s="957"/>
      <c r="B1188" s="734">
        <v>2011</v>
      </c>
      <c r="C1188" s="735">
        <v>54.8</v>
      </c>
      <c r="D1188" s="735" t="s">
        <v>25</v>
      </c>
      <c r="E1188" s="735">
        <v>28.1</v>
      </c>
      <c r="F1188" s="735">
        <v>0</v>
      </c>
      <c r="G1188" s="735" t="s">
        <v>25</v>
      </c>
      <c r="H1188" s="735" t="s">
        <v>25</v>
      </c>
      <c r="I1188" s="736">
        <v>26.7</v>
      </c>
      <c r="J1188" s="705"/>
    </row>
    <row r="1189" spans="1:10">
      <c r="A1189" s="957"/>
      <c r="B1189" s="734">
        <v>2012</v>
      </c>
      <c r="C1189" s="735">
        <v>101.1</v>
      </c>
      <c r="D1189" s="735" t="s">
        <v>25</v>
      </c>
      <c r="E1189" s="735">
        <v>97.3</v>
      </c>
      <c r="F1189" s="735" t="s">
        <v>25</v>
      </c>
      <c r="G1189" s="735" t="s">
        <v>25</v>
      </c>
      <c r="H1189" s="735" t="s">
        <v>25</v>
      </c>
      <c r="I1189" s="736">
        <v>3.8</v>
      </c>
      <c r="J1189" s="705"/>
    </row>
    <row r="1190" spans="1:10">
      <c r="A1190" s="957"/>
      <c r="B1190" s="734">
        <v>2013</v>
      </c>
      <c r="C1190" s="735">
        <v>1238.4000000000001</v>
      </c>
      <c r="D1190" s="735" t="s">
        <v>25</v>
      </c>
      <c r="E1190" s="735">
        <v>1238.4000000000001</v>
      </c>
      <c r="F1190" s="735" t="s">
        <v>25</v>
      </c>
      <c r="G1190" s="735" t="s">
        <v>25</v>
      </c>
      <c r="H1190" s="735" t="s">
        <v>25</v>
      </c>
      <c r="I1190" s="736" t="s">
        <v>25</v>
      </c>
      <c r="J1190" s="705"/>
    </row>
    <row r="1191" spans="1:10">
      <c r="A1191" s="957"/>
      <c r="B1191" s="734">
        <v>2014</v>
      </c>
      <c r="C1191" s="735">
        <v>1574.7</v>
      </c>
      <c r="D1191" s="735" t="s">
        <v>25</v>
      </c>
      <c r="E1191" s="735">
        <v>1574.7</v>
      </c>
      <c r="F1191" s="735" t="s">
        <v>25</v>
      </c>
      <c r="G1191" s="735" t="s">
        <v>25</v>
      </c>
      <c r="H1191" s="735" t="s">
        <v>25</v>
      </c>
      <c r="I1191" s="736" t="s">
        <v>25</v>
      </c>
      <c r="J1191" s="705"/>
    </row>
    <row r="1192" spans="1:10">
      <c r="A1192" s="957" t="s">
        <v>1533</v>
      </c>
      <c r="B1192" s="734">
        <v>2005</v>
      </c>
      <c r="C1192" s="735">
        <v>514.70000000000005</v>
      </c>
      <c r="D1192" s="735" t="s">
        <v>25</v>
      </c>
      <c r="E1192" s="735">
        <v>225.2</v>
      </c>
      <c r="F1192" s="735" t="s">
        <v>25</v>
      </c>
      <c r="G1192" s="735" t="s">
        <v>25</v>
      </c>
      <c r="H1192" s="735" t="s">
        <v>25</v>
      </c>
      <c r="I1192" s="736">
        <v>289.5</v>
      </c>
      <c r="J1192" s="705"/>
    </row>
    <row r="1193" spans="1:10">
      <c r="A1193" s="957"/>
      <c r="B1193" s="734">
        <v>2006</v>
      </c>
      <c r="C1193" s="735">
        <v>332.7</v>
      </c>
      <c r="D1193" s="735" t="s">
        <v>25</v>
      </c>
      <c r="E1193" s="735">
        <v>100.8</v>
      </c>
      <c r="F1193" s="735" t="s">
        <v>25</v>
      </c>
      <c r="G1193" s="735" t="s">
        <v>25</v>
      </c>
      <c r="H1193" s="735" t="s">
        <v>25</v>
      </c>
      <c r="I1193" s="736">
        <v>231.9</v>
      </c>
      <c r="J1193" s="705"/>
    </row>
    <row r="1194" spans="1:10">
      <c r="A1194" s="957"/>
      <c r="B1194" s="734">
        <v>2007</v>
      </c>
      <c r="C1194" s="735">
        <v>837.5</v>
      </c>
      <c r="D1194" s="735" t="s">
        <v>25</v>
      </c>
      <c r="E1194" s="735">
        <v>795.4</v>
      </c>
      <c r="F1194" s="735" t="s">
        <v>25</v>
      </c>
      <c r="G1194" s="735" t="s">
        <v>25</v>
      </c>
      <c r="H1194" s="735" t="s">
        <v>25</v>
      </c>
      <c r="I1194" s="736">
        <v>42.1</v>
      </c>
      <c r="J1194" s="705"/>
    </row>
    <row r="1195" spans="1:10">
      <c r="A1195" s="957"/>
      <c r="B1195" s="734">
        <v>2008</v>
      </c>
      <c r="C1195" s="735">
        <v>2907.8</v>
      </c>
      <c r="D1195" s="735" t="s">
        <v>25</v>
      </c>
      <c r="E1195" s="735">
        <v>2790</v>
      </c>
      <c r="F1195" s="735" t="s">
        <v>25</v>
      </c>
      <c r="G1195" s="735" t="s">
        <v>25</v>
      </c>
      <c r="H1195" s="735" t="s">
        <v>25</v>
      </c>
      <c r="I1195" s="736">
        <v>117.8</v>
      </c>
      <c r="J1195" s="705"/>
    </row>
    <row r="1196" spans="1:10">
      <c r="A1196" s="957"/>
      <c r="B1196" s="734">
        <v>2009</v>
      </c>
      <c r="C1196" s="735">
        <v>1064</v>
      </c>
      <c r="D1196" s="735" t="s">
        <v>25</v>
      </c>
      <c r="E1196" s="735">
        <v>1064</v>
      </c>
      <c r="F1196" s="735" t="s">
        <v>25</v>
      </c>
      <c r="G1196" s="735" t="s">
        <v>25</v>
      </c>
      <c r="H1196" s="735" t="s">
        <v>25</v>
      </c>
      <c r="I1196" s="736" t="s">
        <v>25</v>
      </c>
      <c r="J1196" s="705"/>
    </row>
    <row r="1197" spans="1:10">
      <c r="A1197" s="957"/>
      <c r="B1197" s="734">
        <v>2010</v>
      </c>
      <c r="C1197" s="735">
        <v>2509.4</v>
      </c>
      <c r="D1197" s="735" t="s">
        <v>25</v>
      </c>
      <c r="E1197" s="735">
        <v>2509.4</v>
      </c>
      <c r="F1197" s="735" t="s">
        <v>25</v>
      </c>
      <c r="G1197" s="735" t="s">
        <v>25</v>
      </c>
      <c r="H1197" s="735" t="s">
        <v>25</v>
      </c>
      <c r="I1197" s="736" t="s">
        <v>25</v>
      </c>
      <c r="J1197" s="705"/>
    </row>
    <row r="1198" spans="1:10">
      <c r="A1198" s="957"/>
      <c r="B1198" s="734">
        <v>2011</v>
      </c>
      <c r="C1198" s="735">
        <v>2342.9</v>
      </c>
      <c r="D1198" s="735" t="s">
        <v>25</v>
      </c>
      <c r="E1198" s="735">
        <v>2252.1999999999998</v>
      </c>
      <c r="F1198" s="735" t="s">
        <v>25</v>
      </c>
      <c r="G1198" s="735" t="s">
        <v>25</v>
      </c>
      <c r="H1198" s="735" t="s">
        <v>25</v>
      </c>
      <c r="I1198" s="736">
        <v>90.8</v>
      </c>
      <c r="J1198" s="705"/>
    </row>
    <row r="1199" spans="1:10">
      <c r="A1199" s="957"/>
      <c r="B1199" s="734">
        <v>2012</v>
      </c>
      <c r="C1199" s="735">
        <v>1556.5</v>
      </c>
      <c r="D1199" s="735" t="s">
        <v>25</v>
      </c>
      <c r="E1199" s="735">
        <v>1508.7</v>
      </c>
      <c r="F1199" s="735" t="s">
        <v>25</v>
      </c>
      <c r="G1199" s="735" t="s">
        <v>25</v>
      </c>
      <c r="H1199" s="735" t="s">
        <v>25</v>
      </c>
      <c r="I1199" s="736">
        <v>47.9</v>
      </c>
      <c r="J1199" s="705"/>
    </row>
    <row r="1200" spans="1:10">
      <c r="A1200" s="957"/>
      <c r="B1200" s="734">
        <v>2013</v>
      </c>
      <c r="C1200" s="735">
        <v>1955.9</v>
      </c>
      <c r="D1200" s="735" t="s">
        <v>25</v>
      </c>
      <c r="E1200" s="735">
        <v>1950.5</v>
      </c>
      <c r="F1200" s="735" t="s">
        <v>25</v>
      </c>
      <c r="G1200" s="735" t="s">
        <v>25</v>
      </c>
      <c r="H1200" s="735" t="s">
        <v>25</v>
      </c>
      <c r="I1200" s="736">
        <v>5.4</v>
      </c>
      <c r="J1200" s="705"/>
    </row>
    <row r="1201" spans="1:10">
      <c r="A1201" s="957"/>
      <c r="B1201" s="734">
        <v>2014</v>
      </c>
      <c r="C1201" s="735">
        <v>1434.4</v>
      </c>
      <c r="D1201" s="735" t="s">
        <v>25</v>
      </c>
      <c r="E1201" s="735">
        <v>1366</v>
      </c>
      <c r="F1201" s="735" t="s">
        <v>25</v>
      </c>
      <c r="G1201" s="735" t="s">
        <v>25</v>
      </c>
      <c r="H1201" s="735" t="s">
        <v>25</v>
      </c>
      <c r="I1201" s="736">
        <v>68.400000000000006</v>
      </c>
      <c r="J1201" s="705"/>
    </row>
    <row r="1202" spans="1:10" ht="14.25" customHeight="1">
      <c r="A1202" s="957" t="s">
        <v>1534</v>
      </c>
      <c r="B1202" s="743">
        <v>2005</v>
      </c>
      <c r="C1202" s="735">
        <v>1126</v>
      </c>
      <c r="D1202" s="735" t="s">
        <v>25</v>
      </c>
      <c r="E1202" s="735">
        <v>1122.3</v>
      </c>
      <c r="F1202" s="735" t="s">
        <v>25</v>
      </c>
      <c r="G1202" s="735" t="s">
        <v>25</v>
      </c>
      <c r="H1202" s="735" t="s">
        <v>25</v>
      </c>
      <c r="I1202" s="736">
        <v>3.7</v>
      </c>
      <c r="J1202" s="705"/>
    </row>
    <row r="1203" spans="1:10">
      <c r="A1203" s="957"/>
      <c r="B1203" s="734">
        <v>2006</v>
      </c>
      <c r="C1203" s="735">
        <v>972.1</v>
      </c>
      <c r="D1203" s="735" t="s">
        <v>25</v>
      </c>
      <c r="E1203" s="735">
        <v>953.6</v>
      </c>
      <c r="F1203" s="735" t="s">
        <v>25</v>
      </c>
      <c r="G1203" s="735" t="s">
        <v>25</v>
      </c>
      <c r="H1203" s="735" t="s">
        <v>25</v>
      </c>
      <c r="I1203" s="736">
        <v>18.5</v>
      </c>
      <c r="J1203" s="705"/>
    </row>
    <row r="1204" spans="1:10">
      <c r="A1204" s="957"/>
      <c r="B1204" s="734">
        <v>2007</v>
      </c>
      <c r="C1204" s="735">
        <v>526</v>
      </c>
      <c r="D1204" s="735" t="s">
        <v>25</v>
      </c>
      <c r="E1204" s="735">
        <v>526</v>
      </c>
      <c r="F1204" s="735" t="s">
        <v>25</v>
      </c>
      <c r="G1204" s="735" t="s">
        <v>25</v>
      </c>
      <c r="H1204" s="735" t="s">
        <v>25</v>
      </c>
      <c r="I1204" s="736" t="s">
        <v>25</v>
      </c>
      <c r="J1204" s="705"/>
    </row>
    <row r="1205" spans="1:10">
      <c r="A1205" s="957"/>
      <c r="B1205" s="734">
        <v>2008</v>
      </c>
      <c r="C1205" s="735">
        <v>743.5</v>
      </c>
      <c r="D1205" s="735" t="s">
        <v>25</v>
      </c>
      <c r="E1205" s="735">
        <v>743.5</v>
      </c>
      <c r="F1205" s="735" t="s">
        <v>25</v>
      </c>
      <c r="G1205" s="735" t="s">
        <v>25</v>
      </c>
      <c r="H1205" s="735" t="s">
        <v>25</v>
      </c>
      <c r="I1205" s="736" t="s">
        <v>25</v>
      </c>
      <c r="J1205" s="705"/>
    </row>
    <row r="1206" spans="1:10">
      <c r="A1206" s="957"/>
      <c r="B1206" s="734">
        <v>2009</v>
      </c>
      <c r="C1206" s="735">
        <v>220</v>
      </c>
      <c r="D1206" s="735">
        <v>5</v>
      </c>
      <c r="E1206" s="735">
        <v>214.9</v>
      </c>
      <c r="F1206" s="735" t="s">
        <v>25</v>
      </c>
      <c r="G1206" s="735" t="s">
        <v>25</v>
      </c>
      <c r="H1206" s="735" t="s">
        <v>25</v>
      </c>
      <c r="I1206" s="736" t="s">
        <v>25</v>
      </c>
      <c r="J1206" s="705"/>
    </row>
    <row r="1207" spans="1:10">
      <c r="A1207" s="957"/>
      <c r="B1207" s="734">
        <v>2010</v>
      </c>
      <c r="C1207" s="735">
        <v>411.4</v>
      </c>
      <c r="D1207" s="735" t="s">
        <v>25</v>
      </c>
      <c r="E1207" s="735">
        <v>411.4</v>
      </c>
      <c r="F1207" s="735" t="s">
        <v>25</v>
      </c>
      <c r="G1207" s="735" t="s">
        <v>25</v>
      </c>
      <c r="H1207" s="735" t="s">
        <v>25</v>
      </c>
      <c r="I1207" s="736" t="s">
        <v>25</v>
      </c>
      <c r="J1207" s="705"/>
    </row>
    <row r="1208" spans="1:10">
      <c r="A1208" s="957"/>
      <c r="B1208" s="734">
        <v>2011</v>
      </c>
      <c r="C1208" s="735">
        <v>219.9</v>
      </c>
      <c r="D1208" s="735" t="s">
        <v>25</v>
      </c>
      <c r="E1208" s="735">
        <v>219.9</v>
      </c>
      <c r="F1208" s="735" t="s">
        <v>25</v>
      </c>
      <c r="G1208" s="735" t="s">
        <v>25</v>
      </c>
      <c r="H1208" s="735" t="s">
        <v>25</v>
      </c>
      <c r="I1208" s="736" t="s">
        <v>25</v>
      </c>
      <c r="J1208" s="705"/>
    </row>
    <row r="1209" spans="1:10">
      <c r="A1209" s="957"/>
      <c r="B1209" s="734">
        <v>2012</v>
      </c>
      <c r="C1209" s="735">
        <v>142.6</v>
      </c>
      <c r="D1209" s="735" t="s">
        <v>25</v>
      </c>
      <c r="E1209" s="735">
        <v>142.6</v>
      </c>
      <c r="F1209" s="735" t="s">
        <v>25</v>
      </c>
      <c r="G1209" s="735" t="s">
        <v>25</v>
      </c>
      <c r="H1209" s="735" t="s">
        <v>25</v>
      </c>
      <c r="I1209" s="736" t="s">
        <v>25</v>
      </c>
      <c r="J1209" s="705"/>
    </row>
    <row r="1210" spans="1:10">
      <c r="A1210" s="957"/>
      <c r="B1210" s="734">
        <v>2013</v>
      </c>
      <c r="C1210" s="735">
        <v>300</v>
      </c>
      <c r="D1210" s="735" t="s">
        <v>25</v>
      </c>
      <c r="E1210" s="735">
        <v>300</v>
      </c>
      <c r="F1210" s="735" t="s">
        <v>25</v>
      </c>
      <c r="G1210" s="735" t="s">
        <v>25</v>
      </c>
      <c r="H1210" s="735" t="s">
        <v>25</v>
      </c>
      <c r="I1210" s="736" t="s">
        <v>25</v>
      </c>
      <c r="J1210" s="705"/>
    </row>
    <row r="1211" spans="1:10">
      <c r="A1211" s="957"/>
      <c r="B1211" s="734">
        <v>2014</v>
      </c>
      <c r="C1211" s="735">
        <v>293.89999999999998</v>
      </c>
      <c r="D1211" s="735" t="s">
        <v>25</v>
      </c>
      <c r="E1211" s="735">
        <v>293.89999999999998</v>
      </c>
      <c r="F1211" s="735" t="s">
        <v>25</v>
      </c>
      <c r="G1211" s="735" t="s">
        <v>25</v>
      </c>
      <c r="H1211" s="735" t="s">
        <v>25</v>
      </c>
      <c r="I1211" s="736" t="s">
        <v>25</v>
      </c>
      <c r="J1211" s="705"/>
    </row>
    <row r="1212" spans="1:10">
      <c r="A1212" s="959" t="s">
        <v>1560</v>
      </c>
      <c r="B1212" s="734">
        <v>2005</v>
      </c>
      <c r="C1212" s="735" t="s">
        <v>25</v>
      </c>
      <c r="D1212" s="735" t="s">
        <v>25</v>
      </c>
      <c r="E1212" s="735" t="s">
        <v>25</v>
      </c>
      <c r="F1212" s="735" t="s">
        <v>25</v>
      </c>
      <c r="G1212" s="735" t="s">
        <v>25</v>
      </c>
      <c r="H1212" s="735" t="s">
        <v>25</v>
      </c>
      <c r="I1212" s="736" t="s">
        <v>25</v>
      </c>
      <c r="J1212" s="705"/>
    </row>
    <row r="1213" spans="1:10">
      <c r="A1213" s="959"/>
      <c r="B1213" s="734">
        <v>2006</v>
      </c>
      <c r="C1213" s="735" t="s">
        <v>25</v>
      </c>
      <c r="D1213" s="735" t="s">
        <v>25</v>
      </c>
      <c r="E1213" s="735" t="s">
        <v>25</v>
      </c>
      <c r="F1213" s="735" t="s">
        <v>25</v>
      </c>
      <c r="G1213" s="735" t="s">
        <v>25</v>
      </c>
      <c r="H1213" s="735" t="s">
        <v>25</v>
      </c>
      <c r="I1213" s="736" t="s">
        <v>25</v>
      </c>
      <c r="J1213" s="705"/>
    </row>
    <row r="1214" spans="1:10">
      <c r="A1214" s="959"/>
      <c r="B1214" s="734">
        <v>2007</v>
      </c>
      <c r="C1214" s="735" t="s">
        <v>25</v>
      </c>
      <c r="D1214" s="735" t="s">
        <v>25</v>
      </c>
      <c r="E1214" s="735" t="s">
        <v>25</v>
      </c>
      <c r="F1214" s="735" t="s">
        <v>25</v>
      </c>
      <c r="G1214" s="735" t="s">
        <v>25</v>
      </c>
      <c r="H1214" s="735" t="s">
        <v>25</v>
      </c>
      <c r="I1214" s="736" t="s">
        <v>25</v>
      </c>
      <c r="J1214" s="705"/>
    </row>
    <row r="1215" spans="1:10">
      <c r="A1215" s="959"/>
      <c r="B1215" s="734">
        <v>2008</v>
      </c>
      <c r="C1215" s="735">
        <v>82.1</v>
      </c>
      <c r="D1215" s="735" t="s">
        <v>25</v>
      </c>
      <c r="E1215" s="735">
        <v>82.1</v>
      </c>
      <c r="F1215" s="735" t="s">
        <v>25</v>
      </c>
      <c r="G1215" s="735" t="s">
        <v>25</v>
      </c>
      <c r="H1215" s="735" t="s">
        <v>25</v>
      </c>
      <c r="I1215" s="736" t="s">
        <v>25</v>
      </c>
      <c r="J1215" s="705"/>
    </row>
    <row r="1216" spans="1:10">
      <c r="A1216" s="959"/>
      <c r="B1216" s="734">
        <v>2009</v>
      </c>
      <c r="C1216" s="735" t="s">
        <v>25</v>
      </c>
      <c r="D1216" s="735" t="s">
        <v>25</v>
      </c>
      <c r="E1216" s="735" t="s">
        <v>25</v>
      </c>
      <c r="F1216" s="735" t="s">
        <v>25</v>
      </c>
      <c r="G1216" s="735" t="s">
        <v>25</v>
      </c>
      <c r="H1216" s="735" t="s">
        <v>25</v>
      </c>
      <c r="I1216" s="736" t="s">
        <v>25</v>
      </c>
      <c r="J1216" s="705"/>
    </row>
    <row r="1217" spans="1:10">
      <c r="A1217" s="959"/>
      <c r="B1217" s="734">
        <v>2010</v>
      </c>
      <c r="C1217" s="735" t="s">
        <v>25</v>
      </c>
      <c r="D1217" s="735" t="s">
        <v>25</v>
      </c>
      <c r="E1217" s="735" t="s">
        <v>25</v>
      </c>
      <c r="F1217" s="735" t="s">
        <v>25</v>
      </c>
      <c r="G1217" s="735" t="s">
        <v>25</v>
      </c>
      <c r="H1217" s="735" t="s">
        <v>25</v>
      </c>
      <c r="I1217" s="736" t="s">
        <v>25</v>
      </c>
      <c r="J1217" s="705"/>
    </row>
    <row r="1218" spans="1:10">
      <c r="A1218" s="959"/>
      <c r="B1218" s="734">
        <v>2011</v>
      </c>
      <c r="C1218" s="735" t="s">
        <v>25</v>
      </c>
      <c r="D1218" s="735" t="s">
        <v>25</v>
      </c>
      <c r="E1218" s="735" t="s">
        <v>25</v>
      </c>
      <c r="F1218" s="735" t="s">
        <v>25</v>
      </c>
      <c r="G1218" s="735" t="s">
        <v>25</v>
      </c>
      <c r="H1218" s="735" t="s">
        <v>25</v>
      </c>
      <c r="I1218" s="736" t="s">
        <v>25</v>
      </c>
      <c r="J1218" s="705"/>
    </row>
    <row r="1219" spans="1:10">
      <c r="A1219" s="959"/>
      <c r="B1219" s="734">
        <v>2012</v>
      </c>
      <c r="C1219" s="735">
        <v>32.4</v>
      </c>
      <c r="D1219" s="735" t="s">
        <v>25</v>
      </c>
      <c r="E1219" s="735">
        <v>32.4</v>
      </c>
      <c r="F1219" s="735" t="s">
        <v>25</v>
      </c>
      <c r="G1219" s="735" t="s">
        <v>25</v>
      </c>
      <c r="H1219" s="735" t="s">
        <v>25</v>
      </c>
      <c r="I1219" s="736" t="s">
        <v>25</v>
      </c>
      <c r="J1219" s="705"/>
    </row>
    <row r="1220" spans="1:10">
      <c r="A1220" s="959"/>
      <c r="B1220" s="734">
        <v>2013</v>
      </c>
      <c r="C1220" s="735">
        <v>69.8</v>
      </c>
      <c r="D1220" s="735" t="s">
        <v>25</v>
      </c>
      <c r="E1220" s="735">
        <v>69.8</v>
      </c>
      <c r="F1220" s="735" t="s">
        <v>25</v>
      </c>
      <c r="G1220" s="735" t="s">
        <v>25</v>
      </c>
      <c r="H1220" s="735" t="s">
        <v>25</v>
      </c>
      <c r="I1220" s="736" t="s">
        <v>25</v>
      </c>
      <c r="J1220" s="705"/>
    </row>
    <row r="1221" spans="1:10">
      <c r="A1221" s="959"/>
      <c r="B1221" s="734">
        <v>2014</v>
      </c>
      <c r="C1221" s="735">
        <v>167.2</v>
      </c>
      <c r="D1221" s="735" t="s">
        <v>25</v>
      </c>
      <c r="E1221" s="735">
        <v>167.2</v>
      </c>
      <c r="F1221" s="735" t="s">
        <v>25</v>
      </c>
      <c r="G1221" s="735" t="s">
        <v>25</v>
      </c>
      <c r="H1221" s="735" t="s">
        <v>25</v>
      </c>
      <c r="I1221" s="736" t="s">
        <v>25</v>
      </c>
      <c r="J1221" s="705"/>
    </row>
    <row r="1222" spans="1:10">
      <c r="A1222" s="957" t="s">
        <v>1537</v>
      </c>
      <c r="B1222" s="734">
        <v>2005</v>
      </c>
      <c r="C1222" s="735">
        <v>477.4</v>
      </c>
      <c r="D1222" s="735" t="s">
        <v>25</v>
      </c>
      <c r="E1222" s="735">
        <v>437.2</v>
      </c>
      <c r="F1222" s="735" t="s">
        <v>25</v>
      </c>
      <c r="G1222" s="735">
        <v>0.5</v>
      </c>
      <c r="H1222" s="735" t="s">
        <v>25</v>
      </c>
      <c r="I1222" s="736">
        <v>39.799999999999997</v>
      </c>
      <c r="J1222" s="705"/>
    </row>
    <row r="1223" spans="1:10">
      <c r="A1223" s="957"/>
      <c r="B1223" s="734">
        <v>2006</v>
      </c>
      <c r="C1223" s="735">
        <v>183.3</v>
      </c>
      <c r="D1223" s="735" t="s">
        <v>25</v>
      </c>
      <c r="E1223" s="735">
        <v>180.8</v>
      </c>
      <c r="F1223" s="735">
        <v>1.2</v>
      </c>
      <c r="G1223" s="735">
        <v>1.2</v>
      </c>
      <c r="H1223" s="735" t="s">
        <v>25</v>
      </c>
      <c r="I1223" s="736" t="s">
        <v>25</v>
      </c>
      <c r="J1223" s="705"/>
    </row>
    <row r="1224" spans="1:10">
      <c r="A1224" s="957"/>
      <c r="B1224" s="734">
        <v>2007</v>
      </c>
      <c r="C1224" s="735">
        <v>2</v>
      </c>
      <c r="D1224" s="735" t="s">
        <v>25</v>
      </c>
      <c r="E1224" s="735">
        <v>2</v>
      </c>
      <c r="F1224" s="735" t="s">
        <v>25</v>
      </c>
      <c r="G1224" s="735" t="s">
        <v>25</v>
      </c>
      <c r="H1224" s="735" t="s">
        <v>25</v>
      </c>
      <c r="I1224" s="736" t="s">
        <v>25</v>
      </c>
      <c r="J1224" s="705"/>
    </row>
    <row r="1225" spans="1:10">
      <c r="A1225" s="957"/>
      <c r="B1225" s="734">
        <v>2008</v>
      </c>
      <c r="C1225" s="735">
        <v>149.1</v>
      </c>
      <c r="D1225" s="735" t="s">
        <v>25</v>
      </c>
      <c r="E1225" s="735">
        <v>149.1</v>
      </c>
      <c r="F1225" s="735" t="s">
        <v>25</v>
      </c>
      <c r="G1225" s="735" t="s">
        <v>25</v>
      </c>
      <c r="H1225" s="735" t="s">
        <v>25</v>
      </c>
      <c r="I1225" s="736" t="s">
        <v>25</v>
      </c>
      <c r="J1225" s="705"/>
    </row>
    <row r="1226" spans="1:10">
      <c r="A1226" s="957"/>
      <c r="B1226" s="734">
        <v>2009</v>
      </c>
      <c r="C1226" s="735">
        <v>20.8</v>
      </c>
      <c r="D1226" s="735" t="s">
        <v>25</v>
      </c>
      <c r="E1226" s="735" t="s">
        <v>25</v>
      </c>
      <c r="F1226" s="735" t="s">
        <v>25</v>
      </c>
      <c r="G1226" s="735" t="s">
        <v>25</v>
      </c>
      <c r="H1226" s="735" t="s">
        <v>25</v>
      </c>
      <c r="I1226" s="736">
        <v>20.8</v>
      </c>
      <c r="J1226" s="705"/>
    </row>
    <row r="1227" spans="1:10">
      <c r="A1227" s="957"/>
      <c r="B1227" s="734">
        <v>2010</v>
      </c>
      <c r="C1227" s="735">
        <v>129.1</v>
      </c>
      <c r="D1227" s="735" t="s">
        <v>25</v>
      </c>
      <c r="E1227" s="735">
        <v>106</v>
      </c>
      <c r="F1227" s="735" t="s">
        <v>25</v>
      </c>
      <c r="G1227" s="735" t="s">
        <v>25</v>
      </c>
      <c r="H1227" s="735" t="s">
        <v>25</v>
      </c>
      <c r="I1227" s="736">
        <v>23</v>
      </c>
      <c r="J1227" s="705"/>
    </row>
    <row r="1228" spans="1:10">
      <c r="A1228" s="957"/>
      <c r="B1228" s="734">
        <v>2011</v>
      </c>
      <c r="C1228" s="735">
        <v>28.9</v>
      </c>
      <c r="D1228" s="735" t="s">
        <v>25</v>
      </c>
      <c r="E1228" s="735">
        <v>20.399999999999999</v>
      </c>
      <c r="F1228" s="735" t="s">
        <v>25</v>
      </c>
      <c r="G1228" s="735" t="s">
        <v>25</v>
      </c>
      <c r="H1228" s="735" t="s">
        <v>25</v>
      </c>
      <c r="I1228" s="736">
        <v>8.6</v>
      </c>
      <c r="J1228" s="705"/>
    </row>
    <row r="1229" spans="1:10">
      <c r="A1229" s="957"/>
      <c r="B1229" s="734">
        <v>2012</v>
      </c>
      <c r="C1229" s="735">
        <v>84.3</v>
      </c>
      <c r="D1229" s="735" t="s">
        <v>25</v>
      </c>
      <c r="E1229" s="735">
        <v>4.5999999999999996</v>
      </c>
      <c r="F1229" s="735" t="s">
        <v>25</v>
      </c>
      <c r="G1229" s="735" t="s">
        <v>25</v>
      </c>
      <c r="H1229" s="735" t="s">
        <v>25</v>
      </c>
      <c r="I1229" s="736">
        <v>79.8</v>
      </c>
      <c r="J1229" s="705"/>
    </row>
    <row r="1230" spans="1:10">
      <c r="A1230" s="957"/>
      <c r="B1230" s="743">
        <v>2013</v>
      </c>
      <c r="C1230" s="735" t="s">
        <v>25</v>
      </c>
      <c r="D1230" s="735" t="s">
        <v>25</v>
      </c>
      <c r="E1230" s="735" t="s">
        <v>25</v>
      </c>
      <c r="F1230" s="735" t="s">
        <v>25</v>
      </c>
      <c r="G1230" s="735" t="s">
        <v>25</v>
      </c>
      <c r="H1230" s="735" t="s">
        <v>25</v>
      </c>
      <c r="I1230" s="736" t="s">
        <v>25</v>
      </c>
      <c r="J1230" s="705"/>
    </row>
    <row r="1231" spans="1:10">
      <c r="A1231" s="957"/>
      <c r="B1231" s="734">
        <v>2014</v>
      </c>
      <c r="C1231" s="735">
        <v>106.5</v>
      </c>
      <c r="D1231" s="735">
        <v>5.8</v>
      </c>
      <c r="E1231" s="735">
        <v>71.599999999999994</v>
      </c>
      <c r="F1231" s="735" t="s">
        <v>25</v>
      </c>
      <c r="G1231" s="735" t="s">
        <v>25</v>
      </c>
      <c r="H1231" s="735" t="s">
        <v>25</v>
      </c>
      <c r="I1231" s="736">
        <v>29</v>
      </c>
      <c r="J1231" s="705"/>
    </row>
    <row r="1232" spans="1:10">
      <c r="A1232" s="957" t="s">
        <v>1538</v>
      </c>
      <c r="B1232" s="734">
        <v>2005</v>
      </c>
      <c r="C1232" s="735">
        <v>6995.2999999999993</v>
      </c>
      <c r="D1232" s="735">
        <v>162.9</v>
      </c>
      <c r="E1232" s="735">
        <v>3742.2000000000003</v>
      </c>
      <c r="F1232" s="735">
        <v>60.6</v>
      </c>
      <c r="G1232" s="735">
        <v>2239.3000000000002</v>
      </c>
      <c r="H1232" s="735">
        <v>489.8</v>
      </c>
      <c r="I1232" s="736">
        <v>300.60000000000002</v>
      </c>
      <c r="J1232" s="705"/>
    </row>
    <row r="1233" spans="1:10">
      <c r="A1233" s="957"/>
      <c r="B1233" s="734">
        <v>2006</v>
      </c>
      <c r="C1233" s="735">
        <v>6468.5999999999995</v>
      </c>
      <c r="D1233" s="735">
        <v>281.20000000000005</v>
      </c>
      <c r="E1233" s="735">
        <v>2726.2</v>
      </c>
      <c r="F1233" s="735">
        <v>75.099999999999994</v>
      </c>
      <c r="G1233" s="735">
        <v>2459.5</v>
      </c>
      <c r="H1233" s="735">
        <v>592.5</v>
      </c>
      <c r="I1233" s="736">
        <v>334.2</v>
      </c>
      <c r="J1233" s="705"/>
    </row>
    <row r="1234" spans="1:10">
      <c r="A1234" s="957"/>
      <c r="B1234" s="734">
        <v>2007</v>
      </c>
      <c r="C1234" s="735">
        <v>5480.4</v>
      </c>
      <c r="D1234" s="735">
        <v>588.29999999999995</v>
      </c>
      <c r="E1234" s="735">
        <v>1336.2</v>
      </c>
      <c r="F1234" s="735">
        <v>74</v>
      </c>
      <c r="G1234" s="735">
        <v>2507.1999999999998</v>
      </c>
      <c r="H1234" s="735">
        <v>679.4</v>
      </c>
      <c r="I1234" s="736">
        <v>295.10000000000002</v>
      </c>
      <c r="J1234" s="705"/>
    </row>
    <row r="1235" spans="1:10">
      <c r="A1235" s="957"/>
      <c r="B1235" s="734">
        <v>2008</v>
      </c>
      <c r="C1235" s="735">
        <v>4692.6000000000004</v>
      </c>
      <c r="D1235" s="735">
        <v>535.79999999999995</v>
      </c>
      <c r="E1235" s="735">
        <v>669.2</v>
      </c>
      <c r="F1235" s="735">
        <v>13.3</v>
      </c>
      <c r="G1235" s="735">
        <v>2601.6</v>
      </c>
      <c r="H1235" s="735">
        <v>571.6</v>
      </c>
      <c r="I1235" s="736">
        <v>300.8</v>
      </c>
      <c r="J1235" s="705"/>
    </row>
    <row r="1236" spans="1:10">
      <c r="A1236" s="957"/>
      <c r="B1236" s="734">
        <v>2009</v>
      </c>
      <c r="C1236" s="735">
        <v>5517.1</v>
      </c>
      <c r="D1236" s="735">
        <v>728</v>
      </c>
      <c r="E1236" s="735">
        <v>1264.5999999999999</v>
      </c>
      <c r="F1236" s="735">
        <v>0.7</v>
      </c>
      <c r="G1236" s="735">
        <v>2693.7</v>
      </c>
      <c r="H1236" s="735">
        <v>430</v>
      </c>
      <c r="I1236" s="736">
        <v>400.1</v>
      </c>
      <c r="J1236" s="705"/>
    </row>
    <row r="1237" spans="1:10">
      <c r="A1237" s="957"/>
      <c r="B1237" s="734">
        <v>2010</v>
      </c>
      <c r="C1237" s="735">
        <v>7378.5</v>
      </c>
      <c r="D1237" s="735">
        <v>900.7</v>
      </c>
      <c r="E1237" s="735">
        <v>2166.6</v>
      </c>
      <c r="F1237" s="735">
        <v>0.1</v>
      </c>
      <c r="G1237" s="735">
        <v>3472.8</v>
      </c>
      <c r="H1237" s="735">
        <v>476.8</v>
      </c>
      <c r="I1237" s="736">
        <v>361.5</v>
      </c>
      <c r="J1237" s="705"/>
    </row>
    <row r="1238" spans="1:10">
      <c r="A1238" s="957"/>
      <c r="B1238" s="734">
        <v>2011</v>
      </c>
      <c r="C1238" s="735">
        <v>7882.8</v>
      </c>
      <c r="D1238" s="735">
        <v>1135.9000000000001</v>
      </c>
      <c r="E1238" s="735">
        <v>2129.9</v>
      </c>
      <c r="F1238" s="735">
        <v>0.1</v>
      </c>
      <c r="G1238" s="735">
        <v>3822.2</v>
      </c>
      <c r="H1238" s="735">
        <v>459.3</v>
      </c>
      <c r="I1238" s="736">
        <v>335.5</v>
      </c>
      <c r="J1238" s="705"/>
    </row>
    <row r="1239" spans="1:10">
      <c r="A1239" s="957"/>
      <c r="B1239" s="734">
        <v>2012</v>
      </c>
      <c r="C1239" s="735">
        <v>9242.4</v>
      </c>
      <c r="D1239" s="735">
        <v>1220</v>
      </c>
      <c r="E1239" s="735">
        <v>3278.3</v>
      </c>
      <c r="F1239" s="735">
        <v>0.1</v>
      </c>
      <c r="G1239" s="735">
        <v>3894.5</v>
      </c>
      <c r="H1239" s="735">
        <v>508.4</v>
      </c>
      <c r="I1239" s="736">
        <v>341.1</v>
      </c>
      <c r="J1239" s="705"/>
    </row>
    <row r="1240" spans="1:10">
      <c r="A1240" s="957"/>
      <c r="B1240" s="734">
        <v>2013</v>
      </c>
      <c r="C1240" s="735">
        <v>8310.1</v>
      </c>
      <c r="D1240" s="735">
        <v>1345.6</v>
      </c>
      <c r="E1240" s="735">
        <v>2077.6999999999998</v>
      </c>
      <c r="F1240" s="735">
        <v>4.4000000000000004</v>
      </c>
      <c r="G1240" s="735">
        <v>4079.8</v>
      </c>
      <c r="H1240" s="735">
        <v>449.2</v>
      </c>
      <c r="I1240" s="736">
        <v>353.4</v>
      </c>
      <c r="J1240" s="705"/>
    </row>
    <row r="1241" spans="1:10">
      <c r="A1241" s="957"/>
      <c r="B1241" s="734">
        <v>2014</v>
      </c>
      <c r="C1241" s="735">
        <v>8759.7999999999993</v>
      </c>
      <c r="D1241" s="735">
        <v>1471.5</v>
      </c>
      <c r="E1241" s="735">
        <v>1825.4</v>
      </c>
      <c r="F1241" s="735">
        <v>0.1</v>
      </c>
      <c r="G1241" s="735">
        <v>4517.2</v>
      </c>
      <c r="H1241" s="735">
        <v>520.70000000000005</v>
      </c>
      <c r="I1241" s="736">
        <v>424.8</v>
      </c>
      <c r="J1241" s="705"/>
    </row>
    <row r="1242" spans="1:10">
      <c r="A1242" s="958" t="s">
        <v>1539</v>
      </c>
      <c r="B1242" s="734">
        <v>2005</v>
      </c>
      <c r="C1242" s="735">
        <v>6662.9</v>
      </c>
      <c r="D1242" s="735">
        <v>124.5</v>
      </c>
      <c r="E1242" s="735">
        <v>3634.4</v>
      </c>
      <c r="F1242" s="735">
        <v>56.8</v>
      </c>
      <c r="G1242" s="735">
        <v>2208.8000000000002</v>
      </c>
      <c r="H1242" s="735">
        <v>489.7</v>
      </c>
      <c r="I1242" s="736">
        <v>148.69999999999999</v>
      </c>
      <c r="J1242" s="705"/>
    </row>
    <row r="1243" spans="1:10">
      <c r="A1243" s="958"/>
      <c r="B1243" s="734">
        <v>2006</v>
      </c>
      <c r="C1243" s="735">
        <v>6171.2999999999993</v>
      </c>
      <c r="D1243" s="735">
        <v>241.29999999999998</v>
      </c>
      <c r="E1243" s="735">
        <v>2604.3999999999996</v>
      </c>
      <c r="F1243" s="735">
        <v>74.5</v>
      </c>
      <c r="G1243" s="735">
        <v>2459.5</v>
      </c>
      <c r="H1243" s="735">
        <v>592.5</v>
      </c>
      <c r="I1243" s="736">
        <v>199.2</v>
      </c>
      <c r="J1243" s="705"/>
    </row>
    <row r="1244" spans="1:10">
      <c r="A1244" s="958"/>
      <c r="B1244" s="734">
        <v>2007</v>
      </c>
      <c r="C1244" s="735">
        <v>5115.1000000000004</v>
      </c>
      <c r="D1244" s="735">
        <v>502</v>
      </c>
      <c r="E1244" s="735">
        <v>1244.5999999999999</v>
      </c>
      <c r="F1244" s="735">
        <v>72.8</v>
      </c>
      <c r="G1244" s="735">
        <v>2507.1999999999998</v>
      </c>
      <c r="H1244" s="735">
        <v>679.4</v>
      </c>
      <c r="I1244" s="736">
        <v>109</v>
      </c>
      <c r="J1244" s="705"/>
    </row>
    <row r="1245" spans="1:10">
      <c r="A1245" s="958"/>
      <c r="B1245" s="734">
        <v>2008</v>
      </c>
      <c r="C1245" s="735">
        <v>4326.2</v>
      </c>
      <c r="D1245" s="735">
        <v>487</v>
      </c>
      <c r="E1245" s="735">
        <v>479</v>
      </c>
      <c r="F1245" s="735">
        <v>10.7</v>
      </c>
      <c r="G1245" s="735">
        <v>2601.6</v>
      </c>
      <c r="H1245" s="735">
        <v>571.6</v>
      </c>
      <c r="I1245" s="736">
        <v>176.4</v>
      </c>
      <c r="J1245" s="705"/>
    </row>
    <row r="1246" spans="1:10">
      <c r="A1246" s="958"/>
      <c r="B1246" s="734">
        <v>2009</v>
      </c>
      <c r="C1246" s="735">
        <v>5150.7</v>
      </c>
      <c r="D1246" s="735">
        <v>694.3</v>
      </c>
      <c r="E1246" s="735">
        <v>1039.2</v>
      </c>
      <c r="F1246" s="735" t="s">
        <v>25</v>
      </c>
      <c r="G1246" s="735">
        <v>2693.7</v>
      </c>
      <c r="H1246" s="735">
        <v>430</v>
      </c>
      <c r="I1246" s="736">
        <v>293.5</v>
      </c>
      <c r="J1246" s="705"/>
    </row>
    <row r="1247" spans="1:10">
      <c r="A1247" s="958"/>
      <c r="B1247" s="734">
        <v>2010</v>
      </c>
      <c r="C1247" s="735">
        <v>6806.8</v>
      </c>
      <c r="D1247" s="735">
        <v>887.1</v>
      </c>
      <c r="E1247" s="735">
        <v>1737.4</v>
      </c>
      <c r="F1247" s="735">
        <v>0</v>
      </c>
      <c r="G1247" s="735">
        <v>3472.8</v>
      </c>
      <c r="H1247" s="735">
        <v>476.8</v>
      </c>
      <c r="I1247" s="736">
        <v>232.6</v>
      </c>
      <c r="J1247" s="705"/>
    </row>
    <row r="1248" spans="1:10">
      <c r="A1248" s="958"/>
      <c r="B1248" s="734">
        <v>2011</v>
      </c>
      <c r="C1248" s="735">
        <v>7236.8</v>
      </c>
      <c r="D1248" s="735">
        <v>1131</v>
      </c>
      <c r="E1248" s="735">
        <v>1602.3</v>
      </c>
      <c r="F1248" s="735" t="s">
        <v>25</v>
      </c>
      <c r="G1248" s="735">
        <v>3822.2</v>
      </c>
      <c r="H1248" s="735">
        <v>459.3</v>
      </c>
      <c r="I1248" s="736">
        <v>222</v>
      </c>
      <c r="J1248" s="705"/>
    </row>
    <row r="1249" spans="1:10">
      <c r="A1249" s="958"/>
      <c r="B1249" s="734">
        <v>2012</v>
      </c>
      <c r="C1249" s="735">
        <v>7899.4</v>
      </c>
      <c r="D1249" s="735">
        <v>1213.7</v>
      </c>
      <c r="E1249" s="735">
        <v>2098.9</v>
      </c>
      <c r="F1249" s="735" t="s">
        <v>25</v>
      </c>
      <c r="G1249" s="735">
        <v>3894.5</v>
      </c>
      <c r="H1249" s="735">
        <v>508.4</v>
      </c>
      <c r="I1249" s="736">
        <v>183.9</v>
      </c>
      <c r="J1249" s="705"/>
    </row>
    <row r="1250" spans="1:10">
      <c r="A1250" s="958"/>
      <c r="B1250" s="734">
        <v>2013</v>
      </c>
      <c r="C1250" s="735">
        <v>7851</v>
      </c>
      <c r="D1250" s="735">
        <v>1337.8</v>
      </c>
      <c r="E1250" s="735">
        <v>1824</v>
      </c>
      <c r="F1250" s="735">
        <v>0.3</v>
      </c>
      <c r="G1250" s="735">
        <v>4079.8</v>
      </c>
      <c r="H1250" s="735">
        <v>449.2</v>
      </c>
      <c r="I1250" s="736">
        <v>159.9</v>
      </c>
      <c r="J1250" s="705"/>
    </row>
    <row r="1251" spans="1:10">
      <c r="A1251" s="958"/>
      <c r="B1251" s="734">
        <v>2014</v>
      </c>
      <c r="C1251" s="735">
        <v>8243.6</v>
      </c>
      <c r="D1251" s="735">
        <v>1467.6</v>
      </c>
      <c r="E1251" s="735">
        <v>1505.8</v>
      </c>
      <c r="F1251" s="735">
        <v>0</v>
      </c>
      <c r="G1251" s="735">
        <v>4517.2</v>
      </c>
      <c r="H1251" s="735">
        <v>520.70000000000005</v>
      </c>
      <c r="I1251" s="736">
        <v>232.3</v>
      </c>
      <c r="J1251" s="705"/>
    </row>
    <row r="1252" spans="1:10">
      <c r="A1252" s="958" t="s">
        <v>1540</v>
      </c>
      <c r="B1252" s="734">
        <v>2005</v>
      </c>
      <c r="C1252" s="735" t="s">
        <v>25</v>
      </c>
      <c r="D1252" s="735" t="s">
        <v>25</v>
      </c>
      <c r="E1252" s="735" t="s">
        <v>25</v>
      </c>
      <c r="F1252" s="735" t="s">
        <v>25</v>
      </c>
      <c r="G1252" s="735" t="s">
        <v>25</v>
      </c>
      <c r="H1252" s="735" t="s">
        <v>25</v>
      </c>
      <c r="I1252" s="736" t="s">
        <v>25</v>
      </c>
      <c r="J1252" s="705"/>
    </row>
    <row r="1253" spans="1:10">
      <c r="A1253" s="958"/>
      <c r="B1253" s="734">
        <v>2006</v>
      </c>
      <c r="C1253" s="735">
        <v>11.6</v>
      </c>
      <c r="D1253" s="735">
        <v>6.1</v>
      </c>
      <c r="E1253" s="735">
        <v>3</v>
      </c>
      <c r="F1253" s="735" t="s">
        <v>25</v>
      </c>
      <c r="G1253" s="735" t="s">
        <v>25</v>
      </c>
      <c r="H1253" s="735" t="s">
        <v>25</v>
      </c>
      <c r="I1253" s="736">
        <v>2.5</v>
      </c>
      <c r="J1253" s="705"/>
    </row>
    <row r="1254" spans="1:10">
      <c r="A1254" s="958"/>
      <c r="B1254" s="734">
        <v>2007</v>
      </c>
      <c r="C1254" s="735">
        <v>9.9</v>
      </c>
      <c r="D1254" s="735">
        <v>1.5</v>
      </c>
      <c r="E1254" s="735">
        <v>4</v>
      </c>
      <c r="F1254" s="735" t="s">
        <v>25</v>
      </c>
      <c r="G1254" s="735" t="s">
        <v>25</v>
      </c>
      <c r="H1254" s="735" t="s">
        <v>25</v>
      </c>
      <c r="I1254" s="736">
        <v>4.3</v>
      </c>
      <c r="J1254" s="705"/>
    </row>
    <row r="1255" spans="1:10">
      <c r="A1255" s="958"/>
      <c r="B1255" s="734">
        <v>2008</v>
      </c>
      <c r="C1255" s="735">
        <v>42.5</v>
      </c>
      <c r="D1255" s="735" t="s">
        <v>25</v>
      </c>
      <c r="E1255" s="735">
        <v>10.8</v>
      </c>
      <c r="F1255" s="735" t="s">
        <v>25</v>
      </c>
      <c r="G1255" s="735" t="s">
        <v>25</v>
      </c>
      <c r="H1255" s="735" t="s">
        <v>25</v>
      </c>
      <c r="I1255" s="736">
        <v>31.7</v>
      </c>
      <c r="J1255" s="705"/>
    </row>
    <row r="1256" spans="1:10">
      <c r="A1256" s="958"/>
      <c r="B1256" s="734">
        <v>2009</v>
      </c>
      <c r="C1256" s="735">
        <v>42.8</v>
      </c>
      <c r="D1256" s="735">
        <v>6</v>
      </c>
      <c r="E1256" s="735" t="s">
        <v>25</v>
      </c>
      <c r="F1256" s="735" t="s">
        <v>25</v>
      </c>
      <c r="G1256" s="735" t="s">
        <v>25</v>
      </c>
      <c r="H1256" s="735" t="s">
        <v>25</v>
      </c>
      <c r="I1256" s="736">
        <v>36.9</v>
      </c>
      <c r="J1256" s="705"/>
    </row>
    <row r="1257" spans="1:10">
      <c r="A1257" s="958"/>
      <c r="B1257" s="734">
        <v>2010</v>
      </c>
      <c r="C1257" s="735">
        <v>58</v>
      </c>
      <c r="D1257" s="735">
        <v>11.7</v>
      </c>
      <c r="E1257" s="735">
        <v>15.5</v>
      </c>
      <c r="F1257" s="735" t="s">
        <v>25</v>
      </c>
      <c r="G1257" s="735" t="s">
        <v>25</v>
      </c>
      <c r="H1257" s="735" t="s">
        <v>25</v>
      </c>
      <c r="I1257" s="736">
        <v>30.9</v>
      </c>
      <c r="J1257" s="705"/>
    </row>
    <row r="1258" spans="1:10">
      <c r="A1258" s="958"/>
      <c r="B1258" s="734">
        <v>2011</v>
      </c>
      <c r="C1258" s="735">
        <v>22.6</v>
      </c>
      <c r="D1258" s="735">
        <v>15.1</v>
      </c>
      <c r="E1258" s="735">
        <v>7.5</v>
      </c>
      <c r="F1258" s="735" t="s">
        <v>25</v>
      </c>
      <c r="G1258" s="735" t="s">
        <v>25</v>
      </c>
      <c r="H1258" s="735" t="s">
        <v>25</v>
      </c>
      <c r="I1258" s="736" t="s">
        <v>25</v>
      </c>
      <c r="J1258" s="705"/>
    </row>
    <row r="1259" spans="1:10">
      <c r="A1259" s="958"/>
      <c r="B1259" s="734">
        <v>2012</v>
      </c>
      <c r="C1259" s="735">
        <v>13.6</v>
      </c>
      <c r="D1259" s="735" t="s">
        <v>25</v>
      </c>
      <c r="E1259" s="735">
        <v>13.6</v>
      </c>
      <c r="F1259" s="735" t="s">
        <v>25</v>
      </c>
      <c r="G1259" s="735" t="s">
        <v>25</v>
      </c>
      <c r="H1259" s="735" t="s">
        <v>25</v>
      </c>
      <c r="I1259" s="736" t="s">
        <v>25</v>
      </c>
      <c r="J1259" s="705"/>
    </row>
    <row r="1260" spans="1:10">
      <c r="A1260" s="958"/>
      <c r="B1260" s="734">
        <v>2013</v>
      </c>
      <c r="C1260" s="735">
        <v>163</v>
      </c>
      <c r="D1260" s="735">
        <v>155.69999999999999</v>
      </c>
      <c r="E1260" s="735">
        <v>5.4</v>
      </c>
      <c r="F1260" s="735" t="s">
        <v>25</v>
      </c>
      <c r="G1260" s="735" t="s">
        <v>25</v>
      </c>
      <c r="H1260" s="735" t="s">
        <v>25</v>
      </c>
      <c r="I1260" s="736">
        <v>1.9</v>
      </c>
      <c r="J1260" s="705"/>
    </row>
    <row r="1261" spans="1:10">
      <c r="A1261" s="958"/>
      <c r="B1261" s="734">
        <v>2014</v>
      </c>
      <c r="C1261" s="735">
        <v>221</v>
      </c>
      <c r="D1261" s="735">
        <v>221</v>
      </c>
      <c r="E1261" s="735" t="s">
        <v>25</v>
      </c>
      <c r="F1261" s="735" t="s">
        <v>25</v>
      </c>
      <c r="G1261" s="735" t="s">
        <v>25</v>
      </c>
      <c r="H1261" s="735" t="s">
        <v>25</v>
      </c>
      <c r="I1261" s="736" t="s">
        <v>25</v>
      </c>
      <c r="J1261" s="705"/>
    </row>
    <row r="1262" spans="1:10">
      <c r="A1262" s="958" t="s">
        <v>1541</v>
      </c>
      <c r="B1262" s="734">
        <v>2005</v>
      </c>
      <c r="C1262" s="735">
        <v>249.1</v>
      </c>
      <c r="D1262" s="735">
        <v>28.9</v>
      </c>
      <c r="E1262" s="735">
        <v>183.7</v>
      </c>
      <c r="F1262" s="735" t="s">
        <v>25</v>
      </c>
      <c r="G1262" s="735">
        <v>17.8</v>
      </c>
      <c r="H1262" s="735">
        <v>18.2</v>
      </c>
      <c r="I1262" s="736">
        <v>0.4</v>
      </c>
      <c r="J1262" s="705"/>
    </row>
    <row r="1263" spans="1:10">
      <c r="A1263" s="958"/>
      <c r="B1263" s="734">
        <v>2006</v>
      </c>
      <c r="C1263" s="735">
        <v>328.9</v>
      </c>
      <c r="D1263" s="735">
        <v>150.69999999999999</v>
      </c>
      <c r="E1263" s="735">
        <v>133.1</v>
      </c>
      <c r="F1263" s="735" t="s">
        <v>25</v>
      </c>
      <c r="G1263" s="735">
        <v>17.600000000000001</v>
      </c>
      <c r="H1263" s="735">
        <v>22.5</v>
      </c>
      <c r="I1263" s="736">
        <v>5</v>
      </c>
      <c r="J1263" s="705"/>
    </row>
    <row r="1264" spans="1:10">
      <c r="A1264" s="958"/>
      <c r="B1264" s="734">
        <v>2007</v>
      </c>
      <c r="C1264" s="735">
        <v>576.29999999999995</v>
      </c>
      <c r="D1264" s="735">
        <v>307.5</v>
      </c>
      <c r="E1264" s="735">
        <v>231</v>
      </c>
      <c r="F1264" s="735" t="s">
        <v>25</v>
      </c>
      <c r="G1264" s="735">
        <v>18.8</v>
      </c>
      <c r="H1264" s="735">
        <v>15</v>
      </c>
      <c r="I1264" s="736">
        <v>4</v>
      </c>
      <c r="J1264" s="705"/>
    </row>
    <row r="1265" spans="1:10">
      <c r="A1265" s="958"/>
      <c r="B1265" s="734">
        <v>2008</v>
      </c>
      <c r="C1265" s="735">
        <v>525.1</v>
      </c>
      <c r="D1265" s="735">
        <v>361.1</v>
      </c>
      <c r="E1265" s="735">
        <v>133.80000000000001</v>
      </c>
      <c r="F1265" s="735" t="s">
        <v>25</v>
      </c>
      <c r="G1265" s="735">
        <v>14</v>
      </c>
      <c r="H1265" s="735">
        <v>12.1</v>
      </c>
      <c r="I1265" s="736">
        <v>4</v>
      </c>
      <c r="J1265" s="705"/>
    </row>
    <row r="1266" spans="1:10">
      <c r="A1266" s="958"/>
      <c r="B1266" s="734">
        <v>2009</v>
      </c>
      <c r="C1266" s="735">
        <v>410.5</v>
      </c>
      <c r="D1266" s="735">
        <v>255.7</v>
      </c>
      <c r="E1266" s="735">
        <v>11.8</v>
      </c>
      <c r="F1266" s="735" t="s">
        <v>25</v>
      </c>
      <c r="G1266" s="735">
        <v>15.1</v>
      </c>
      <c r="H1266" s="735">
        <v>10.199999999999999</v>
      </c>
      <c r="I1266" s="736">
        <v>117.7</v>
      </c>
      <c r="J1266" s="705"/>
    </row>
    <row r="1267" spans="1:10">
      <c r="A1267" s="958"/>
      <c r="B1267" s="734">
        <v>2010</v>
      </c>
      <c r="C1267" s="735">
        <v>457.8</v>
      </c>
      <c r="D1267" s="735">
        <v>248</v>
      </c>
      <c r="E1267" s="735">
        <v>185.6</v>
      </c>
      <c r="F1267" s="735" t="s">
        <v>25</v>
      </c>
      <c r="G1267" s="735">
        <v>10.3</v>
      </c>
      <c r="H1267" s="735">
        <v>13</v>
      </c>
      <c r="I1267" s="736">
        <v>19</v>
      </c>
      <c r="J1267" s="705"/>
    </row>
    <row r="1268" spans="1:10">
      <c r="A1268" s="958"/>
      <c r="B1268" s="734">
        <v>2011</v>
      </c>
      <c r="C1268" s="735">
        <v>119.6</v>
      </c>
      <c r="D1268" s="735">
        <v>104.5</v>
      </c>
      <c r="E1268" s="735">
        <v>12</v>
      </c>
      <c r="F1268" s="735" t="s">
        <v>25</v>
      </c>
      <c r="G1268" s="735" t="s">
        <v>25</v>
      </c>
      <c r="H1268" s="735" t="s">
        <v>25</v>
      </c>
      <c r="I1268" s="736">
        <v>3.2</v>
      </c>
      <c r="J1268" s="705"/>
    </row>
    <row r="1269" spans="1:10">
      <c r="A1269" s="958"/>
      <c r="B1269" s="734">
        <v>2012</v>
      </c>
      <c r="C1269" s="735">
        <v>166.4</v>
      </c>
      <c r="D1269" s="735">
        <v>122.6</v>
      </c>
      <c r="E1269" s="735">
        <v>38.799999999999997</v>
      </c>
      <c r="F1269" s="735" t="s">
        <v>25</v>
      </c>
      <c r="G1269" s="735" t="s">
        <v>25</v>
      </c>
      <c r="H1269" s="735" t="s">
        <v>25</v>
      </c>
      <c r="I1269" s="736">
        <v>5</v>
      </c>
      <c r="J1269" s="705"/>
    </row>
    <row r="1270" spans="1:10">
      <c r="A1270" s="958"/>
      <c r="B1270" s="734">
        <v>2013</v>
      </c>
      <c r="C1270" s="735">
        <v>483.7</v>
      </c>
      <c r="D1270" s="735">
        <v>135.9</v>
      </c>
      <c r="E1270" s="735">
        <v>340.8</v>
      </c>
      <c r="F1270" s="735">
        <v>0.3</v>
      </c>
      <c r="G1270" s="735" t="s">
        <v>25</v>
      </c>
      <c r="H1270" s="735" t="s">
        <v>25</v>
      </c>
      <c r="I1270" s="736">
        <v>6.7</v>
      </c>
      <c r="J1270" s="705"/>
    </row>
    <row r="1271" spans="1:10">
      <c r="A1271" s="958"/>
      <c r="B1271" s="734">
        <v>2014</v>
      </c>
      <c r="C1271" s="735">
        <v>556.4</v>
      </c>
      <c r="D1271" s="735">
        <v>157.9</v>
      </c>
      <c r="E1271" s="735">
        <v>395.9</v>
      </c>
      <c r="F1271" s="735" t="s">
        <v>25</v>
      </c>
      <c r="G1271" s="735" t="s">
        <v>25</v>
      </c>
      <c r="H1271" s="735" t="s">
        <v>25</v>
      </c>
      <c r="I1271" s="736">
        <v>2.6</v>
      </c>
      <c r="J1271" s="705"/>
    </row>
    <row r="1272" spans="1:10">
      <c r="A1272" s="958" t="s">
        <v>1542</v>
      </c>
      <c r="B1272" s="734">
        <v>2005</v>
      </c>
      <c r="C1272" s="735">
        <v>4.5</v>
      </c>
      <c r="D1272" s="735" t="s">
        <v>25</v>
      </c>
      <c r="E1272" s="735">
        <v>4.5</v>
      </c>
      <c r="F1272" s="735" t="s">
        <v>25</v>
      </c>
      <c r="G1272" s="735" t="s">
        <v>25</v>
      </c>
      <c r="H1272" s="735" t="s">
        <v>25</v>
      </c>
      <c r="I1272" s="736" t="s">
        <v>25</v>
      </c>
      <c r="J1272" s="705"/>
    </row>
    <row r="1273" spans="1:10">
      <c r="A1273" s="958"/>
      <c r="B1273" s="734">
        <v>2006</v>
      </c>
      <c r="C1273" s="735">
        <v>16.8</v>
      </c>
      <c r="D1273" s="735">
        <v>11.4</v>
      </c>
      <c r="E1273" s="735">
        <v>5.3</v>
      </c>
      <c r="F1273" s="735" t="s">
        <v>25</v>
      </c>
      <c r="G1273" s="735" t="s">
        <v>25</v>
      </c>
      <c r="H1273" s="735" t="s">
        <v>25</v>
      </c>
      <c r="I1273" s="736">
        <v>0.1</v>
      </c>
      <c r="J1273" s="705"/>
    </row>
    <row r="1274" spans="1:10">
      <c r="A1274" s="958"/>
      <c r="B1274" s="734">
        <v>2007</v>
      </c>
      <c r="C1274" s="735">
        <v>7.6</v>
      </c>
      <c r="D1274" s="735">
        <v>1.8</v>
      </c>
      <c r="E1274" s="735">
        <v>5.8</v>
      </c>
      <c r="F1274" s="735" t="s">
        <v>25</v>
      </c>
      <c r="G1274" s="735" t="s">
        <v>25</v>
      </c>
      <c r="H1274" s="735" t="s">
        <v>25</v>
      </c>
      <c r="I1274" s="736" t="s">
        <v>25</v>
      </c>
      <c r="J1274" s="705"/>
    </row>
    <row r="1275" spans="1:10">
      <c r="A1275" s="958"/>
      <c r="B1275" s="734">
        <v>2008</v>
      </c>
      <c r="C1275" s="735" t="s">
        <v>25</v>
      </c>
      <c r="D1275" s="735" t="s">
        <v>25</v>
      </c>
      <c r="E1275" s="735" t="s">
        <v>25</v>
      </c>
      <c r="F1275" s="735" t="s">
        <v>25</v>
      </c>
      <c r="G1275" s="735" t="s">
        <v>25</v>
      </c>
      <c r="H1275" s="735" t="s">
        <v>25</v>
      </c>
      <c r="I1275" s="736" t="s">
        <v>25</v>
      </c>
      <c r="J1275" s="705"/>
    </row>
    <row r="1276" spans="1:10">
      <c r="A1276" s="958"/>
      <c r="B1276" s="734">
        <v>2009</v>
      </c>
      <c r="C1276" s="735">
        <v>15.5</v>
      </c>
      <c r="D1276" s="735" t="s">
        <v>25</v>
      </c>
      <c r="E1276" s="735">
        <v>15.5</v>
      </c>
      <c r="F1276" s="735" t="s">
        <v>25</v>
      </c>
      <c r="G1276" s="735" t="s">
        <v>25</v>
      </c>
      <c r="H1276" s="735" t="s">
        <v>25</v>
      </c>
      <c r="I1276" s="736" t="s">
        <v>25</v>
      </c>
      <c r="J1276" s="705"/>
    </row>
    <row r="1277" spans="1:10">
      <c r="A1277" s="958"/>
      <c r="B1277" s="734">
        <v>2010</v>
      </c>
      <c r="C1277" s="735">
        <v>10.3</v>
      </c>
      <c r="D1277" s="735">
        <v>0.1</v>
      </c>
      <c r="E1277" s="735">
        <v>10.3</v>
      </c>
      <c r="F1277" s="735" t="s">
        <v>25</v>
      </c>
      <c r="G1277" s="735" t="s">
        <v>25</v>
      </c>
      <c r="H1277" s="735" t="s">
        <v>25</v>
      </c>
      <c r="I1277" s="736" t="s">
        <v>25</v>
      </c>
      <c r="J1277" s="705"/>
    </row>
    <row r="1278" spans="1:10">
      <c r="A1278" s="958"/>
      <c r="B1278" s="734">
        <v>2011</v>
      </c>
      <c r="C1278" s="735">
        <v>3.9</v>
      </c>
      <c r="D1278" s="735" t="s">
        <v>25</v>
      </c>
      <c r="E1278" s="735" t="s">
        <v>25</v>
      </c>
      <c r="F1278" s="735" t="s">
        <v>25</v>
      </c>
      <c r="G1278" s="735" t="s">
        <v>25</v>
      </c>
      <c r="H1278" s="735" t="s">
        <v>25</v>
      </c>
      <c r="I1278" s="736">
        <v>3.9</v>
      </c>
      <c r="J1278" s="705"/>
    </row>
    <row r="1279" spans="1:10">
      <c r="A1279" s="958"/>
      <c r="B1279" s="734">
        <v>2012</v>
      </c>
      <c r="C1279" s="735">
        <v>0.6</v>
      </c>
      <c r="D1279" s="735" t="s">
        <v>25</v>
      </c>
      <c r="E1279" s="735" t="s">
        <v>25</v>
      </c>
      <c r="F1279" s="735" t="s">
        <v>25</v>
      </c>
      <c r="G1279" s="735" t="s">
        <v>25</v>
      </c>
      <c r="H1279" s="735" t="s">
        <v>25</v>
      </c>
      <c r="I1279" s="736">
        <v>0.6</v>
      </c>
      <c r="J1279" s="705"/>
    </row>
    <row r="1280" spans="1:10">
      <c r="A1280" s="958"/>
      <c r="B1280" s="734">
        <v>2013</v>
      </c>
      <c r="C1280" s="735" t="s">
        <v>25</v>
      </c>
      <c r="D1280" s="735" t="s">
        <v>25</v>
      </c>
      <c r="E1280" s="735" t="s">
        <v>25</v>
      </c>
      <c r="F1280" s="735" t="s">
        <v>25</v>
      </c>
      <c r="G1280" s="735" t="s">
        <v>25</v>
      </c>
      <c r="H1280" s="735" t="s">
        <v>25</v>
      </c>
      <c r="I1280" s="736" t="s">
        <v>25</v>
      </c>
      <c r="J1280" s="705"/>
    </row>
    <row r="1281" spans="1:10">
      <c r="A1281" s="958"/>
      <c r="B1281" s="734">
        <v>2014</v>
      </c>
      <c r="C1281" s="735">
        <v>3.1</v>
      </c>
      <c r="D1281" s="735" t="s">
        <v>25</v>
      </c>
      <c r="E1281" s="735">
        <v>3.1</v>
      </c>
      <c r="F1281" s="735" t="s">
        <v>25</v>
      </c>
      <c r="G1281" s="735" t="s">
        <v>25</v>
      </c>
      <c r="H1281" s="735" t="s">
        <v>25</v>
      </c>
      <c r="I1281" s="736" t="s">
        <v>25</v>
      </c>
      <c r="J1281" s="705"/>
    </row>
    <row r="1282" spans="1:10">
      <c r="A1282" s="958" t="s">
        <v>1543</v>
      </c>
      <c r="B1282" s="734">
        <v>2005</v>
      </c>
      <c r="C1282" s="735">
        <v>231.5</v>
      </c>
      <c r="D1282" s="735" t="s">
        <v>25</v>
      </c>
      <c r="E1282" s="735">
        <v>228.5</v>
      </c>
      <c r="F1282" s="735" t="s">
        <v>25</v>
      </c>
      <c r="G1282" s="735" t="s">
        <v>25</v>
      </c>
      <c r="H1282" s="735" t="s">
        <v>25</v>
      </c>
      <c r="I1282" s="736">
        <v>3</v>
      </c>
      <c r="J1282" s="705"/>
    </row>
    <row r="1283" spans="1:10">
      <c r="A1283" s="958"/>
      <c r="B1283" s="734">
        <v>2006</v>
      </c>
      <c r="C1283" s="735">
        <v>81.099999999999994</v>
      </c>
      <c r="D1283" s="735" t="s">
        <v>25</v>
      </c>
      <c r="E1283" s="735">
        <v>81</v>
      </c>
      <c r="F1283" s="735" t="s">
        <v>25</v>
      </c>
      <c r="G1283" s="735" t="s">
        <v>25</v>
      </c>
      <c r="H1283" s="735" t="s">
        <v>25</v>
      </c>
      <c r="I1283" s="736" t="s">
        <v>25</v>
      </c>
      <c r="J1283" s="705"/>
    </row>
    <row r="1284" spans="1:10">
      <c r="A1284" s="958"/>
      <c r="B1284" s="734">
        <v>2007</v>
      </c>
      <c r="C1284" s="735" t="s">
        <v>25</v>
      </c>
      <c r="D1284" s="735" t="s">
        <v>25</v>
      </c>
      <c r="E1284" s="735" t="s">
        <v>25</v>
      </c>
      <c r="F1284" s="735" t="s">
        <v>25</v>
      </c>
      <c r="G1284" s="735" t="s">
        <v>25</v>
      </c>
      <c r="H1284" s="735" t="s">
        <v>25</v>
      </c>
      <c r="I1284" s="736" t="s">
        <v>25</v>
      </c>
      <c r="J1284" s="705"/>
    </row>
    <row r="1285" spans="1:10">
      <c r="A1285" s="958"/>
      <c r="B1285" s="734">
        <v>2008</v>
      </c>
      <c r="C1285" s="735">
        <v>4.9000000000000004</v>
      </c>
      <c r="D1285" s="735" t="s">
        <v>25</v>
      </c>
      <c r="E1285" s="735" t="s">
        <v>25</v>
      </c>
      <c r="F1285" s="735" t="s">
        <v>25</v>
      </c>
      <c r="G1285" s="735" t="s">
        <v>25</v>
      </c>
      <c r="H1285" s="735" t="s">
        <v>25</v>
      </c>
      <c r="I1285" s="736">
        <v>4.9000000000000004</v>
      </c>
      <c r="J1285" s="705"/>
    </row>
    <row r="1286" spans="1:10">
      <c r="A1286" s="958"/>
      <c r="B1286" s="734">
        <v>2009</v>
      </c>
      <c r="C1286" s="735">
        <v>24.9</v>
      </c>
      <c r="D1286" s="735">
        <v>24.4</v>
      </c>
      <c r="E1286" s="735" t="s">
        <v>25</v>
      </c>
      <c r="F1286" s="735" t="s">
        <v>25</v>
      </c>
      <c r="G1286" s="735" t="s">
        <v>25</v>
      </c>
      <c r="H1286" s="735" t="s">
        <v>25</v>
      </c>
      <c r="I1286" s="736">
        <v>0.6</v>
      </c>
      <c r="J1286" s="705"/>
    </row>
    <row r="1287" spans="1:10">
      <c r="A1287" s="958"/>
      <c r="B1287" s="734">
        <v>2010</v>
      </c>
      <c r="C1287" s="735">
        <v>1.9</v>
      </c>
      <c r="D1287" s="735" t="s">
        <v>25</v>
      </c>
      <c r="E1287" s="735">
        <v>1.6</v>
      </c>
      <c r="F1287" s="735" t="s">
        <v>25</v>
      </c>
      <c r="G1287" s="735" t="s">
        <v>25</v>
      </c>
      <c r="H1287" s="735" t="s">
        <v>25</v>
      </c>
      <c r="I1287" s="736">
        <v>0.4</v>
      </c>
      <c r="J1287" s="705"/>
    </row>
    <row r="1288" spans="1:10">
      <c r="A1288" s="958"/>
      <c r="B1288" s="734">
        <v>2011</v>
      </c>
      <c r="C1288" s="735">
        <v>33.4</v>
      </c>
      <c r="D1288" s="735">
        <v>6.9</v>
      </c>
      <c r="E1288" s="735">
        <v>22.4</v>
      </c>
      <c r="F1288" s="735" t="s">
        <v>25</v>
      </c>
      <c r="G1288" s="735" t="s">
        <v>25</v>
      </c>
      <c r="H1288" s="735" t="s">
        <v>25</v>
      </c>
      <c r="I1288" s="736">
        <v>4.0999999999999996</v>
      </c>
      <c r="J1288" s="705"/>
    </row>
    <row r="1289" spans="1:10">
      <c r="A1289" s="958"/>
      <c r="B1289" s="734">
        <v>2012</v>
      </c>
      <c r="C1289" s="735">
        <v>28.7</v>
      </c>
      <c r="D1289" s="735">
        <v>3.3</v>
      </c>
      <c r="E1289" s="735">
        <v>20.100000000000001</v>
      </c>
      <c r="F1289" s="735" t="s">
        <v>25</v>
      </c>
      <c r="G1289" s="735" t="s">
        <v>25</v>
      </c>
      <c r="H1289" s="735" t="s">
        <v>25</v>
      </c>
      <c r="I1289" s="736">
        <v>5.3</v>
      </c>
      <c r="J1289" s="705"/>
    </row>
    <row r="1290" spans="1:10">
      <c r="A1290" s="958"/>
      <c r="B1290" s="734">
        <v>2013</v>
      </c>
      <c r="C1290" s="735">
        <v>14.9</v>
      </c>
      <c r="D1290" s="735" t="s">
        <v>25</v>
      </c>
      <c r="E1290" s="735">
        <v>8.3000000000000007</v>
      </c>
      <c r="F1290" s="735" t="s">
        <v>25</v>
      </c>
      <c r="G1290" s="735" t="s">
        <v>25</v>
      </c>
      <c r="H1290" s="735" t="s">
        <v>25</v>
      </c>
      <c r="I1290" s="736">
        <v>6.6</v>
      </c>
      <c r="J1290" s="705"/>
    </row>
    <row r="1291" spans="1:10">
      <c r="A1291" s="958"/>
      <c r="B1291" s="734">
        <v>2014</v>
      </c>
      <c r="C1291" s="735">
        <v>20.5</v>
      </c>
      <c r="D1291" s="735" t="s">
        <v>25</v>
      </c>
      <c r="E1291" s="735">
        <v>8.1</v>
      </c>
      <c r="F1291" s="735" t="s">
        <v>25</v>
      </c>
      <c r="G1291" s="735" t="s">
        <v>25</v>
      </c>
      <c r="H1291" s="735" t="s">
        <v>25</v>
      </c>
      <c r="I1291" s="736">
        <v>12.4</v>
      </c>
      <c r="J1291" s="705"/>
    </row>
    <row r="1292" spans="1:10">
      <c r="A1292" s="958" t="s">
        <v>1544</v>
      </c>
      <c r="B1292" s="734">
        <v>2005</v>
      </c>
      <c r="C1292" s="735">
        <v>31.9</v>
      </c>
      <c r="D1292" s="735" t="s">
        <v>25</v>
      </c>
      <c r="E1292" s="735">
        <v>30.4</v>
      </c>
      <c r="F1292" s="735" t="s">
        <v>25</v>
      </c>
      <c r="G1292" s="735" t="s">
        <v>25</v>
      </c>
      <c r="H1292" s="735" t="s">
        <v>25</v>
      </c>
      <c r="I1292" s="736">
        <v>1.5</v>
      </c>
      <c r="J1292" s="705"/>
    </row>
    <row r="1293" spans="1:10">
      <c r="A1293" s="958"/>
      <c r="B1293" s="734">
        <v>2006</v>
      </c>
      <c r="C1293" s="735">
        <v>141.9</v>
      </c>
      <c r="D1293" s="735" t="s">
        <v>25</v>
      </c>
      <c r="E1293" s="735">
        <v>141.9</v>
      </c>
      <c r="F1293" s="735" t="s">
        <v>25</v>
      </c>
      <c r="G1293" s="735" t="s">
        <v>25</v>
      </c>
      <c r="H1293" s="735" t="s">
        <v>25</v>
      </c>
      <c r="I1293" s="736" t="s">
        <v>25</v>
      </c>
      <c r="J1293" s="705"/>
    </row>
    <row r="1294" spans="1:10">
      <c r="A1294" s="958"/>
      <c r="B1294" s="734">
        <v>2007</v>
      </c>
      <c r="C1294" s="735">
        <v>30.9</v>
      </c>
      <c r="D1294" s="735" t="s">
        <v>25</v>
      </c>
      <c r="E1294" s="735">
        <v>30.9</v>
      </c>
      <c r="F1294" s="735" t="s">
        <v>25</v>
      </c>
      <c r="G1294" s="735" t="s">
        <v>25</v>
      </c>
      <c r="H1294" s="735" t="s">
        <v>25</v>
      </c>
      <c r="I1294" s="736" t="s">
        <v>25</v>
      </c>
      <c r="J1294" s="705"/>
    </row>
    <row r="1295" spans="1:10">
      <c r="A1295" s="958"/>
      <c r="B1295" s="734">
        <v>2008</v>
      </c>
      <c r="C1295" s="735">
        <v>3</v>
      </c>
      <c r="D1295" s="735">
        <v>3</v>
      </c>
      <c r="E1295" s="735" t="s">
        <v>25</v>
      </c>
      <c r="F1295" s="735" t="s">
        <v>25</v>
      </c>
      <c r="G1295" s="735" t="s">
        <v>25</v>
      </c>
      <c r="H1295" s="735" t="s">
        <v>25</v>
      </c>
      <c r="I1295" s="736" t="s">
        <v>25</v>
      </c>
      <c r="J1295" s="705"/>
    </row>
    <row r="1296" spans="1:10">
      <c r="A1296" s="958"/>
      <c r="B1296" s="734">
        <v>2009</v>
      </c>
      <c r="C1296" s="735">
        <v>156.6</v>
      </c>
      <c r="D1296" s="735" t="s">
        <v>25</v>
      </c>
      <c r="E1296" s="735">
        <v>156.6</v>
      </c>
      <c r="F1296" s="735" t="s">
        <v>25</v>
      </c>
      <c r="G1296" s="735" t="s">
        <v>25</v>
      </c>
      <c r="H1296" s="735" t="s">
        <v>25</v>
      </c>
      <c r="I1296" s="736" t="s">
        <v>25</v>
      </c>
      <c r="J1296" s="705"/>
    </row>
    <row r="1297" spans="1:10">
      <c r="A1297" s="958"/>
      <c r="B1297" s="734">
        <v>2010</v>
      </c>
      <c r="C1297" s="735">
        <v>222.9</v>
      </c>
      <c r="D1297" s="735" t="s">
        <v>25</v>
      </c>
      <c r="E1297" s="735">
        <v>222.9</v>
      </c>
      <c r="F1297" s="735" t="s">
        <v>25</v>
      </c>
      <c r="G1297" s="735" t="s">
        <v>25</v>
      </c>
      <c r="H1297" s="735" t="s">
        <v>25</v>
      </c>
      <c r="I1297" s="736" t="s">
        <v>25</v>
      </c>
      <c r="J1297" s="705"/>
    </row>
    <row r="1298" spans="1:10">
      <c r="A1298" s="958"/>
      <c r="B1298" s="734">
        <v>2011</v>
      </c>
      <c r="C1298" s="735">
        <v>31.5</v>
      </c>
      <c r="D1298" s="735" t="s">
        <v>25</v>
      </c>
      <c r="E1298" s="735">
        <v>31.5</v>
      </c>
      <c r="F1298" s="735" t="s">
        <v>25</v>
      </c>
      <c r="G1298" s="735" t="s">
        <v>25</v>
      </c>
      <c r="H1298" s="735" t="s">
        <v>25</v>
      </c>
      <c r="I1298" s="736" t="s">
        <v>25</v>
      </c>
      <c r="J1298" s="705"/>
    </row>
    <row r="1299" spans="1:10">
      <c r="A1299" s="958"/>
      <c r="B1299" s="734">
        <v>2012</v>
      </c>
      <c r="C1299" s="735">
        <v>48.6</v>
      </c>
      <c r="D1299" s="735" t="s">
        <v>25</v>
      </c>
      <c r="E1299" s="735">
        <v>48.6</v>
      </c>
      <c r="F1299" s="735" t="s">
        <v>25</v>
      </c>
      <c r="G1299" s="735" t="s">
        <v>25</v>
      </c>
      <c r="H1299" s="735" t="s">
        <v>25</v>
      </c>
      <c r="I1299" s="736">
        <v>0</v>
      </c>
      <c r="J1299" s="705"/>
    </row>
    <row r="1300" spans="1:10">
      <c r="A1300" s="958"/>
      <c r="B1300" s="734">
        <v>2013</v>
      </c>
      <c r="C1300" s="735">
        <v>113.8</v>
      </c>
      <c r="D1300" s="735" t="s">
        <v>25</v>
      </c>
      <c r="E1300" s="735">
        <v>113.8</v>
      </c>
      <c r="F1300" s="735" t="s">
        <v>25</v>
      </c>
      <c r="G1300" s="735" t="s">
        <v>25</v>
      </c>
      <c r="H1300" s="735" t="s">
        <v>25</v>
      </c>
      <c r="I1300" s="736" t="s">
        <v>25</v>
      </c>
      <c r="J1300" s="705"/>
    </row>
    <row r="1301" spans="1:10">
      <c r="A1301" s="958"/>
      <c r="B1301" s="734">
        <v>2014</v>
      </c>
      <c r="C1301" s="735">
        <v>51.2</v>
      </c>
      <c r="D1301" s="735" t="s">
        <v>25</v>
      </c>
      <c r="E1301" s="735">
        <v>51.2</v>
      </c>
      <c r="F1301" s="735" t="s">
        <v>25</v>
      </c>
      <c r="G1301" s="735" t="s">
        <v>25</v>
      </c>
      <c r="H1301" s="735" t="s">
        <v>25</v>
      </c>
      <c r="I1301" s="736" t="s">
        <v>25</v>
      </c>
      <c r="J1301" s="705"/>
    </row>
    <row r="1302" spans="1:10">
      <c r="A1302" s="958" t="s">
        <v>1545</v>
      </c>
      <c r="B1302" s="734">
        <v>2005</v>
      </c>
      <c r="C1302" s="735">
        <v>34.5</v>
      </c>
      <c r="D1302" s="735" t="s">
        <v>25</v>
      </c>
      <c r="E1302" s="735">
        <v>34.5</v>
      </c>
      <c r="F1302" s="735" t="s">
        <v>25</v>
      </c>
      <c r="G1302" s="735" t="s">
        <v>25</v>
      </c>
      <c r="H1302" s="735" t="s">
        <v>25</v>
      </c>
      <c r="I1302" s="736" t="s">
        <v>25</v>
      </c>
      <c r="J1302" s="705"/>
    </row>
    <row r="1303" spans="1:10">
      <c r="A1303" s="958"/>
      <c r="B1303" s="734">
        <v>2006</v>
      </c>
      <c r="C1303" s="735">
        <v>19.5</v>
      </c>
      <c r="D1303" s="735" t="s">
        <v>25</v>
      </c>
      <c r="E1303" s="735">
        <v>19.5</v>
      </c>
      <c r="F1303" s="735" t="s">
        <v>25</v>
      </c>
      <c r="G1303" s="735" t="s">
        <v>25</v>
      </c>
      <c r="H1303" s="735" t="s">
        <v>25</v>
      </c>
      <c r="I1303" s="736" t="s">
        <v>25</v>
      </c>
      <c r="J1303" s="705"/>
    </row>
    <row r="1304" spans="1:10">
      <c r="A1304" s="958"/>
      <c r="B1304" s="734">
        <v>2007</v>
      </c>
      <c r="C1304" s="735">
        <v>4.3</v>
      </c>
      <c r="D1304" s="735" t="s">
        <v>25</v>
      </c>
      <c r="E1304" s="735">
        <v>4.3</v>
      </c>
      <c r="F1304" s="735" t="s">
        <v>25</v>
      </c>
      <c r="G1304" s="735" t="s">
        <v>25</v>
      </c>
      <c r="H1304" s="735" t="s">
        <v>25</v>
      </c>
      <c r="I1304" s="736" t="s">
        <v>25</v>
      </c>
      <c r="J1304" s="705"/>
    </row>
    <row r="1305" spans="1:10">
      <c r="A1305" s="958"/>
      <c r="B1305" s="734">
        <v>2008</v>
      </c>
      <c r="C1305" s="735">
        <v>4.0999999999999996</v>
      </c>
      <c r="D1305" s="735" t="s">
        <v>25</v>
      </c>
      <c r="E1305" s="735">
        <v>4.0999999999999996</v>
      </c>
      <c r="F1305" s="735" t="s">
        <v>25</v>
      </c>
      <c r="G1305" s="735" t="s">
        <v>25</v>
      </c>
      <c r="H1305" s="735" t="s">
        <v>25</v>
      </c>
      <c r="I1305" s="736" t="s">
        <v>25</v>
      </c>
      <c r="J1305" s="705"/>
    </row>
    <row r="1306" spans="1:10">
      <c r="A1306" s="958"/>
      <c r="B1306" s="734">
        <v>2009</v>
      </c>
      <c r="C1306" s="735">
        <v>6.3</v>
      </c>
      <c r="D1306" s="735" t="s">
        <v>25</v>
      </c>
      <c r="E1306" s="735">
        <v>6.3</v>
      </c>
      <c r="F1306" s="735" t="s">
        <v>25</v>
      </c>
      <c r="G1306" s="735" t="s">
        <v>25</v>
      </c>
      <c r="H1306" s="735" t="s">
        <v>25</v>
      </c>
      <c r="I1306" s="736" t="s">
        <v>25</v>
      </c>
      <c r="J1306" s="705"/>
    </row>
    <row r="1307" spans="1:10">
      <c r="A1307" s="958"/>
      <c r="B1307" s="734">
        <v>2010</v>
      </c>
      <c r="C1307" s="735" t="s">
        <v>25</v>
      </c>
      <c r="D1307" s="735" t="s">
        <v>25</v>
      </c>
      <c r="E1307" s="735" t="s">
        <v>25</v>
      </c>
      <c r="F1307" s="735" t="s">
        <v>25</v>
      </c>
      <c r="G1307" s="735" t="s">
        <v>25</v>
      </c>
      <c r="H1307" s="735" t="s">
        <v>25</v>
      </c>
      <c r="I1307" s="736" t="s">
        <v>25</v>
      </c>
      <c r="J1307" s="705"/>
    </row>
    <row r="1308" spans="1:10">
      <c r="A1308" s="958"/>
      <c r="B1308" s="734">
        <v>2011</v>
      </c>
      <c r="C1308" s="735" t="s">
        <v>25</v>
      </c>
      <c r="D1308" s="735" t="s">
        <v>25</v>
      </c>
      <c r="E1308" s="735" t="s">
        <v>25</v>
      </c>
      <c r="F1308" s="735" t="s">
        <v>25</v>
      </c>
      <c r="G1308" s="735" t="s">
        <v>25</v>
      </c>
      <c r="H1308" s="735" t="s">
        <v>25</v>
      </c>
      <c r="I1308" s="736" t="s">
        <v>25</v>
      </c>
      <c r="J1308" s="705"/>
    </row>
    <row r="1309" spans="1:10">
      <c r="A1309" s="958"/>
      <c r="B1309" s="734">
        <v>2012</v>
      </c>
      <c r="C1309" s="735">
        <v>7.8</v>
      </c>
      <c r="D1309" s="735" t="s">
        <v>25</v>
      </c>
      <c r="E1309" s="735">
        <v>3.8</v>
      </c>
      <c r="F1309" s="735" t="s">
        <v>25</v>
      </c>
      <c r="G1309" s="735" t="s">
        <v>25</v>
      </c>
      <c r="H1309" s="735" t="s">
        <v>25</v>
      </c>
      <c r="I1309" s="736">
        <v>4</v>
      </c>
      <c r="J1309" s="705"/>
    </row>
    <row r="1310" spans="1:10">
      <c r="A1310" s="958"/>
      <c r="B1310" s="734">
        <v>2013</v>
      </c>
      <c r="C1310" s="735" t="s">
        <v>25</v>
      </c>
      <c r="D1310" s="735" t="s">
        <v>25</v>
      </c>
      <c r="E1310" s="735" t="s">
        <v>25</v>
      </c>
      <c r="F1310" s="735" t="s">
        <v>25</v>
      </c>
      <c r="G1310" s="735" t="s">
        <v>25</v>
      </c>
      <c r="H1310" s="735" t="s">
        <v>25</v>
      </c>
      <c r="I1310" s="736" t="s">
        <v>25</v>
      </c>
      <c r="J1310" s="705"/>
    </row>
    <row r="1311" spans="1:10">
      <c r="A1311" s="958"/>
      <c r="B1311" s="734">
        <v>2014</v>
      </c>
      <c r="C1311" s="735" t="s">
        <v>25</v>
      </c>
      <c r="D1311" s="735" t="s">
        <v>25</v>
      </c>
      <c r="E1311" s="735" t="s">
        <v>25</v>
      </c>
      <c r="F1311" s="735" t="s">
        <v>25</v>
      </c>
      <c r="G1311" s="735" t="s">
        <v>25</v>
      </c>
      <c r="H1311" s="735" t="s">
        <v>25</v>
      </c>
      <c r="I1311" s="736" t="s">
        <v>25</v>
      </c>
      <c r="J1311" s="705"/>
    </row>
    <row r="1312" spans="1:10">
      <c r="A1312" s="958" t="s">
        <v>1546</v>
      </c>
      <c r="B1312" s="734">
        <v>2005</v>
      </c>
      <c r="C1312" s="735">
        <v>343.8</v>
      </c>
      <c r="D1312" s="735" t="s">
        <v>25</v>
      </c>
      <c r="E1312" s="735">
        <v>343.8</v>
      </c>
      <c r="F1312" s="735" t="s">
        <v>25</v>
      </c>
      <c r="G1312" s="735" t="s">
        <v>25</v>
      </c>
      <c r="H1312" s="735" t="s">
        <v>25</v>
      </c>
      <c r="I1312" s="736" t="s">
        <v>25</v>
      </c>
      <c r="J1312" s="705"/>
    </row>
    <row r="1313" spans="1:10">
      <c r="A1313" s="958"/>
      <c r="B1313" s="734">
        <v>2006</v>
      </c>
      <c r="C1313" s="735">
        <v>9.4</v>
      </c>
      <c r="D1313" s="735" t="s">
        <v>25</v>
      </c>
      <c r="E1313" s="735">
        <v>5.9</v>
      </c>
      <c r="F1313" s="735" t="s">
        <v>25</v>
      </c>
      <c r="G1313" s="735" t="s">
        <v>25</v>
      </c>
      <c r="H1313" s="735" t="s">
        <v>25</v>
      </c>
      <c r="I1313" s="736">
        <v>3.5</v>
      </c>
      <c r="J1313" s="705"/>
    </row>
    <row r="1314" spans="1:10">
      <c r="A1314" s="958"/>
      <c r="B1314" s="734">
        <v>2007</v>
      </c>
      <c r="C1314" s="735">
        <v>89.1</v>
      </c>
      <c r="D1314" s="735" t="s">
        <v>25</v>
      </c>
      <c r="E1314" s="735">
        <v>88.7</v>
      </c>
      <c r="F1314" s="735" t="s">
        <v>25</v>
      </c>
      <c r="G1314" s="735" t="s">
        <v>25</v>
      </c>
      <c r="H1314" s="735" t="s">
        <v>25</v>
      </c>
      <c r="I1314" s="736">
        <v>0.4</v>
      </c>
      <c r="J1314" s="705"/>
    </row>
    <row r="1315" spans="1:10">
      <c r="A1315" s="958"/>
      <c r="B1315" s="734">
        <v>2008</v>
      </c>
      <c r="C1315" s="735">
        <v>1.8</v>
      </c>
      <c r="D1315" s="735" t="s">
        <v>25</v>
      </c>
      <c r="E1315" s="735">
        <v>1.8</v>
      </c>
      <c r="F1315" s="735" t="s">
        <v>25</v>
      </c>
      <c r="G1315" s="735" t="s">
        <v>25</v>
      </c>
      <c r="H1315" s="735" t="s">
        <v>25</v>
      </c>
      <c r="I1315" s="736" t="s">
        <v>25</v>
      </c>
      <c r="J1315" s="705"/>
    </row>
    <row r="1316" spans="1:10">
      <c r="A1316" s="958"/>
      <c r="B1316" s="734">
        <v>2009</v>
      </c>
      <c r="C1316" s="735">
        <v>72.8</v>
      </c>
      <c r="D1316" s="735" t="s">
        <v>25</v>
      </c>
      <c r="E1316" s="735">
        <v>70.400000000000006</v>
      </c>
      <c r="F1316" s="735" t="s">
        <v>25</v>
      </c>
      <c r="G1316" s="735" t="s">
        <v>25</v>
      </c>
      <c r="H1316" s="735" t="s">
        <v>25</v>
      </c>
      <c r="I1316" s="736">
        <v>2.4</v>
      </c>
      <c r="J1316" s="705"/>
    </row>
    <row r="1317" spans="1:10">
      <c r="A1317" s="958"/>
      <c r="B1317" s="734">
        <v>2010</v>
      </c>
      <c r="C1317" s="735">
        <v>21.1</v>
      </c>
      <c r="D1317" s="735" t="s">
        <v>25</v>
      </c>
      <c r="E1317" s="735">
        <v>21.1</v>
      </c>
      <c r="F1317" s="735" t="s">
        <v>25</v>
      </c>
      <c r="G1317" s="735" t="s">
        <v>25</v>
      </c>
      <c r="H1317" s="735" t="s">
        <v>25</v>
      </c>
      <c r="I1317" s="736" t="s">
        <v>25</v>
      </c>
      <c r="J1317" s="705"/>
    </row>
    <row r="1318" spans="1:10">
      <c r="A1318" s="958"/>
      <c r="B1318" s="734">
        <v>2011</v>
      </c>
      <c r="C1318" s="735">
        <v>24.4</v>
      </c>
      <c r="D1318" s="735" t="s">
        <v>25</v>
      </c>
      <c r="E1318" s="735">
        <v>10.7</v>
      </c>
      <c r="F1318" s="735" t="s">
        <v>25</v>
      </c>
      <c r="G1318" s="735" t="s">
        <v>25</v>
      </c>
      <c r="H1318" s="735" t="s">
        <v>25</v>
      </c>
      <c r="I1318" s="736">
        <v>13.7</v>
      </c>
      <c r="J1318" s="705"/>
    </row>
    <row r="1319" spans="1:10">
      <c r="A1319" s="958"/>
      <c r="B1319" s="734">
        <v>2012</v>
      </c>
      <c r="C1319" s="735">
        <v>111.9</v>
      </c>
      <c r="D1319" s="735" t="s">
        <v>25</v>
      </c>
      <c r="E1319" s="735">
        <v>101.3</v>
      </c>
      <c r="F1319" s="735" t="s">
        <v>25</v>
      </c>
      <c r="G1319" s="735" t="s">
        <v>25</v>
      </c>
      <c r="H1319" s="735" t="s">
        <v>25</v>
      </c>
      <c r="I1319" s="736">
        <v>10.6</v>
      </c>
      <c r="J1319" s="705"/>
    </row>
    <row r="1320" spans="1:10">
      <c r="A1320" s="958"/>
      <c r="B1320" s="734">
        <v>2013</v>
      </c>
      <c r="C1320" s="735">
        <v>61.5</v>
      </c>
      <c r="D1320" s="735" t="s">
        <v>25</v>
      </c>
      <c r="E1320" s="735">
        <v>51.9</v>
      </c>
      <c r="F1320" s="735" t="s">
        <v>25</v>
      </c>
      <c r="G1320" s="735" t="s">
        <v>25</v>
      </c>
      <c r="H1320" s="735" t="s">
        <v>25</v>
      </c>
      <c r="I1320" s="736">
        <v>9.6</v>
      </c>
      <c r="J1320" s="705"/>
    </row>
    <row r="1321" spans="1:10">
      <c r="A1321" s="958"/>
      <c r="B1321" s="734">
        <v>2014</v>
      </c>
      <c r="C1321" s="735">
        <v>128.69900000000001</v>
      </c>
      <c r="D1321" s="735" t="s">
        <v>25</v>
      </c>
      <c r="E1321" s="735">
        <v>118.625</v>
      </c>
      <c r="F1321" s="735" t="s">
        <v>25</v>
      </c>
      <c r="G1321" s="735" t="s">
        <v>25</v>
      </c>
      <c r="H1321" s="735" t="s">
        <v>25</v>
      </c>
      <c r="I1321" s="736">
        <v>10.1</v>
      </c>
      <c r="J1321" s="705"/>
    </row>
    <row r="1322" spans="1:10">
      <c r="A1322" s="958" t="s">
        <v>1547</v>
      </c>
      <c r="B1322" s="734">
        <v>2005</v>
      </c>
      <c r="C1322" s="735">
        <v>268.39999999999998</v>
      </c>
      <c r="D1322" s="735">
        <v>11.6</v>
      </c>
      <c r="E1322" s="735">
        <v>220.2</v>
      </c>
      <c r="F1322" s="735" t="s">
        <v>25</v>
      </c>
      <c r="G1322" s="735" t="s">
        <v>25</v>
      </c>
      <c r="H1322" s="735" t="s">
        <v>25</v>
      </c>
      <c r="I1322" s="736">
        <v>36.6</v>
      </c>
      <c r="J1322" s="705"/>
    </row>
    <row r="1323" spans="1:10">
      <c r="A1323" s="958"/>
      <c r="B1323" s="734">
        <v>2006</v>
      </c>
      <c r="C1323" s="735">
        <v>406.5</v>
      </c>
      <c r="D1323" s="735">
        <v>18.2</v>
      </c>
      <c r="E1323" s="735">
        <v>335.9</v>
      </c>
      <c r="F1323" s="735" t="s">
        <v>25</v>
      </c>
      <c r="G1323" s="735" t="s">
        <v>25</v>
      </c>
      <c r="H1323" s="735" t="s">
        <v>25</v>
      </c>
      <c r="I1323" s="736">
        <v>52.4</v>
      </c>
      <c r="J1323" s="705"/>
    </row>
    <row r="1324" spans="1:10">
      <c r="A1324" s="958"/>
      <c r="B1324" s="734">
        <v>2007</v>
      </c>
      <c r="C1324" s="735">
        <v>229.9</v>
      </c>
      <c r="D1324" s="735">
        <v>114.8</v>
      </c>
      <c r="E1324" s="735">
        <v>62.8</v>
      </c>
      <c r="F1324" s="735" t="s">
        <v>25</v>
      </c>
      <c r="G1324" s="735" t="s">
        <v>25</v>
      </c>
      <c r="H1324" s="735" t="s">
        <v>25</v>
      </c>
      <c r="I1324" s="736">
        <v>52.2</v>
      </c>
      <c r="J1324" s="705"/>
    </row>
    <row r="1325" spans="1:10">
      <c r="A1325" s="958"/>
      <c r="B1325" s="734">
        <v>2008</v>
      </c>
      <c r="C1325" s="735">
        <v>150.80000000000001</v>
      </c>
      <c r="D1325" s="735">
        <v>2</v>
      </c>
      <c r="E1325" s="735">
        <v>105.4</v>
      </c>
      <c r="F1325" s="735" t="s">
        <v>25</v>
      </c>
      <c r="G1325" s="735" t="s">
        <v>25</v>
      </c>
      <c r="H1325" s="735" t="s">
        <v>25</v>
      </c>
      <c r="I1325" s="736">
        <v>43.5</v>
      </c>
      <c r="J1325" s="705"/>
    </row>
    <row r="1326" spans="1:10">
      <c r="A1326" s="958"/>
      <c r="B1326" s="734">
        <v>2009</v>
      </c>
      <c r="C1326" s="735">
        <v>453.3</v>
      </c>
      <c r="D1326" s="735">
        <v>118.5</v>
      </c>
      <c r="E1326" s="735">
        <v>274.3</v>
      </c>
      <c r="F1326" s="735" t="s">
        <v>25</v>
      </c>
      <c r="G1326" s="735" t="s">
        <v>25</v>
      </c>
      <c r="H1326" s="735" t="s">
        <v>25</v>
      </c>
      <c r="I1326" s="736">
        <v>60.5</v>
      </c>
      <c r="J1326" s="705"/>
    </row>
    <row r="1327" spans="1:10">
      <c r="A1327" s="958"/>
      <c r="B1327" s="734">
        <v>2010</v>
      </c>
      <c r="C1327" s="735">
        <v>714.3</v>
      </c>
      <c r="D1327" s="735">
        <v>472.2</v>
      </c>
      <c r="E1327" s="735">
        <v>117.3</v>
      </c>
      <c r="F1327" s="735" t="s">
        <v>25</v>
      </c>
      <c r="G1327" s="735" t="s">
        <v>25</v>
      </c>
      <c r="H1327" s="735" t="s">
        <v>25</v>
      </c>
      <c r="I1327" s="736">
        <v>124.8</v>
      </c>
      <c r="J1327" s="705"/>
    </row>
    <row r="1328" spans="1:10">
      <c r="A1328" s="958"/>
      <c r="B1328" s="734">
        <v>2011</v>
      </c>
      <c r="C1328" s="735">
        <v>1117.4000000000001</v>
      </c>
      <c r="D1328" s="735">
        <v>940.9</v>
      </c>
      <c r="E1328" s="735">
        <v>54.8</v>
      </c>
      <c r="F1328" s="735" t="s">
        <v>25</v>
      </c>
      <c r="G1328" s="735" t="s">
        <v>25</v>
      </c>
      <c r="H1328" s="735" t="s">
        <v>25</v>
      </c>
      <c r="I1328" s="736">
        <v>121.7</v>
      </c>
      <c r="J1328" s="705"/>
    </row>
    <row r="1329" spans="1:10">
      <c r="A1329" s="958"/>
      <c r="B1329" s="734">
        <v>2012</v>
      </c>
      <c r="C1329" s="735">
        <v>1431.1</v>
      </c>
      <c r="D1329" s="735">
        <v>1059.4000000000001</v>
      </c>
      <c r="E1329" s="735">
        <v>282.10000000000002</v>
      </c>
      <c r="F1329" s="735" t="s">
        <v>25</v>
      </c>
      <c r="G1329" s="735" t="s">
        <v>25</v>
      </c>
      <c r="H1329" s="735" t="s">
        <v>25</v>
      </c>
      <c r="I1329" s="736">
        <v>89.6</v>
      </c>
      <c r="J1329" s="705"/>
    </row>
    <row r="1330" spans="1:10">
      <c r="A1330" s="958"/>
      <c r="B1330" s="734">
        <v>2013</v>
      </c>
      <c r="C1330" s="735">
        <v>1378.1</v>
      </c>
      <c r="D1330" s="735">
        <v>1008.9</v>
      </c>
      <c r="E1330" s="735">
        <v>293.3</v>
      </c>
      <c r="F1330" s="735" t="s">
        <v>25</v>
      </c>
      <c r="G1330" s="735" t="s">
        <v>25</v>
      </c>
      <c r="H1330" s="735" t="s">
        <v>25</v>
      </c>
      <c r="I1330" s="736">
        <v>75.900000000000006</v>
      </c>
      <c r="J1330" s="705"/>
    </row>
    <row r="1331" spans="1:10">
      <c r="A1331" s="958"/>
      <c r="B1331" s="734">
        <v>2014</v>
      </c>
      <c r="C1331" s="735">
        <v>1142.5999999999999</v>
      </c>
      <c r="D1331" s="735">
        <v>953.9</v>
      </c>
      <c r="E1331" s="735">
        <v>101.1</v>
      </c>
      <c r="F1331" s="735" t="s">
        <v>25</v>
      </c>
      <c r="G1331" s="735" t="s">
        <v>25</v>
      </c>
      <c r="H1331" s="735" t="s">
        <v>25</v>
      </c>
      <c r="I1331" s="736">
        <v>87.6</v>
      </c>
      <c r="J1331" s="705"/>
    </row>
    <row r="1332" spans="1:10">
      <c r="A1332" s="958" t="s">
        <v>1548</v>
      </c>
      <c r="B1332" s="734">
        <v>2005</v>
      </c>
      <c r="C1332" s="735" t="s">
        <v>25</v>
      </c>
      <c r="D1332" s="735" t="s">
        <v>25</v>
      </c>
      <c r="E1332" s="735" t="s">
        <v>25</v>
      </c>
      <c r="F1332" s="735" t="s">
        <v>25</v>
      </c>
      <c r="G1332" s="735" t="s">
        <v>25</v>
      </c>
      <c r="H1332" s="735" t="s">
        <v>25</v>
      </c>
      <c r="I1332" s="736" t="s">
        <v>25</v>
      </c>
      <c r="J1332" s="705"/>
    </row>
    <row r="1333" spans="1:10">
      <c r="A1333" s="958"/>
      <c r="B1333" s="734">
        <v>2006</v>
      </c>
      <c r="C1333" s="735" t="s">
        <v>25</v>
      </c>
      <c r="D1333" s="735" t="s">
        <v>25</v>
      </c>
      <c r="E1333" s="735" t="s">
        <v>25</v>
      </c>
      <c r="F1333" s="735" t="s">
        <v>25</v>
      </c>
      <c r="G1333" s="735" t="s">
        <v>25</v>
      </c>
      <c r="H1333" s="735" t="s">
        <v>25</v>
      </c>
      <c r="I1333" s="736" t="s">
        <v>25</v>
      </c>
      <c r="J1333" s="705"/>
    </row>
    <row r="1334" spans="1:10">
      <c r="A1334" s="958"/>
      <c r="B1334" s="734">
        <v>2007</v>
      </c>
      <c r="C1334" s="735" t="s">
        <v>25</v>
      </c>
      <c r="D1334" s="735" t="s">
        <v>25</v>
      </c>
      <c r="E1334" s="735" t="s">
        <v>25</v>
      </c>
      <c r="F1334" s="735" t="s">
        <v>25</v>
      </c>
      <c r="G1334" s="735" t="s">
        <v>25</v>
      </c>
      <c r="H1334" s="735" t="s">
        <v>25</v>
      </c>
      <c r="I1334" s="736" t="s">
        <v>25</v>
      </c>
      <c r="J1334" s="705"/>
    </row>
    <row r="1335" spans="1:10">
      <c r="A1335" s="958"/>
      <c r="B1335" s="734">
        <v>2008</v>
      </c>
      <c r="C1335" s="735" t="s">
        <v>25</v>
      </c>
      <c r="D1335" s="735" t="s">
        <v>25</v>
      </c>
      <c r="E1335" s="735" t="s">
        <v>25</v>
      </c>
      <c r="F1335" s="735" t="s">
        <v>25</v>
      </c>
      <c r="G1335" s="735" t="s">
        <v>25</v>
      </c>
      <c r="H1335" s="735" t="s">
        <v>25</v>
      </c>
      <c r="I1335" s="736" t="s">
        <v>25</v>
      </c>
      <c r="J1335" s="705"/>
    </row>
    <row r="1336" spans="1:10">
      <c r="A1336" s="958"/>
      <c r="B1336" s="734">
        <v>2009</v>
      </c>
      <c r="C1336" s="735" t="s">
        <v>25</v>
      </c>
      <c r="D1336" s="735" t="s">
        <v>25</v>
      </c>
      <c r="E1336" s="735" t="s">
        <v>25</v>
      </c>
      <c r="F1336" s="735" t="s">
        <v>25</v>
      </c>
      <c r="G1336" s="735" t="s">
        <v>25</v>
      </c>
      <c r="H1336" s="735" t="s">
        <v>25</v>
      </c>
      <c r="I1336" s="736" t="s">
        <v>25</v>
      </c>
      <c r="J1336" s="705"/>
    </row>
    <row r="1337" spans="1:10">
      <c r="A1337" s="958"/>
      <c r="B1337" s="734">
        <v>2010</v>
      </c>
      <c r="C1337" s="735">
        <v>1.6</v>
      </c>
      <c r="D1337" s="735" t="s">
        <v>25</v>
      </c>
      <c r="E1337" s="735">
        <v>1.5</v>
      </c>
      <c r="F1337" s="735" t="s">
        <v>25</v>
      </c>
      <c r="G1337" s="735" t="s">
        <v>25</v>
      </c>
      <c r="H1337" s="735" t="s">
        <v>25</v>
      </c>
      <c r="I1337" s="736">
        <v>0.1</v>
      </c>
      <c r="J1337" s="705"/>
    </row>
    <row r="1338" spans="1:10">
      <c r="A1338" s="958"/>
      <c r="B1338" s="734">
        <v>2011</v>
      </c>
      <c r="C1338" s="735" t="s">
        <v>25</v>
      </c>
      <c r="D1338" s="735" t="s">
        <v>25</v>
      </c>
      <c r="E1338" s="735" t="s">
        <v>25</v>
      </c>
      <c r="F1338" s="735" t="s">
        <v>25</v>
      </c>
      <c r="G1338" s="735" t="s">
        <v>25</v>
      </c>
      <c r="H1338" s="735" t="s">
        <v>25</v>
      </c>
      <c r="I1338" s="736" t="s">
        <v>25</v>
      </c>
      <c r="J1338" s="705"/>
    </row>
    <row r="1339" spans="1:10">
      <c r="A1339" s="958"/>
      <c r="B1339" s="734">
        <v>2012</v>
      </c>
      <c r="C1339" s="735">
        <v>23.5</v>
      </c>
      <c r="D1339" s="735" t="s">
        <v>25</v>
      </c>
      <c r="E1339" s="735">
        <v>23.5</v>
      </c>
      <c r="F1339" s="735" t="s">
        <v>25</v>
      </c>
      <c r="G1339" s="735" t="s">
        <v>25</v>
      </c>
      <c r="H1339" s="735" t="s">
        <v>25</v>
      </c>
      <c r="I1339" s="736" t="s">
        <v>25</v>
      </c>
      <c r="J1339" s="705"/>
    </row>
    <row r="1340" spans="1:10">
      <c r="A1340" s="958"/>
      <c r="B1340" s="734">
        <v>2013</v>
      </c>
      <c r="C1340" s="735">
        <v>31.2</v>
      </c>
      <c r="D1340" s="735" t="s">
        <v>25</v>
      </c>
      <c r="E1340" s="735">
        <v>30.9</v>
      </c>
      <c r="F1340" s="735" t="s">
        <v>25</v>
      </c>
      <c r="G1340" s="735" t="s">
        <v>25</v>
      </c>
      <c r="H1340" s="735" t="s">
        <v>25</v>
      </c>
      <c r="I1340" s="736">
        <v>0.3</v>
      </c>
      <c r="J1340" s="705"/>
    </row>
    <row r="1341" spans="1:10">
      <c r="A1341" s="958"/>
      <c r="B1341" s="734">
        <v>2014</v>
      </c>
      <c r="C1341" s="735">
        <v>16.8</v>
      </c>
      <c r="D1341" s="735" t="s">
        <v>25</v>
      </c>
      <c r="E1341" s="735">
        <v>16.8</v>
      </c>
      <c r="F1341" s="735" t="s">
        <v>25</v>
      </c>
      <c r="G1341" s="735" t="s">
        <v>25</v>
      </c>
      <c r="H1341" s="735" t="s">
        <v>25</v>
      </c>
      <c r="I1341" s="736" t="s">
        <v>25</v>
      </c>
      <c r="J1341" s="705"/>
    </row>
    <row r="1342" spans="1:10">
      <c r="A1342" s="958" t="s">
        <v>1549</v>
      </c>
      <c r="B1342" s="734">
        <v>2005</v>
      </c>
      <c r="C1342" s="735">
        <v>8</v>
      </c>
      <c r="D1342" s="735">
        <v>0.5</v>
      </c>
      <c r="E1342" s="735">
        <v>5</v>
      </c>
      <c r="F1342" s="735" t="s">
        <v>25</v>
      </c>
      <c r="G1342" s="735" t="s">
        <v>25</v>
      </c>
      <c r="H1342" s="735" t="s">
        <v>25</v>
      </c>
      <c r="I1342" s="736">
        <v>2.5</v>
      </c>
      <c r="J1342" s="705"/>
    </row>
    <row r="1343" spans="1:10">
      <c r="A1343" s="958"/>
      <c r="B1343" s="734">
        <v>2006</v>
      </c>
      <c r="C1343" s="735">
        <v>4.5999999999999996</v>
      </c>
      <c r="D1343" s="735" t="s">
        <v>25</v>
      </c>
      <c r="E1343" s="735" t="s">
        <v>25</v>
      </c>
      <c r="F1343" s="735" t="s">
        <v>25</v>
      </c>
      <c r="G1343" s="735" t="s">
        <v>25</v>
      </c>
      <c r="H1343" s="735" t="s">
        <v>25</v>
      </c>
      <c r="I1343" s="736">
        <v>4.5999999999999996</v>
      </c>
      <c r="J1343" s="705"/>
    </row>
    <row r="1344" spans="1:10">
      <c r="A1344" s="958"/>
      <c r="B1344" s="734">
        <v>2007</v>
      </c>
      <c r="C1344" s="735">
        <v>0.7</v>
      </c>
      <c r="D1344" s="735" t="s">
        <v>25</v>
      </c>
      <c r="E1344" s="735" t="s">
        <v>25</v>
      </c>
      <c r="F1344" s="735">
        <v>0.1</v>
      </c>
      <c r="G1344" s="735" t="s">
        <v>25</v>
      </c>
      <c r="H1344" s="735" t="s">
        <v>25</v>
      </c>
      <c r="I1344" s="736">
        <v>0.6</v>
      </c>
      <c r="J1344" s="705"/>
    </row>
    <row r="1345" spans="1:10">
      <c r="A1345" s="958"/>
      <c r="B1345" s="734">
        <v>2008</v>
      </c>
      <c r="C1345" s="735">
        <v>11.1</v>
      </c>
      <c r="D1345" s="735" t="s">
        <v>25</v>
      </c>
      <c r="E1345" s="735">
        <v>10.3</v>
      </c>
      <c r="F1345" s="735">
        <v>0.2</v>
      </c>
      <c r="G1345" s="735" t="s">
        <v>25</v>
      </c>
      <c r="H1345" s="735" t="s">
        <v>25</v>
      </c>
      <c r="I1345" s="736">
        <v>0.6</v>
      </c>
      <c r="J1345" s="705"/>
    </row>
    <row r="1346" spans="1:10">
      <c r="A1346" s="958"/>
      <c r="B1346" s="734">
        <v>2009</v>
      </c>
      <c r="C1346" s="735">
        <v>15.8</v>
      </c>
      <c r="D1346" s="735">
        <v>15.3</v>
      </c>
      <c r="E1346" s="735" t="s">
        <v>25</v>
      </c>
      <c r="F1346" s="735" t="s">
        <v>25</v>
      </c>
      <c r="G1346" s="735" t="s">
        <v>25</v>
      </c>
      <c r="H1346" s="735" t="s">
        <v>25</v>
      </c>
      <c r="I1346" s="736">
        <v>0.5</v>
      </c>
      <c r="J1346" s="705"/>
    </row>
    <row r="1347" spans="1:10">
      <c r="A1347" s="958"/>
      <c r="B1347" s="734">
        <v>2010</v>
      </c>
      <c r="C1347" s="735">
        <v>64</v>
      </c>
      <c r="D1347" s="735">
        <v>61.7</v>
      </c>
      <c r="E1347" s="735">
        <v>2.2999999999999998</v>
      </c>
      <c r="F1347" s="735" t="s">
        <v>25</v>
      </c>
      <c r="G1347" s="735" t="s">
        <v>25</v>
      </c>
      <c r="H1347" s="735" t="s">
        <v>25</v>
      </c>
      <c r="I1347" s="736">
        <v>0</v>
      </c>
      <c r="J1347" s="705"/>
    </row>
    <row r="1348" spans="1:10">
      <c r="A1348" s="958"/>
      <c r="B1348" s="734">
        <v>2011</v>
      </c>
      <c r="C1348" s="735">
        <v>9.9</v>
      </c>
      <c r="D1348" s="735">
        <v>8.3000000000000007</v>
      </c>
      <c r="E1348" s="735" t="s">
        <v>25</v>
      </c>
      <c r="F1348" s="735" t="s">
        <v>25</v>
      </c>
      <c r="G1348" s="735" t="s">
        <v>25</v>
      </c>
      <c r="H1348" s="735" t="s">
        <v>25</v>
      </c>
      <c r="I1348" s="736">
        <v>1.6</v>
      </c>
      <c r="J1348" s="705"/>
    </row>
    <row r="1349" spans="1:10">
      <c r="A1349" s="958"/>
      <c r="B1349" s="734">
        <v>2012</v>
      </c>
      <c r="C1349" s="735">
        <v>17</v>
      </c>
      <c r="D1349" s="735">
        <v>8.3000000000000007</v>
      </c>
      <c r="E1349" s="735">
        <v>7</v>
      </c>
      <c r="F1349" s="735" t="s">
        <v>25</v>
      </c>
      <c r="G1349" s="735" t="s">
        <v>25</v>
      </c>
      <c r="H1349" s="735" t="s">
        <v>25</v>
      </c>
      <c r="I1349" s="736">
        <v>1.6</v>
      </c>
      <c r="J1349" s="705"/>
    </row>
    <row r="1350" spans="1:10">
      <c r="A1350" s="958"/>
      <c r="B1350" s="734">
        <v>2013</v>
      </c>
      <c r="C1350" s="735">
        <v>7</v>
      </c>
      <c r="D1350" s="735">
        <v>6</v>
      </c>
      <c r="E1350" s="735" t="s">
        <v>25</v>
      </c>
      <c r="F1350" s="735" t="s">
        <v>25</v>
      </c>
      <c r="G1350" s="735" t="s">
        <v>25</v>
      </c>
      <c r="H1350" s="735" t="s">
        <v>25</v>
      </c>
      <c r="I1350" s="736">
        <v>1</v>
      </c>
      <c r="J1350" s="705"/>
    </row>
    <row r="1351" spans="1:10">
      <c r="A1351" s="958"/>
      <c r="B1351" s="734">
        <v>2014</v>
      </c>
      <c r="C1351" s="735">
        <v>63.8</v>
      </c>
      <c r="D1351" s="735">
        <v>61.7</v>
      </c>
      <c r="E1351" s="735" t="s">
        <v>25</v>
      </c>
      <c r="F1351" s="735" t="s">
        <v>25</v>
      </c>
      <c r="G1351" s="735" t="s">
        <v>25</v>
      </c>
      <c r="H1351" s="735" t="s">
        <v>25</v>
      </c>
      <c r="I1351" s="736">
        <v>2.2000000000000002</v>
      </c>
      <c r="J1351" s="705"/>
    </row>
    <row r="1352" spans="1:10">
      <c r="A1352" s="958" t="s">
        <v>1550</v>
      </c>
      <c r="B1352" s="734">
        <v>2005</v>
      </c>
      <c r="C1352" s="735">
        <v>25</v>
      </c>
      <c r="D1352" s="735">
        <v>20.9</v>
      </c>
      <c r="E1352" s="735" t="s">
        <v>25</v>
      </c>
      <c r="F1352" s="735" t="s">
        <v>25</v>
      </c>
      <c r="G1352" s="735" t="s">
        <v>25</v>
      </c>
      <c r="H1352" s="735" t="s">
        <v>25</v>
      </c>
      <c r="I1352" s="736">
        <v>4.0999999999999996</v>
      </c>
      <c r="J1352" s="705"/>
    </row>
    <row r="1353" spans="1:10">
      <c r="A1353" s="958"/>
      <c r="B1353" s="734">
        <v>2006</v>
      </c>
      <c r="C1353" s="735">
        <v>14.9</v>
      </c>
      <c r="D1353" s="735">
        <v>14.9</v>
      </c>
      <c r="E1353" s="735" t="s">
        <v>25</v>
      </c>
      <c r="F1353" s="735" t="s">
        <v>25</v>
      </c>
      <c r="G1353" s="735" t="s">
        <v>25</v>
      </c>
      <c r="H1353" s="735" t="s">
        <v>25</v>
      </c>
      <c r="I1353" s="736" t="s">
        <v>25</v>
      </c>
      <c r="J1353" s="705"/>
    </row>
    <row r="1354" spans="1:10">
      <c r="A1354" s="958"/>
      <c r="B1354" s="734">
        <v>2007</v>
      </c>
      <c r="C1354" s="735">
        <v>20.6</v>
      </c>
      <c r="D1354" s="735">
        <v>5.5</v>
      </c>
      <c r="E1354" s="735">
        <v>14.7</v>
      </c>
      <c r="F1354" s="735">
        <v>0.4</v>
      </c>
      <c r="G1354" s="735" t="s">
        <v>25</v>
      </c>
      <c r="H1354" s="735" t="s">
        <v>25</v>
      </c>
      <c r="I1354" s="736" t="s">
        <v>25</v>
      </c>
      <c r="J1354" s="705"/>
    </row>
    <row r="1355" spans="1:10">
      <c r="A1355" s="958"/>
      <c r="B1355" s="734">
        <v>2008</v>
      </c>
      <c r="C1355" s="735">
        <v>30.6</v>
      </c>
      <c r="D1355" s="735" t="s">
        <v>25</v>
      </c>
      <c r="E1355" s="735">
        <v>30.6</v>
      </c>
      <c r="F1355" s="735" t="s">
        <v>25</v>
      </c>
      <c r="G1355" s="735" t="s">
        <v>25</v>
      </c>
      <c r="H1355" s="735" t="s">
        <v>25</v>
      </c>
      <c r="I1355" s="736" t="s">
        <v>25</v>
      </c>
      <c r="J1355" s="705"/>
    </row>
    <row r="1356" spans="1:10">
      <c r="A1356" s="958"/>
      <c r="B1356" s="734">
        <v>2009</v>
      </c>
      <c r="C1356" s="735">
        <v>9</v>
      </c>
      <c r="D1356" s="735">
        <v>6.9</v>
      </c>
      <c r="E1356" s="735">
        <v>0.1</v>
      </c>
      <c r="F1356" s="735" t="s">
        <v>25</v>
      </c>
      <c r="G1356" s="735" t="s">
        <v>25</v>
      </c>
      <c r="H1356" s="735" t="s">
        <v>25</v>
      </c>
      <c r="I1356" s="736">
        <v>2</v>
      </c>
      <c r="J1356" s="705"/>
    </row>
    <row r="1357" spans="1:10">
      <c r="A1357" s="958"/>
      <c r="B1357" s="734">
        <v>2010</v>
      </c>
      <c r="C1357" s="735">
        <v>75.7</v>
      </c>
      <c r="D1357" s="735">
        <v>8.1</v>
      </c>
      <c r="E1357" s="735">
        <v>67.3</v>
      </c>
      <c r="F1357" s="735" t="s">
        <v>25</v>
      </c>
      <c r="G1357" s="735" t="s">
        <v>25</v>
      </c>
      <c r="H1357" s="735" t="s">
        <v>25</v>
      </c>
      <c r="I1357" s="736">
        <v>0.4</v>
      </c>
      <c r="J1357" s="705"/>
    </row>
    <row r="1358" spans="1:10">
      <c r="A1358" s="958"/>
      <c r="B1358" s="734">
        <v>2011</v>
      </c>
      <c r="C1358" s="735">
        <v>464.7</v>
      </c>
      <c r="D1358" s="735">
        <v>55.3</v>
      </c>
      <c r="E1358" s="735">
        <v>409</v>
      </c>
      <c r="F1358" s="735" t="s">
        <v>25</v>
      </c>
      <c r="G1358" s="735" t="s">
        <v>25</v>
      </c>
      <c r="H1358" s="735" t="s">
        <v>25</v>
      </c>
      <c r="I1358" s="736">
        <v>0.4</v>
      </c>
      <c r="J1358" s="705"/>
    </row>
    <row r="1359" spans="1:10">
      <c r="A1359" s="958"/>
      <c r="B1359" s="734">
        <v>2012</v>
      </c>
      <c r="C1359" s="735">
        <v>161.30000000000001</v>
      </c>
      <c r="D1359" s="735">
        <v>2.2000000000000002</v>
      </c>
      <c r="E1359" s="735">
        <v>159.19999999999999</v>
      </c>
      <c r="F1359" s="735" t="s">
        <v>25</v>
      </c>
      <c r="G1359" s="735" t="s">
        <v>25</v>
      </c>
      <c r="H1359" s="735" t="s">
        <v>25</v>
      </c>
      <c r="I1359" s="736" t="s">
        <v>25</v>
      </c>
      <c r="J1359" s="705"/>
    </row>
    <row r="1360" spans="1:10">
      <c r="A1360" s="958"/>
      <c r="B1360" s="734">
        <v>2013</v>
      </c>
      <c r="C1360" s="735">
        <v>14.8</v>
      </c>
      <c r="D1360" s="735" t="s">
        <v>25</v>
      </c>
      <c r="E1360" s="735">
        <v>14.8</v>
      </c>
      <c r="F1360" s="735" t="s">
        <v>25</v>
      </c>
      <c r="G1360" s="735" t="s">
        <v>25</v>
      </c>
      <c r="H1360" s="735" t="s">
        <v>25</v>
      </c>
      <c r="I1360" s="736" t="s">
        <v>25</v>
      </c>
      <c r="J1360" s="705"/>
    </row>
    <row r="1361" spans="1:10">
      <c r="A1361" s="958"/>
      <c r="B1361" s="734">
        <v>2014</v>
      </c>
      <c r="C1361" s="735">
        <v>25.9</v>
      </c>
      <c r="D1361" s="735" t="s">
        <v>25</v>
      </c>
      <c r="E1361" s="735">
        <v>25.9</v>
      </c>
      <c r="F1361" s="735" t="s">
        <v>25</v>
      </c>
      <c r="G1361" s="735" t="s">
        <v>25</v>
      </c>
      <c r="H1361" s="735" t="s">
        <v>25</v>
      </c>
      <c r="I1361" s="736" t="s">
        <v>25</v>
      </c>
      <c r="J1361" s="705"/>
    </row>
    <row r="1362" spans="1:10">
      <c r="A1362" s="967" t="s">
        <v>1561</v>
      </c>
      <c r="B1362" s="734">
        <v>2005</v>
      </c>
      <c r="C1362" s="735" t="s">
        <v>25</v>
      </c>
      <c r="D1362" s="735" t="s">
        <v>25</v>
      </c>
      <c r="E1362" s="735" t="s">
        <v>25</v>
      </c>
      <c r="F1362" s="735" t="s">
        <v>25</v>
      </c>
      <c r="G1362" s="735" t="s">
        <v>25</v>
      </c>
      <c r="H1362" s="735" t="s">
        <v>25</v>
      </c>
      <c r="I1362" s="736" t="s">
        <v>25</v>
      </c>
      <c r="J1362" s="705"/>
    </row>
    <row r="1363" spans="1:10">
      <c r="A1363" s="967"/>
      <c r="B1363" s="734">
        <v>2006</v>
      </c>
      <c r="C1363" s="735" t="s">
        <v>25</v>
      </c>
      <c r="D1363" s="735" t="s">
        <v>25</v>
      </c>
      <c r="E1363" s="735" t="s">
        <v>25</v>
      </c>
      <c r="F1363" s="735" t="s">
        <v>25</v>
      </c>
      <c r="G1363" s="735" t="s">
        <v>25</v>
      </c>
      <c r="H1363" s="735" t="s">
        <v>25</v>
      </c>
      <c r="I1363" s="736" t="s">
        <v>25</v>
      </c>
      <c r="J1363" s="705"/>
    </row>
    <row r="1364" spans="1:10">
      <c r="A1364" s="967"/>
      <c r="B1364" s="734">
        <v>2007</v>
      </c>
      <c r="C1364" s="735" t="s">
        <v>25</v>
      </c>
      <c r="D1364" s="735" t="s">
        <v>25</v>
      </c>
      <c r="E1364" s="735" t="s">
        <v>25</v>
      </c>
      <c r="F1364" s="735" t="s">
        <v>25</v>
      </c>
      <c r="G1364" s="735" t="s">
        <v>25</v>
      </c>
      <c r="H1364" s="735" t="s">
        <v>25</v>
      </c>
      <c r="I1364" s="736" t="s">
        <v>25</v>
      </c>
      <c r="J1364" s="705"/>
    </row>
    <row r="1365" spans="1:10">
      <c r="A1365" s="967"/>
      <c r="B1365" s="734">
        <v>2008</v>
      </c>
      <c r="C1365" s="735" t="s">
        <v>25</v>
      </c>
      <c r="D1365" s="735" t="s">
        <v>25</v>
      </c>
      <c r="E1365" s="735" t="s">
        <v>25</v>
      </c>
      <c r="F1365" s="735" t="s">
        <v>25</v>
      </c>
      <c r="G1365" s="735" t="s">
        <v>25</v>
      </c>
      <c r="H1365" s="735" t="s">
        <v>25</v>
      </c>
      <c r="I1365" s="736" t="s">
        <v>25</v>
      </c>
      <c r="J1365" s="705"/>
    </row>
    <row r="1366" spans="1:10">
      <c r="A1366" s="967"/>
      <c r="B1366" s="734">
        <v>2009</v>
      </c>
      <c r="C1366" s="735" t="s">
        <v>25</v>
      </c>
      <c r="D1366" s="735" t="s">
        <v>25</v>
      </c>
      <c r="E1366" s="735" t="s">
        <v>25</v>
      </c>
      <c r="F1366" s="735" t="s">
        <v>25</v>
      </c>
      <c r="G1366" s="735" t="s">
        <v>25</v>
      </c>
      <c r="H1366" s="735" t="s">
        <v>25</v>
      </c>
      <c r="I1366" s="736" t="s">
        <v>25</v>
      </c>
      <c r="J1366" s="705"/>
    </row>
    <row r="1367" spans="1:10">
      <c r="A1367" s="967"/>
      <c r="B1367" s="734">
        <v>2010</v>
      </c>
      <c r="C1367" s="735" t="s">
        <v>25</v>
      </c>
      <c r="D1367" s="735" t="s">
        <v>25</v>
      </c>
      <c r="E1367" s="735" t="s">
        <v>25</v>
      </c>
      <c r="F1367" s="735" t="s">
        <v>25</v>
      </c>
      <c r="G1367" s="735" t="s">
        <v>25</v>
      </c>
      <c r="H1367" s="735" t="s">
        <v>25</v>
      </c>
      <c r="I1367" s="736" t="s">
        <v>25</v>
      </c>
      <c r="J1367" s="705"/>
    </row>
    <row r="1368" spans="1:10">
      <c r="A1368" s="967"/>
      <c r="B1368" s="734">
        <v>2011</v>
      </c>
      <c r="C1368" s="735" t="s">
        <v>25</v>
      </c>
      <c r="D1368" s="735" t="s">
        <v>25</v>
      </c>
      <c r="E1368" s="735" t="s">
        <v>25</v>
      </c>
      <c r="F1368" s="735" t="s">
        <v>25</v>
      </c>
      <c r="G1368" s="735" t="s">
        <v>25</v>
      </c>
      <c r="H1368" s="735" t="s">
        <v>25</v>
      </c>
      <c r="I1368" s="736" t="s">
        <v>25</v>
      </c>
      <c r="J1368" s="705"/>
    </row>
    <row r="1369" spans="1:10">
      <c r="A1369" s="967"/>
      <c r="B1369" s="734">
        <v>2012</v>
      </c>
      <c r="C1369" s="735" t="s">
        <v>25</v>
      </c>
      <c r="D1369" s="735" t="s">
        <v>25</v>
      </c>
      <c r="E1369" s="735" t="s">
        <v>25</v>
      </c>
      <c r="F1369" s="735" t="s">
        <v>25</v>
      </c>
      <c r="G1369" s="735" t="s">
        <v>25</v>
      </c>
      <c r="H1369" s="735" t="s">
        <v>25</v>
      </c>
      <c r="I1369" s="736" t="s">
        <v>25</v>
      </c>
      <c r="J1369" s="705"/>
    </row>
    <row r="1370" spans="1:10">
      <c r="A1370" s="967"/>
      <c r="B1370" s="734">
        <v>2013</v>
      </c>
      <c r="C1370" s="735" t="s">
        <v>25</v>
      </c>
      <c r="D1370" s="735" t="s">
        <v>25</v>
      </c>
      <c r="E1370" s="735" t="s">
        <v>25</v>
      </c>
      <c r="F1370" s="735" t="s">
        <v>25</v>
      </c>
      <c r="G1370" s="735" t="s">
        <v>25</v>
      </c>
      <c r="H1370" s="735" t="s">
        <v>25</v>
      </c>
      <c r="I1370" s="736" t="s">
        <v>25</v>
      </c>
      <c r="J1370" s="705"/>
    </row>
    <row r="1371" spans="1:10">
      <c r="A1371" s="967"/>
      <c r="B1371" s="734">
        <v>2014</v>
      </c>
      <c r="C1371" s="735" t="s">
        <v>25</v>
      </c>
      <c r="D1371" s="735" t="s">
        <v>25</v>
      </c>
      <c r="E1371" s="735" t="s">
        <v>25</v>
      </c>
      <c r="F1371" s="735" t="s">
        <v>25</v>
      </c>
      <c r="G1371" s="735" t="s">
        <v>25</v>
      </c>
      <c r="H1371" s="735" t="s">
        <v>25</v>
      </c>
      <c r="I1371" s="736" t="s">
        <v>25</v>
      </c>
      <c r="J1371" s="705"/>
    </row>
    <row r="1372" spans="1:10">
      <c r="A1372" s="958" t="s">
        <v>1552</v>
      </c>
      <c r="B1372" s="734">
        <v>2005</v>
      </c>
      <c r="C1372" s="735">
        <v>1872</v>
      </c>
      <c r="D1372" s="735">
        <v>60.3</v>
      </c>
      <c r="E1372" s="735">
        <v>1754.9</v>
      </c>
      <c r="F1372" s="735">
        <v>56.8</v>
      </c>
      <c r="G1372" s="735" t="s">
        <v>25</v>
      </c>
      <c r="H1372" s="735" t="s">
        <v>25</v>
      </c>
      <c r="I1372" s="736" t="s">
        <v>25</v>
      </c>
      <c r="J1372" s="705"/>
    </row>
    <row r="1373" spans="1:10">
      <c r="A1373" s="958"/>
      <c r="B1373" s="734">
        <v>2006</v>
      </c>
      <c r="C1373" s="735">
        <v>1428</v>
      </c>
      <c r="D1373" s="735">
        <v>39.9</v>
      </c>
      <c r="E1373" s="735">
        <v>1310.3</v>
      </c>
      <c r="F1373" s="735">
        <v>74.5</v>
      </c>
      <c r="G1373" s="735" t="s">
        <v>25</v>
      </c>
      <c r="H1373" s="735" t="s">
        <v>25</v>
      </c>
      <c r="I1373" s="736">
        <v>3.4</v>
      </c>
      <c r="J1373" s="705"/>
    </row>
    <row r="1374" spans="1:10">
      <c r="A1374" s="958"/>
      <c r="B1374" s="734">
        <v>2007</v>
      </c>
      <c r="C1374" s="735">
        <v>775.6</v>
      </c>
      <c r="D1374" s="735">
        <v>61.3</v>
      </c>
      <c r="E1374" s="735">
        <v>646.79999999999995</v>
      </c>
      <c r="F1374" s="735">
        <v>67.2</v>
      </c>
      <c r="G1374" s="735" t="s">
        <v>25</v>
      </c>
      <c r="H1374" s="735" t="s">
        <v>25</v>
      </c>
      <c r="I1374" s="736">
        <v>0.3</v>
      </c>
      <c r="J1374" s="705"/>
    </row>
    <row r="1375" spans="1:10">
      <c r="A1375" s="958"/>
      <c r="B1375" s="734">
        <v>2008</v>
      </c>
      <c r="C1375" s="735">
        <v>206.1</v>
      </c>
      <c r="D1375" s="735">
        <v>120.8</v>
      </c>
      <c r="E1375" s="735">
        <v>72</v>
      </c>
      <c r="F1375" s="735">
        <v>7.1</v>
      </c>
      <c r="G1375" s="735" t="s">
        <v>25</v>
      </c>
      <c r="H1375" s="735" t="s">
        <v>25</v>
      </c>
      <c r="I1375" s="736">
        <v>6.2</v>
      </c>
      <c r="J1375" s="705"/>
    </row>
    <row r="1376" spans="1:10">
      <c r="A1376" s="958"/>
      <c r="B1376" s="734">
        <v>2009</v>
      </c>
      <c r="C1376" s="735">
        <v>396.3</v>
      </c>
      <c r="D1376" s="735">
        <v>217.7</v>
      </c>
      <c r="E1376" s="735">
        <v>174.4</v>
      </c>
      <c r="F1376" s="735" t="s">
        <v>25</v>
      </c>
      <c r="G1376" s="735" t="s">
        <v>25</v>
      </c>
      <c r="H1376" s="735" t="s">
        <v>25</v>
      </c>
      <c r="I1376" s="736">
        <v>4.0999999999999996</v>
      </c>
      <c r="J1376" s="705"/>
    </row>
    <row r="1377" spans="1:10">
      <c r="A1377" s="958"/>
      <c r="B1377" s="734">
        <v>2010</v>
      </c>
      <c r="C1377" s="735">
        <v>1057.9000000000001</v>
      </c>
      <c r="D1377" s="735">
        <v>69</v>
      </c>
      <c r="E1377" s="735">
        <v>987</v>
      </c>
      <c r="F1377" s="735">
        <v>0</v>
      </c>
      <c r="G1377" s="735" t="s">
        <v>25</v>
      </c>
      <c r="H1377" s="735" t="s">
        <v>25</v>
      </c>
      <c r="I1377" s="736">
        <v>1.9</v>
      </c>
      <c r="J1377" s="705"/>
    </row>
    <row r="1378" spans="1:10">
      <c r="A1378" s="958"/>
      <c r="B1378" s="734">
        <v>2011</v>
      </c>
      <c r="C1378" s="735">
        <v>236</v>
      </c>
      <c r="D1378" s="735" t="s">
        <v>25</v>
      </c>
      <c r="E1378" s="735">
        <v>234.5</v>
      </c>
      <c r="F1378" s="735" t="s">
        <v>25</v>
      </c>
      <c r="G1378" s="735" t="s">
        <v>25</v>
      </c>
      <c r="H1378" s="735" t="s">
        <v>25</v>
      </c>
      <c r="I1378" s="736">
        <v>1.5</v>
      </c>
      <c r="J1378" s="705"/>
    </row>
    <row r="1379" spans="1:10">
      <c r="A1379" s="958"/>
      <c r="B1379" s="734">
        <v>2012</v>
      </c>
      <c r="C1379" s="735">
        <v>520.6</v>
      </c>
      <c r="D1379" s="735" t="s">
        <v>25</v>
      </c>
      <c r="E1379" s="735">
        <v>513.79999999999995</v>
      </c>
      <c r="F1379" s="735" t="s">
        <v>25</v>
      </c>
      <c r="G1379" s="735" t="s">
        <v>25</v>
      </c>
      <c r="H1379" s="735" t="s">
        <v>25</v>
      </c>
      <c r="I1379" s="736">
        <v>6.8</v>
      </c>
      <c r="J1379" s="705"/>
    </row>
    <row r="1380" spans="1:10">
      <c r="A1380" s="958"/>
      <c r="B1380" s="734">
        <v>2013</v>
      </c>
      <c r="C1380" s="735">
        <v>354.5</v>
      </c>
      <c r="D1380" s="735" t="s">
        <v>25</v>
      </c>
      <c r="E1380" s="735">
        <v>353.7</v>
      </c>
      <c r="F1380" s="735" t="s">
        <v>25</v>
      </c>
      <c r="G1380" s="735" t="s">
        <v>25</v>
      </c>
      <c r="H1380" s="735" t="s">
        <v>25</v>
      </c>
      <c r="I1380" s="736">
        <v>0.8</v>
      </c>
      <c r="J1380" s="705"/>
    </row>
    <row r="1381" spans="1:10">
      <c r="A1381" s="958"/>
      <c r="B1381" s="734">
        <v>2014</v>
      </c>
      <c r="C1381" s="735">
        <v>285.60000000000002</v>
      </c>
      <c r="D1381" s="735" t="s">
        <v>25</v>
      </c>
      <c r="E1381" s="735">
        <v>285.3</v>
      </c>
      <c r="F1381" s="735" t="s">
        <v>25</v>
      </c>
      <c r="G1381" s="735" t="s">
        <v>25</v>
      </c>
      <c r="H1381" s="735" t="s">
        <v>25</v>
      </c>
      <c r="I1381" s="736">
        <v>0.3</v>
      </c>
      <c r="J1381" s="705"/>
    </row>
    <row r="1382" spans="1:10">
      <c r="A1382" s="958" t="s">
        <v>1553</v>
      </c>
      <c r="B1382" s="734">
        <v>2005</v>
      </c>
      <c r="C1382" s="735">
        <v>27.5</v>
      </c>
      <c r="D1382" s="735" t="s">
        <v>25</v>
      </c>
      <c r="E1382" s="735">
        <v>27.5</v>
      </c>
      <c r="F1382" s="735" t="s">
        <v>25</v>
      </c>
      <c r="G1382" s="735" t="s">
        <v>25</v>
      </c>
      <c r="H1382" s="735" t="s">
        <v>25</v>
      </c>
      <c r="I1382" s="736" t="s">
        <v>25</v>
      </c>
      <c r="J1382" s="705"/>
    </row>
    <row r="1383" spans="1:10">
      <c r="A1383" s="958"/>
      <c r="B1383" s="734">
        <v>2006</v>
      </c>
      <c r="C1383" s="735" t="s">
        <v>25</v>
      </c>
      <c r="D1383" s="735" t="s">
        <v>25</v>
      </c>
      <c r="E1383" s="735" t="s">
        <v>25</v>
      </c>
      <c r="F1383" s="735" t="s">
        <v>25</v>
      </c>
      <c r="G1383" s="735" t="s">
        <v>25</v>
      </c>
      <c r="H1383" s="735" t="s">
        <v>25</v>
      </c>
      <c r="I1383" s="736" t="s">
        <v>25</v>
      </c>
      <c r="J1383" s="705"/>
    </row>
    <row r="1384" spans="1:10">
      <c r="A1384" s="958"/>
      <c r="B1384" s="734">
        <v>2007</v>
      </c>
      <c r="C1384" s="735" t="s">
        <v>25</v>
      </c>
      <c r="D1384" s="735" t="s">
        <v>25</v>
      </c>
      <c r="E1384" s="735" t="s">
        <v>25</v>
      </c>
      <c r="F1384" s="735" t="s">
        <v>25</v>
      </c>
      <c r="G1384" s="735" t="s">
        <v>25</v>
      </c>
      <c r="H1384" s="735" t="s">
        <v>25</v>
      </c>
      <c r="I1384" s="736" t="s">
        <v>25</v>
      </c>
      <c r="J1384" s="705"/>
    </row>
    <row r="1385" spans="1:10">
      <c r="A1385" s="958"/>
      <c r="B1385" s="734">
        <v>2008</v>
      </c>
      <c r="C1385" s="735">
        <v>5.5</v>
      </c>
      <c r="D1385" s="735" t="s">
        <v>25</v>
      </c>
      <c r="E1385" s="735" t="s">
        <v>25</v>
      </c>
      <c r="F1385" s="735" t="s">
        <v>25</v>
      </c>
      <c r="G1385" s="735" t="s">
        <v>25</v>
      </c>
      <c r="H1385" s="735" t="s">
        <v>25</v>
      </c>
      <c r="I1385" s="736">
        <v>5.5</v>
      </c>
      <c r="J1385" s="705"/>
    </row>
    <row r="1386" spans="1:10">
      <c r="A1386" s="958"/>
      <c r="B1386" s="734">
        <v>2009</v>
      </c>
      <c r="C1386" s="735">
        <v>3.3</v>
      </c>
      <c r="D1386" s="735" t="s">
        <v>25</v>
      </c>
      <c r="E1386" s="735" t="s">
        <v>25</v>
      </c>
      <c r="F1386" s="735" t="s">
        <v>25</v>
      </c>
      <c r="G1386" s="735" t="s">
        <v>25</v>
      </c>
      <c r="H1386" s="735" t="s">
        <v>25</v>
      </c>
      <c r="I1386" s="736">
        <v>3.3</v>
      </c>
      <c r="J1386" s="705"/>
    </row>
    <row r="1387" spans="1:10">
      <c r="A1387" s="958"/>
      <c r="B1387" s="734">
        <v>2010</v>
      </c>
      <c r="C1387" s="735" t="s">
        <v>25</v>
      </c>
      <c r="D1387" s="735" t="s">
        <v>25</v>
      </c>
      <c r="E1387" s="735" t="s">
        <v>25</v>
      </c>
      <c r="F1387" s="735" t="s">
        <v>25</v>
      </c>
      <c r="G1387" s="735" t="s">
        <v>25</v>
      </c>
      <c r="H1387" s="735" t="s">
        <v>25</v>
      </c>
      <c r="I1387" s="736" t="s">
        <v>25</v>
      </c>
      <c r="J1387" s="705"/>
    </row>
    <row r="1388" spans="1:10">
      <c r="A1388" s="958"/>
      <c r="B1388" s="734">
        <v>2011</v>
      </c>
      <c r="C1388" s="735" t="s">
        <v>25</v>
      </c>
      <c r="D1388" s="735" t="s">
        <v>25</v>
      </c>
      <c r="E1388" s="735" t="s">
        <v>25</v>
      </c>
      <c r="F1388" s="735" t="s">
        <v>25</v>
      </c>
      <c r="G1388" s="735" t="s">
        <v>25</v>
      </c>
      <c r="H1388" s="735" t="s">
        <v>25</v>
      </c>
      <c r="I1388" s="736" t="s">
        <v>25</v>
      </c>
      <c r="J1388" s="705"/>
    </row>
    <row r="1389" spans="1:10">
      <c r="A1389" s="958"/>
      <c r="B1389" s="734">
        <v>2012</v>
      </c>
      <c r="C1389" s="735">
        <v>1.6</v>
      </c>
      <c r="D1389" s="735" t="s">
        <v>25</v>
      </c>
      <c r="E1389" s="735" t="s">
        <v>25</v>
      </c>
      <c r="F1389" s="735" t="s">
        <v>25</v>
      </c>
      <c r="G1389" s="735" t="s">
        <v>25</v>
      </c>
      <c r="H1389" s="735" t="s">
        <v>25</v>
      </c>
      <c r="I1389" s="736">
        <v>1.6</v>
      </c>
      <c r="J1389" s="705"/>
    </row>
    <row r="1390" spans="1:10">
      <c r="A1390" s="958"/>
      <c r="B1390" s="734">
        <v>2013</v>
      </c>
      <c r="C1390" s="735" t="s">
        <v>25</v>
      </c>
      <c r="D1390" s="735" t="s">
        <v>25</v>
      </c>
      <c r="E1390" s="735" t="s">
        <v>25</v>
      </c>
      <c r="F1390" s="735" t="s">
        <v>25</v>
      </c>
      <c r="G1390" s="735" t="s">
        <v>25</v>
      </c>
      <c r="H1390" s="735" t="s">
        <v>25</v>
      </c>
      <c r="I1390" s="736" t="s">
        <v>25</v>
      </c>
      <c r="J1390" s="705"/>
    </row>
    <row r="1391" spans="1:10">
      <c r="A1391" s="958"/>
      <c r="B1391" s="734">
        <v>2014</v>
      </c>
      <c r="C1391" s="735">
        <v>4.3</v>
      </c>
      <c r="D1391" s="735" t="s">
        <v>25</v>
      </c>
      <c r="E1391" s="735" t="s">
        <v>25</v>
      </c>
      <c r="F1391" s="735" t="s">
        <v>25</v>
      </c>
      <c r="G1391" s="735" t="s">
        <v>25</v>
      </c>
      <c r="H1391" s="735" t="s">
        <v>25</v>
      </c>
      <c r="I1391" s="736">
        <v>4.3</v>
      </c>
      <c r="J1391" s="705"/>
    </row>
    <row r="1392" spans="1:10">
      <c r="A1392" s="958" t="s">
        <v>1554</v>
      </c>
      <c r="B1392" s="734">
        <v>2005</v>
      </c>
      <c r="C1392" s="735">
        <v>2851.4</v>
      </c>
      <c r="D1392" s="735">
        <v>2.2000000000000002</v>
      </c>
      <c r="E1392" s="735">
        <v>132.69999999999999</v>
      </c>
      <c r="F1392" s="735" t="s">
        <v>25</v>
      </c>
      <c r="G1392" s="735">
        <v>2191</v>
      </c>
      <c r="H1392" s="735">
        <v>471.4</v>
      </c>
      <c r="I1392" s="736">
        <v>54</v>
      </c>
      <c r="J1392" s="705"/>
    </row>
    <row r="1393" spans="1:10">
      <c r="A1393" s="958"/>
      <c r="B1393" s="734">
        <v>2006</v>
      </c>
      <c r="C1393" s="735">
        <v>3114.5</v>
      </c>
      <c r="D1393" s="735" t="s">
        <v>25</v>
      </c>
      <c r="E1393" s="735">
        <v>5.9</v>
      </c>
      <c r="F1393" s="735" t="s">
        <v>25</v>
      </c>
      <c r="G1393" s="735">
        <v>2441.9</v>
      </c>
      <c r="H1393" s="735">
        <v>570</v>
      </c>
      <c r="I1393" s="736">
        <v>96.8</v>
      </c>
      <c r="J1393" s="705"/>
    </row>
    <row r="1394" spans="1:10">
      <c r="A1394" s="958"/>
      <c r="B1394" s="734">
        <v>2007</v>
      </c>
      <c r="C1394" s="735">
        <v>3222.5</v>
      </c>
      <c r="D1394" s="735" t="s">
        <v>25</v>
      </c>
      <c r="E1394" s="735">
        <v>18.399999999999999</v>
      </c>
      <c r="F1394" s="735">
        <v>4.2</v>
      </c>
      <c r="G1394" s="735">
        <v>2488.4</v>
      </c>
      <c r="H1394" s="735">
        <v>664.4</v>
      </c>
      <c r="I1394" s="736">
        <v>47.1</v>
      </c>
      <c r="J1394" s="705"/>
    </row>
    <row r="1395" spans="1:10">
      <c r="A1395" s="958"/>
      <c r="B1395" s="734">
        <v>2008</v>
      </c>
      <c r="C1395" s="735">
        <v>3238.2</v>
      </c>
      <c r="D1395" s="735" t="s">
        <v>25</v>
      </c>
      <c r="E1395" s="735">
        <v>13.5</v>
      </c>
      <c r="F1395" s="735">
        <v>0.3</v>
      </c>
      <c r="G1395" s="735">
        <v>2587.5</v>
      </c>
      <c r="H1395" s="735">
        <v>559.5</v>
      </c>
      <c r="I1395" s="736">
        <v>77.400000000000006</v>
      </c>
      <c r="J1395" s="705"/>
    </row>
    <row r="1396" spans="1:10">
      <c r="A1396" s="958"/>
      <c r="B1396" s="734">
        <v>2009</v>
      </c>
      <c r="C1396" s="735">
        <v>3215.2</v>
      </c>
      <c r="D1396" s="735">
        <v>42.8</v>
      </c>
      <c r="E1396" s="735">
        <v>8.9</v>
      </c>
      <c r="F1396" s="735" t="s">
        <v>25</v>
      </c>
      <c r="G1396" s="735">
        <v>2678.7</v>
      </c>
      <c r="H1396" s="735">
        <v>419.8</v>
      </c>
      <c r="I1396" s="736">
        <v>65</v>
      </c>
      <c r="J1396" s="705"/>
    </row>
    <row r="1397" spans="1:10">
      <c r="A1397" s="958"/>
      <c r="B1397" s="734">
        <v>2010</v>
      </c>
      <c r="C1397" s="735">
        <v>4013.9</v>
      </c>
      <c r="D1397" s="735">
        <v>15.1</v>
      </c>
      <c r="E1397" s="735">
        <v>17.100000000000001</v>
      </c>
      <c r="F1397" s="735" t="s">
        <v>25</v>
      </c>
      <c r="G1397" s="735">
        <v>3462.6</v>
      </c>
      <c r="H1397" s="735">
        <v>463.8</v>
      </c>
      <c r="I1397" s="736">
        <v>55.3</v>
      </c>
      <c r="J1397" s="705"/>
    </row>
    <row r="1398" spans="1:10">
      <c r="A1398" s="958"/>
      <c r="B1398" s="734">
        <v>2011</v>
      </c>
      <c r="C1398" s="735">
        <v>5158.2</v>
      </c>
      <c r="D1398" s="735" t="s">
        <v>25</v>
      </c>
      <c r="E1398" s="735">
        <v>820</v>
      </c>
      <c r="F1398" s="735" t="s">
        <v>25</v>
      </c>
      <c r="G1398" s="735">
        <v>3822.2</v>
      </c>
      <c r="H1398" s="735">
        <v>459.3</v>
      </c>
      <c r="I1398" s="736">
        <v>56.7</v>
      </c>
      <c r="J1398" s="705"/>
    </row>
    <row r="1399" spans="1:10">
      <c r="A1399" s="958"/>
      <c r="B1399" s="734">
        <v>2012</v>
      </c>
      <c r="C1399" s="735">
        <v>5312.8</v>
      </c>
      <c r="D1399" s="735">
        <v>18</v>
      </c>
      <c r="E1399" s="735">
        <v>838.4</v>
      </c>
      <c r="F1399" s="735" t="s">
        <v>25</v>
      </c>
      <c r="G1399" s="735">
        <v>3894.5</v>
      </c>
      <c r="H1399" s="735">
        <v>508.4</v>
      </c>
      <c r="I1399" s="736">
        <v>53.5</v>
      </c>
      <c r="J1399" s="705"/>
    </row>
    <row r="1400" spans="1:10">
      <c r="A1400" s="958"/>
      <c r="B1400" s="734">
        <v>2013</v>
      </c>
      <c r="C1400" s="735">
        <v>4685.3999999999996</v>
      </c>
      <c r="D1400" s="735">
        <v>31.4</v>
      </c>
      <c r="E1400" s="735">
        <v>68.8</v>
      </c>
      <c r="F1400" s="735" t="s">
        <v>25</v>
      </c>
      <c r="G1400" s="735">
        <v>4079.8</v>
      </c>
      <c r="H1400" s="735">
        <v>449.2</v>
      </c>
      <c r="I1400" s="736">
        <v>56.2</v>
      </c>
      <c r="J1400" s="705"/>
    </row>
    <row r="1401" spans="1:10">
      <c r="A1401" s="958"/>
      <c r="B1401" s="734">
        <v>2014</v>
      </c>
      <c r="C1401" s="735">
        <v>5371.3</v>
      </c>
      <c r="D1401" s="735">
        <v>48.9</v>
      </c>
      <c r="E1401" s="735">
        <v>173</v>
      </c>
      <c r="F1401" s="735">
        <v>0</v>
      </c>
      <c r="G1401" s="735">
        <v>4517.2</v>
      </c>
      <c r="H1401" s="735">
        <v>520.70000000000005</v>
      </c>
      <c r="I1401" s="736">
        <v>111.4</v>
      </c>
      <c r="J1401" s="705"/>
    </row>
    <row r="1402" spans="1:10">
      <c r="A1402" s="958" t="s">
        <v>1555</v>
      </c>
      <c r="B1402" s="734">
        <v>2005</v>
      </c>
      <c r="C1402" s="735">
        <v>445.6</v>
      </c>
      <c r="D1402" s="735" t="s">
        <v>25</v>
      </c>
      <c r="E1402" s="735">
        <v>408.1</v>
      </c>
      <c r="F1402" s="735" t="s">
        <v>25</v>
      </c>
      <c r="G1402" s="735" t="s">
        <v>25</v>
      </c>
      <c r="H1402" s="735" t="s">
        <v>25</v>
      </c>
      <c r="I1402" s="736">
        <v>37.4</v>
      </c>
      <c r="J1402" s="705"/>
    </row>
    <row r="1403" spans="1:10">
      <c r="A1403" s="958"/>
      <c r="B1403" s="734">
        <v>2006</v>
      </c>
      <c r="C1403" s="735">
        <v>408.5</v>
      </c>
      <c r="D1403" s="735" t="s">
        <v>25</v>
      </c>
      <c r="E1403" s="735">
        <v>377.5</v>
      </c>
      <c r="F1403" s="735" t="s">
        <v>25</v>
      </c>
      <c r="G1403" s="735" t="s">
        <v>25</v>
      </c>
      <c r="H1403" s="735" t="s">
        <v>25</v>
      </c>
      <c r="I1403" s="736">
        <v>31</v>
      </c>
      <c r="J1403" s="705"/>
    </row>
    <row r="1404" spans="1:10">
      <c r="A1404" s="958"/>
      <c r="B1404" s="734">
        <v>2007</v>
      </c>
      <c r="C1404" s="735">
        <v>114.3</v>
      </c>
      <c r="D1404" s="735">
        <v>9.6</v>
      </c>
      <c r="E1404" s="735">
        <v>103.9</v>
      </c>
      <c r="F1404" s="735">
        <v>0.8</v>
      </c>
      <c r="G1404" s="735" t="s">
        <v>25</v>
      </c>
      <c r="H1404" s="735" t="s">
        <v>25</v>
      </c>
      <c r="I1404" s="736" t="s">
        <v>25</v>
      </c>
      <c r="J1404" s="705"/>
    </row>
    <row r="1405" spans="1:10">
      <c r="A1405" s="958"/>
      <c r="B1405" s="734">
        <v>2008</v>
      </c>
      <c r="C1405" s="735">
        <v>102.4</v>
      </c>
      <c r="D1405" s="735" t="s">
        <v>25</v>
      </c>
      <c r="E1405" s="735">
        <v>96.6</v>
      </c>
      <c r="F1405" s="735">
        <v>3</v>
      </c>
      <c r="G1405" s="735" t="s">
        <v>25</v>
      </c>
      <c r="H1405" s="735" t="s">
        <v>25</v>
      </c>
      <c r="I1405" s="736">
        <v>2.7</v>
      </c>
      <c r="J1405" s="705"/>
    </row>
    <row r="1406" spans="1:10">
      <c r="A1406" s="958"/>
      <c r="B1406" s="734">
        <v>2009</v>
      </c>
      <c r="C1406" s="735">
        <v>306.5</v>
      </c>
      <c r="D1406" s="735">
        <v>7.1</v>
      </c>
      <c r="E1406" s="735">
        <v>298.89999999999998</v>
      </c>
      <c r="F1406" s="735" t="s">
        <v>25</v>
      </c>
      <c r="G1406" s="735" t="s">
        <v>25</v>
      </c>
      <c r="H1406" s="735" t="s">
        <v>25</v>
      </c>
      <c r="I1406" s="736">
        <v>0.5</v>
      </c>
      <c r="J1406" s="705"/>
    </row>
    <row r="1407" spans="1:10">
      <c r="A1407" s="958"/>
      <c r="B1407" s="734">
        <v>2010</v>
      </c>
      <c r="C1407" s="735">
        <v>76.2</v>
      </c>
      <c r="D1407" s="735">
        <v>1.2</v>
      </c>
      <c r="E1407" s="735">
        <v>75</v>
      </c>
      <c r="F1407" s="735" t="s">
        <v>25</v>
      </c>
      <c r="G1407" s="735" t="s">
        <v>25</v>
      </c>
      <c r="H1407" s="735" t="s">
        <v>25</v>
      </c>
      <c r="I1407" s="736" t="s">
        <v>25</v>
      </c>
      <c r="J1407" s="705"/>
    </row>
    <row r="1408" spans="1:10">
      <c r="A1408" s="958"/>
      <c r="B1408" s="734">
        <v>2011</v>
      </c>
      <c r="C1408" s="735" t="s">
        <v>25</v>
      </c>
      <c r="D1408" s="735" t="s">
        <v>25</v>
      </c>
      <c r="E1408" s="735" t="s">
        <v>25</v>
      </c>
      <c r="F1408" s="735" t="s">
        <v>25</v>
      </c>
      <c r="G1408" s="735" t="s">
        <v>25</v>
      </c>
      <c r="H1408" s="735" t="s">
        <v>25</v>
      </c>
      <c r="I1408" s="736" t="s">
        <v>25</v>
      </c>
      <c r="J1408" s="705"/>
    </row>
    <row r="1409" spans="1:10">
      <c r="A1409" s="958"/>
      <c r="B1409" s="734">
        <v>2012</v>
      </c>
      <c r="C1409" s="735">
        <v>51.3</v>
      </c>
      <c r="D1409" s="735" t="s">
        <v>25</v>
      </c>
      <c r="E1409" s="735">
        <v>48.8</v>
      </c>
      <c r="F1409" s="735" t="s">
        <v>25</v>
      </c>
      <c r="G1409" s="735" t="s">
        <v>25</v>
      </c>
      <c r="H1409" s="735" t="s">
        <v>25</v>
      </c>
      <c r="I1409" s="736">
        <v>2.5</v>
      </c>
      <c r="J1409" s="705"/>
    </row>
    <row r="1410" spans="1:10">
      <c r="A1410" s="958"/>
      <c r="B1410" s="734">
        <v>2013</v>
      </c>
      <c r="C1410" s="735">
        <v>410</v>
      </c>
      <c r="D1410" s="735" t="s">
        <v>25</v>
      </c>
      <c r="E1410" s="735">
        <v>410</v>
      </c>
      <c r="F1410" s="735" t="s">
        <v>25</v>
      </c>
      <c r="G1410" s="735" t="s">
        <v>25</v>
      </c>
      <c r="H1410" s="735" t="s">
        <v>25</v>
      </c>
      <c r="I1410" s="736" t="s">
        <v>25</v>
      </c>
      <c r="J1410" s="705"/>
    </row>
    <row r="1411" spans="1:10">
      <c r="A1411" s="958"/>
      <c r="B1411" s="734">
        <v>2014</v>
      </c>
      <c r="C1411" s="735">
        <v>40.299999999999997</v>
      </c>
      <c r="D1411" s="735">
        <v>24.2</v>
      </c>
      <c r="E1411" s="735">
        <v>14.8</v>
      </c>
      <c r="F1411" s="735" t="s">
        <v>25</v>
      </c>
      <c r="G1411" s="735" t="s">
        <v>25</v>
      </c>
      <c r="H1411" s="735" t="s">
        <v>25</v>
      </c>
      <c r="I1411" s="736">
        <v>1.4</v>
      </c>
      <c r="J1411" s="705"/>
    </row>
    <row r="1412" spans="1:10">
      <c r="A1412" s="958" t="s">
        <v>1556</v>
      </c>
      <c r="B1412" s="734">
        <v>2005</v>
      </c>
      <c r="C1412" s="735">
        <v>269.8</v>
      </c>
      <c r="D1412" s="735" t="s">
        <v>25</v>
      </c>
      <c r="E1412" s="735">
        <v>260.60000000000002</v>
      </c>
      <c r="F1412" s="735" t="s">
        <v>25</v>
      </c>
      <c r="G1412" s="735" t="s">
        <v>25</v>
      </c>
      <c r="H1412" s="735" t="s">
        <v>25</v>
      </c>
      <c r="I1412" s="736">
        <v>9.1</v>
      </c>
      <c r="J1412" s="705"/>
    </row>
    <row r="1413" spans="1:10">
      <c r="A1413" s="958"/>
      <c r="B1413" s="734">
        <v>2006</v>
      </c>
      <c r="C1413" s="735">
        <v>185</v>
      </c>
      <c r="D1413" s="735" t="s">
        <v>25</v>
      </c>
      <c r="E1413" s="735">
        <v>185</v>
      </c>
      <c r="F1413" s="735" t="s">
        <v>25</v>
      </c>
      <c r="G1413" s="735" t="s">
        <v>25</v>
      </c>
      <c r="H1413" s="735" t="s">
        <v>25</v>
      </c>
      <c r="I1413" s="736" t="s">
        <v>25</v>
      </c>
      <c r="J1413" s="705"/>
    </row>
    <row r="1414" spans="1:10">
      <c r="A1414" s="958"/>
      <c r="B1414" s="734">
        <v>2007</v>
      </c>
      <c r="C1414" s="735">
        <v>33.4</v>
      </c>
      <c r="D1414" s="735" t="s">
        <v>25</v>
      </c>
      <c r="E1414" s="735">
        <v>33.4</v>
      </c>
      <c r="F1414" s="735" t="s">
        <v>25</v>
      </c>
      <c r="G1414" s="735" t="s">
        <v>25</v>
      </c>
      <c r="H1414" s="735" t="s">
        <v>25</v>
      </c>
      <c r="I1414" s="736" t="s">
        <v>25</v>
      </c>
      <c r="J1414" s="705"/>
    </row>
    <row r="1415" spans="1:10">
      <c r="A1415" s="958"/>
      <c r="B1415" s="734">
        <v>2008</v>
      </c>
      <c r="C1415" s="735" t="s">
        <v>25</v>
      </c>
      <c r="D1415" s="735" t="s">
        <v>25</v>
      </c>
      <c r="E1415" s="735" t="s">
        <v>25</v>
      </c>
      <c r="F1415" s="735"/>
      <c r="G1415" s="735" t="s">
        <v>25</v>
      </c>
      <c r="H1415" s="735" t="s">
        <v>25</v>
      </c>
      <c r="I1415" s="736" t="s">
        <v>25</v>
      </c>
      <c r="J1415" s="705"/>
    </row>
    <row r="1416" spans="1:10">
      <c r="A1416" s="958"/>
      <c r="B1416" s="734">
        <v>2009</v>
      </c>
      <c r="C1416" s="735" t="s">
        <v>25</v>
      </c>
      <c r="D1416" s="735" t="s">
        <v>25</v>
      </c>
      <c r="E1416" s="735" t="s">
        <v>25</v>
      </c>
      <c r="F1416" s="735" t="s">
        <v>25</v>
      </c>
      <c r="G1416" s="735" t="s">
        <v>25</v>
      </c>
      <c r="H1416" s="735" t="s">
        <v>25</v>
      </c>
      <c r="I1416" s="736" t="s">
        <v>25</v>
      </c>
      <c r="J1416" s="705"/>
    </row>
    <row r="1417" spans="1:10">
      <c r="A1417" s="958"/>
      <c r="B1417" s="734">
        <v>2010</v>
      </c>
      <c r="C1417" s="735">
        <v>13.2</v>
      </c>
      <c r="D1417" s="735" t="s">
        <v>25</v>
      </c>
      <c r="E1417" s="735">
        <v>13.2</v>
      </c>
      <c r="F1417" s="735" t="s">
        <v>25</v>
      </c>
      <c r="G1417" s="735" t="s">
        <v>25</v>
      </c>
      <c r="H1417" s="735" t="s">
        <v>25</v>
      </c>
      <c r="I1417" s="736" t="s">
        <v>25</v>
      </c>
      <c r="J1417" s="705"/>
    </row>
    <row r="1418" spans="1:10">
      <c r="A1418" s="958"/>
      <c r="B1418" s="734">
        <v>2011</v>
      </c>
      <c r="C1418" s="735">
        <v>15.2</v>
      </c>
      <c r="D1418" s="735" t="s">
        <v>25</v>
      </c>
      <c r="E1418" s="735" t="s">
        <v>25</v>
      </c>
      <c r="F1418" s="735" t="s">
        <v>25</v>
      </c>
      <c r="G1418" s="735" t="s">
        <v>25</v>
      </c>
      <c r="H1418" s="735" t="s">
        <v>25</v>
      </c>
      <c r="I1418" s="736">
        <v>15.2</v>
      </c>
      <c r="J1418" s="705"/>
    </row>
    <row r="1419" spans="1:10">
      <c r="A1419" s="958"/>
      <c r="B1419" s="734">
        <v>2012</v>
      </c>
      <c r="C1419" s="735" t="s">
        <v>25</v>
      </c>
      <c r="D1419" s="735" t="s">
        <v>25</v>
      </c>
      <c r="E1419" s="735" t="s">
        <v>25</v>
      </c>
      <c r="F1419" s="735" t="s">
        <v>25</v>
      </c>
      <c r="G1419" s="735" t="s">
        <v>25</v>
      </c>
      <c r="H1419" s="735" t="s">
        <v>25</v>
      </c>
      <c r="I1419" s="736" t="s">
        <v>25</v>
      </c>
      <c r="J1419" s="705"/>
    </row>
    <row r="1420" spans="1:10">
      <c r="A1420" s="958"/>
      <c r="B1420" s="734">
        <v>2013</v>
      </c>
      <c r="C1420" s="735">
        <v>132.19999999999999</v>
      </c>
      <c r="D1420" s="735" t="s">
        <v>25</v>
      </c>
      <c r="E1420" s="735">
        <v>132.19999999999999</v>
      </c>
      <c r="F1420" s="735" t="s">
        <v>25</v>
      </c>
      <c r="G1420" s="735" t="s">
        <v>25</v>
      </c>
      <c r="H1420" s="735" t="s">
        <v>25</v>
      </c>
      <c r="I1420" s="736" t="s">
        <v>25</v>
      </c>
      <c r="J1420" s="705"/>
    </row>
    <row r="1421" spans="1:10">
      <c r="A1421" s="958"/>
      <c r="B1421" s="734">
        <v>2014</v>
      </c>
      <c r="C1421" s="735">
        <v>312</v>
      </c>
      <c r="D1421" s="735" t="s">
        <v>25</v>
      </c>
      <c r="E1421" s="735">
        <v>312</v>
      </c>
      <c r="F1421" s="735" t="s">
        <v>25</v>
      </c>
      <c r="G1421" s="735" t="s">
        <v>25</v>
      </c>
      <c r="H1421" s="735" t="s">
        <v>25</v>
      </c>
      <c r="I1421" s="736" t="s">
        <v>25</v>
      </c>
      <c r="J1421" s="705"/>
    </row>
    <row r="1422" spans="1:10">
      <c r="A1422" s="961" t="s">
        <v>1557</v>
      </c>
      <c r="B1422" s="734">
        <v>2005</v>
      </c>
      <c r="C1422" s="735">
        <v>73.3</v>
      </c>
      <c r="D1422" s="735">
        <v>2.5</v>
      </c>
      <c r="E1422" s="735">
        <v>64.8</v>
      </c>
      <c r="F1422" s="735" t="s">
        <v>25</v>
      </c>
      <c r="G1422" s="735" t="s">
        <v>25</v>
      </c>
      <c r="H1422" s="735" t="s">
        <v>25</v>
      </c>
      <c r="I1422" s="736">
        <v>5.9</v>
      </c>
      <c r="J1422" s="705"/>
    </row>
    <row r="1423" spans="1:10">
      <c r="A1423" s="961"/>
      <c r="B1423" s="734">
        <v>2006</v>
      </c>
      <c r="C1423" s="735" t="s">
        <v>25</v>
      </c>
      <c r="D1423" s="735" t="s">
        <v>25</v>
      </c>
      <c r="E1423" s="735" t="s">
        <v>25</v>
      </c>
      <c r="F1423" s="735" t="s">
        <v>25</v>
      </c>
      <c r="G1423" s="735" t="s">
        <v>25</v>
      </c>
      <c r="H1423" s="735" t="s">
        <v>25</v>
      </c>
      <c r="I1423" s="736" t="s">
        <v>25</v>
      </c>
      <c r="J1423" s="705"/>
    </row>
    <row r="1424" spans="1:10">
      <c r="A1424" s="961"/>
      <c r="B1424" s="734">
        <v>2007</v>
      </c>
      <c r="C1424" s="735">
        <v>21</v>
      </c>
      <c r="D1424" s="735">
        <v>2.4</v>
      </c>
      <c r="E1424" s="735">
        <v>16.899999999999999</v>
      </c>
      <c r="F1424" s="735">
        <v>1.6</v>
      </c>
      <c r="G1424" s="735" t="s">
        <v>25</v>
      </c>
      <c r="H1424" s="735" t="s">
        <v>25</v>
      </c>
      <c r="I1424" s="736">
        <v>0.2</v>
      </c>
      <c r="J1424" s="705"/>
    </row>
    <row r="1425" spans="1:10">
      <c r="A1425" s="961"/>
      <c r="B1425" s="734">
        <v>2008</v>
      </c>
      <c r="C1425" s="735">
        <v>2</v>
      </c>
      <c r="D1425" s="735" t="s">
        <v>25</v>
      </c>
      <c r="E1425" s="735" t="s">
        <v>25</v>
      </c>
      <c r="F1425" s="735" t="s">
        <v>25</v>
      </c>
      <c r="G1425" s="735" t="s">
        <v>25</v>
      </c>
      <c r="H1425" s="735" t="s">
        <v>25</v>
      </c>
      <c r="I1425" s="736">
        <v>2</v>
      </c>
      <c r="J1425" s="705"/>
    </row>
    <row r="1426" spans="1:10">
      <c r="A1426" s="961"/>
      <c r="B1426" s="734">
        <v>2009</v>
      </c>
      <c r="C1426" s="735" t="s">
        <v>25</v>
      </c>
      <c r="D1426" s="735" t="s">
        <v>25</v>
      </c>
      <c r="E1426" s="735" t="s">
        <v>25</v>
      </c>
      <c r="F1426" s="735" t="s">
        <v>25</v>
      </c>
      <c r="G1426" s="735" t="s">
        <v>25</v>
      </c>
      <c r="H1426" s="735" t="s">
        <v>25</v>
      </c>
      <c r="I1426" s="736" t="s">
        <v>25</v>
      </c>
      <c r="J1426" s="705"/>
    </row>
    <row r="1427" spans="1:10">
      <c r="A1427" s="961"/>
      <c r="B1427" s="734">
        <v>2010</v>
      </c>
      <c r="C1427" s="735" t="s">
        <v>25</v>
      </c>
      <c r="D1427" s="735" t="s">
        <v>25</v>
      </c>
      <c r="E1427" s="735" t="s">
        <v>25</v>
      </c>
      <c r="F1427" s="735" t="s">
        <v>25</v>
      </c>
      <c r="G1427" s="735" t="s">
        <v>25</v>
      </c>
      <c r="H1427" s="735" t="s">
        <v>25</v>
      </c>
      <c r="I1427" s="736" t="s">
        <v>25</v>
      </c>
      <c r="J1427" s="705"/>
    </row>
    <row r="1428" spans="1:10">
      <c r="A1428" s="961"/>
      <c r="B1428" s="734">
        <v>2011</v>
      </c>
      <c r="C1428" s="735" t="s">
        <v>25</v>
      </c>
      <c r="D1428" s="735" t="s">
        <v>25</v>
      </c>
      <c r="E1428" s="735" t="s">
        <v>25</v>
      </c>
      <c r="F1428" s="735" t="s">
        <v>25</v>
      </c>
      <c r="G1428" s="735" t="s">
        <v>25</v>
      </c>
      <c r="H1428" s="735" t="s">
        <v>25</v>
      </c>
      <c r="I1428" s="736" t="s">
        <v>25</v>
      </c>
      <c r="J1428" s="705"/>
    </row>
    <row r="1429" spans="1:10">
      <c r="A1429" s="961"/>
      <c r="B1429" s="734">
        <v>2012</v>
      </c>
      <c r="C1429" s="735" t="s">
        <v>25</v>
      </c>
      <c r="D1429" s="735" t="s">
        <v>25</v>
      </c>
      <c r="E1429" s="735" t="s">
        <v>25</v>
      </c>
      <c r="F1429" s="735" t="s">
        <v>25</v>
      </c>
      <c r="G1429" s="735" t="s">
        <v>25</v>
      </c>
      <c r="H1429" s="735" t="s">
        <v>25</v>
      </c>
      <c r="I1429" s="736" t="s">
        <v>25</v>
      </c>
      <c r="J1429" s="705"/>
    </row>
    <row r="1430" spans="1:10">
      <c r="A1430" s="961"/>
      <c r="B1430" s="734">
        <v>2013</v>
      </c>
      <c r="C1430" s="735" t="s">
        <v>25</v>
      </c>
      <c r="D1430" s="735" t="s">
        <v>25</v>
      </c>
      <c r="E1430" s="735" t="s">
        <v>25</v>
      </c>
      <c r="F1430" s="735" t="s">
        <v>25</v>
      </c>
      <c r="G1430" s="735" t="s">
        <v>25</v>
      </c>
      <c r="H1430" s="735" t="s">
        <v>25</v>
      </c>
      <c r="I1430" s="736" t="s">
        <v>25</v>
      </c>
      <c r="J1430" s="705"/>
    </row>
    <row r="1431" spans="1:10">
      <c r="A1431" s="961"/>
      <c r="B1431" s="734">
        <v>2014</v>
      </c>
      <c r="C1431" s="735">
        <v>20.6</v>
      </c>
      <c r="D1431" s="735">
        <v>20.6</v>
      </c>
      <c r="E1431" s="735" t="s">
        <v>25</v>
      </c>
      <c r="F1431" s="735" t="s">
        <v>25</v>
      </c>
      <c r="G1431" s="735" t="s">
        <v>25</v>
      </c>
      <c r="H1431" s="735" t="s">
        <v>25</v>
      </c>
      <c r="I1431" s="736" t="s">
        <v>25</v>
      </c>
      <c r="J1431" s="705"/>
    </row>
  </sheetData>
  <mergeCells count="151">
    <mergeCell ref="A1302:A1311"/>
    <mergeCell ref="A1312:A1321"/>
    <mergeCell ref="A1322:A1331"/>
    <mergeCell ref="A1392:A1401"/>
    <mergeCell ref="A1402:A1411"/>
    <mergeCell ref="A1412:A1421"/>
    <mergeCell ref="A1422:A1431"/>
    <mergeCell ref="A1332:A1341"/>
    <mergeCell ref="A1342:A1351"/>
    <mergeCell ref="A1352:A1361"/>
    <mergeCell ref="A1362:A1371"/>
    <mergeCell ref="A1372:A1381"/>
    <mergeCell ref="A1382:A1391"/>
    <mergeCell ref="A1212:A1221"/>
    <mergeCell ref="A1222:A1231"/>
    <mergeCell ref="A1232:A1241"/>
    <mergeCell ref="A1242:A1251"/>
    <mergeCell ref="A1252:A1261"/>
    <mergeCell ref="A1262:A1271"/>
    <mergeCell ref="A1272:A1281"/>
    <mergeCell ref="A1282:A1291"/>
    <mergeCell ref="A1292:A1301"/>
    <mergeCell ref="A1131:A1140"/>
    <mergeCell ref="A1141:A1150"/>
    <mergeCell ref="A1151:I1151"/>
    <mergeCell ref="A1152:A1161"/>
    <mergeCell ref="A1162:A1171"/>
    <mergeCell ref="A1172:A1181"/>
    <mergeCell ref="A1182:A1191"/>
    <mergeCell ref="A1192:A1201"/>
    <mergeCell ref="A1202:A1211"/>
    <mergeCell ref="A1041:A1050"/>
    <mergeCell ref="A1051:A1060"/>
    <mergeCell ref="A1061:A1070"/>
    <mergeCell ref="A1071:A1080"/>
    <mergeCell ref="A1081:A1090"/>
    <mergeCell ref="A1091:A1100"/>
    <mergeCell ref="A1101:A1110"/>
    <mergeCell ref="A1111:A1120"/>
    <mergeCell ref="A1121:A1130"/>
    <mergeCell ref="A951:A960"/>
    <mergeCell ref="A961:A970"/>
    <mergeCell ref="A971:A980"/>
    <mergeCell ref="A981:A990"/>
    <mergeCell ref="A991:A1000"/>
    <mergeCell ref="A1001:A1010"/>
    <mergeCell ref="A1011:A1020"/>
    <mergeCell ref="A1021:A1030"/>
    <mergeCell ref="A1031:A1040"/>
    <mergeCell ref="A860:I860"/>
    <mergeCell ref="A861:A870"/>
    <mergeCell ref="A871:A880"/>
    <mergeCell ref="A881:A890"/>
    <mergeCell ref="A891:A900"/>
    <mergeCell ref="A901:A910"/>
    <mergeCell ref="A911:A920"/>
    <mergeCell ref="A931:A940"/>
    <mergeCell ref="A941:A950"/>
    <mergeCell ref="A921:A930"/>
    <mergeCell ref="A770:A779"/>
    <mergeCell ref="A780:A789"/>
    <mergeCell ref="A790:A799"/>
    <mergeCell ref="A800:A809"/>
    <mergeCell ref="A810:A819"/>
    <mergeCell ref="A820:A829"/>
    <mergeCell ref="A830:A839"/>
    <mergeCell ref="A840:A849"/>
    <mergeCell ref="A850:A859"/>
    <mergeCell ref="A680:A689"/>
    <mergeCell ref="A690:A699"/>
    <mergeCell ref="A700:A709"/>
    <mergeCell ref="A710:A719"/>
    <mergeCell ref="A720:A729"/>
    <mergeCell ref="A730:A739"/>
    <mergeCell ref="A740:A749"/>
    <mergeCell ref="A750:A759"/>
    <mergeCell ref="A760:A769"/>
    <mergeCell ref="A580:A589"/>
    <mergeCell ref="A590:A599"/>
    <mergeCell ref="A600:A609"/>
    <mergeCell ref="A610:A619"/>
    <mergeCell ref="A620:A629"/>
    <mergeCell ref="A640:A649"/>
    <mergeCell ref="A650:A659"/>
    <mergeCell ref="A660:A669"/>
    <mergeCell ref="A670:A679"/>
    <mergeCell ref="A630:A639"/>
    <mergeCell ref="A499:A508"/>
    <mergeCell ref="A509:A518"/>
    <mergeCell ref="A519:A528"/>
    <mergeCell ref="A529:A538"/>
    <mergeCell ref="A539:A548"/>
    <mergeCell ref="A549:A558"/>
    <mergeCell ref="A559:A568"/>
    <mergeCell ref="A569:I569"/>
    <mergeCell ref="A570:A579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A489:A498"/>
    <mergeCell ref="A319:A328"/>
    <mergeCell ref="A329:A338"/>
    <mergeCell ref="A339:A348"/>
    <mergeCell ref="A349:A358"/>
    <mergeCell ref="A359:A368"/>
    <mergeCell ref="A369:A378"/>
    <mergeCell ref="A379:A388"/>
    <mergeCell ref="A389:A398"/>
    <mergeCell ref="A399:A408"/>
    <mergeCell ref="A238:A247"/>
    <mergeCell ref="A248:A257"/>
    <mergeCell ref="A258:A267"/>
    <mergeCell ref="A268:A277"/>
    <mergeCell ref="A278:A287"/>
    <mergeCell ref="A288:I288"/>
    <mergeCell ref="A289:A298"/>
    <mergeCell ref="A299:A308"/>
    <mergeCell ref="A309:A318"/>
    <mergeCell ref="A148:A157"/>
    <mergeCell ref="A158:A167"/>
    <mergeCell ref="A168:A177"/>
    <mergeCell ref="A178:A187"/>
    <mergeCell ref="A188:A197"/>
    <mergeCell ref="A198:A207"/>
    <mergeCell ref="A208:A217"/>
    <mergeCell ref="A218:A227"/>
    <mergeCell ref="A228:A237"/>
    <mergeCell ref="A55:A64"/>
    <mergeCell ref="A68:A77"/>
    <mergeCell ref="A78:A87"/>
    <mergeCell ref="A88:A97"/>
    <mergeCell ref="A98:A107"/>
    <mergeCell ref="A108:A117"/>
    <mergeCell ref="A118:A127"/>
    <mergeCell ref="A128:A137"/>
    <mergeCell ref="A138:A147"/>
    <mergeCell ref="A65:A67"/>
    <mergeCell ref="A1:I1"/>
    <mergeCell ref="A2:B3"/>
    <mergeCell ref="C3:I3"/>
    <mergeCell ref="A4:I4"/>
    <mergeCell ref="A5:A14"/>
    <mergeCell ref="A15:A24"/>
    <mergeCell ref="A25:A34"/>
    <mergeCell ref="A35:A44"/>
    <mergeCell ref="A45:A54"/>
  </mergeCells>
  <hyperlinks>
    <hyperlink ref="K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"/>
  <sheetViews>
    <sheetView zoomScaleNormal="100" workbookViewId="0">
      <pane xSplit="2" ySplit="2" topLeftCell="C3" activePane="bottomRight" state="frozen"/>
      <selection activeCell="I1" sqref="I1"/>
      <selection pane="topRight" activeCell="I1" sqref="I1"/>
      <selection pane="bottomLeft" activeCell="I1" sqref="I1"/>
      <selection pane="bottomRight" activeCell="H1" sqref="F1:H1"/>
    </sheetView>
  </sheetViews>
  <sheetFormatPr defaultColWidth="9" defaultRowHeight="12.75"/>
  <cols>
    <col min="1" max="1" width="13.375" style="543" customWidth="1"/>
    <col min="2" max="2" width="4.375" style="543" bestFit="1" customWidth="1"/>
    <col min="3" max="5" width="11" style="543" customWidth="1"/>
    <col min="6" max="16384" width="9" style="340"/>
  </cols>
  <sheetData>
    <row r="1" spans="1:19" ht="36.75" customHeight="1">
      <c r="A1" s="969" t="s">
        <v>1299</v>
      </c>
      <c r="B1" s="970"/>
      <c r="C1" s="970"/>
      <c r="D1" s="970"/>
      <c r="E1" s="970"/>
      <c r="G1" s="682" t="s">
        <v>1481</v>
      </c>
      <c r="H1" s="243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19" ht="66" customHeight="1">
      <c r="A2" s="914" t="s">
        <v>518</v>
      </c>
      <c r="B2" s="971"/>
      <c r="C2" s="163" t="s">
        <v>1225</v>
      </c>
      <c r="D2" s="551" t="s">
        <v>1223</v>
      </c>
      <c r="E2" s="552" t="s">
        <v>1224</v>
      </c>
      <c r="H2" s="243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</row>
    <row r="3" spans="1:19">
      <c r="A3" s="161" t="s">
        <v>126</v>
      </c>
      <c r="B3" s="159">
        <v>2000</v>
      </c>
      <c r="C3" s="31">
        <v>35238</v>
      </c>
      <c r="D3" s="167">
        <v>40478.800000000003</v>
      </c>
      <c r="E3" s="168" t="s">
        <v>37</v>
      </c>
    </row>
    <row r="4" spans="1:19">
      <c r="A4" s="690" t="s">
        <v>129</v>
      </c>
      <c r="B4" s="160">
        <v>2001</v>
      </c>
      <c r="C4" s="31">
        <v>32299</v>
      </c>
      <c r="D4" s="167">
        <v>39594.1</v>
      </c>
      <c r="E4" s="168" t="s">
        <v>37</v>
      </c>
    </row>
    <row r="5" spans="1:19">
      <c r="A5" s="972"/>
      <c r="B5" s="160">
        <v>2002</v>
      </c>
      <c r="C5" s="31">
        <v>30212</v>
      </c>
      <c r="D5" s="167">
        <v>41563.4</v>
      </c>
      <c r="E5" s="168">
        <v>96162.8</v>
      </c>
    </row>
    <row r="6" spans="1:19">
      <c r="A6" s="973"/>
      <c r="B6" s="160">
        <v>2003</v>
      </c>
      <c r="C6" s="31">
        <v>29771</v>
      </c>
      <c r="D6" s="167">
        <v>50749</v>
      </c>
      <c r="E6" s="168">
        <v>112339.7</v>
      </c>
    </row>
    <row r="7" spans="1:19">
      <c r="A7" s="973"/>
      <c r="B7" s="160">
        <v>2004</v>
      </c>
      <c r="C7" s="31">
        <v>22706</v>
      </c>
      <c r="D7" s="167">
        <v>48808.6</v>
      </c>
      <c r="E7" s="168">
        <v>109918.9</v>
      </c>
    </row>
    <row r="8" spans="1:19">
      <c r="A8" s="973"/>
      <c r="B8" s="160">
        <v>2005</v>
      </c>
      <c r="C8" s="31">
        <v>17133</v>
      </c>
      <c r="D8" s="167">
        <v>51579.9</v>
      </c>
      <c r="E8" s="168">
        <v>115640.4</v>
      </c>
    </row>
    <row r="9" spans="1:19">
      <c r="A9" s="973"/>
      <c r="B9" s="160">
        <v>2006</v>
      </c>
      <c r="C9" s="31">
        <v>17326</v>
      </c>
      <c r="D9" s="167">
        <v>53785.7</v>
      </c>
      <c r="E9" s="168">
        <v>121557.3</v>
      </c>
    </row>
    <row r="10" spans="1:19">
      <c r="A10" s="973"/>
      <c r="B10" s="160">
        <v>2007</v>
      </c>
      <c r="C10" s="31">
        <v>21477</v>
      </c>
      <c r="D10" s="167">
        <v>58795</v>
      </c>
      <c r="E10" s="168">
        <v>138601.9</v>
      </c>
    </row>
    <row r="11" spans="1:19">
      <c r="A11" s="973"/>
      <c r="B11" s="160">
        <v>2008</v>
      </c>
      <c r="C11" s="31">
        <v>22269</v>
      </c>
      <c r="D11" s="167">
        <v>63390.400000000001</v>
      </c>
      <c r="E11" s="168">
        <v>155252.4</v>
      </c>
    </row>
    <row r="12" spans="1:19">
      <c r="A12" s="973"/>
      <c r="B12" s="160">
        <v>2009</v>
      </c>
      <c r="C12" s="31">
        <v>20094</v>
      </c>
      <c r="D12" s="167">
        <v>62457.4</v>
      </c>
      <c r="E12" s="168">
        <v>149328.4</v>
      </c>
    </row>
    <row r="13" spans="1:19">
      <c r="A13" s="973"/>
      <c r="B13" s="160">
        <v>2010</v>
      </c>
      <c r="C13" s="31">
        <v>19710</v>
      </c>
      <c r="D13" s="167">
        <v>69856.600000000006</v>
      </c>
      <c r="E13" s="168">
        <v>168803.5</v>
      </c>
    </row>
    <row r="14" spans="1:19">
      <c r="A14" s="973"/>
      <c r="B14" s="160">
        <v>2011</v>
      </c>
      <c r="C14" s="31">
        <v>18864</v>
      </c>
      <c r="D14" s="167">
        <v>71905.3</v>
      </c>
      <c r="E14" s="168">
        <v>169583.3</v>
      </c>
    </row>
    <row r="15" spans="1:19">
      <c r="A15" s="973"/>
      <c r="B15" s="160">
        <v>2012</v>
      </c>
      <c r="C15" s="31">
        <v>18416</v>
      </c>
      <c r="D15" s="167">
        <v>73720.2</v>
      </c>
      <c r="E15" s="168">
        <v>171670.3</v>
      </c>
    </row>
    <row r="16" spans="1:19">
      <c r="A16" s="973"/>
      <c r="B16" s="160">
        <v>2013</v>
      </c>
      <c r="C16" s="31">
        <v>17816</v>
      </c>
      <c r="D16" s="167">
        <v>76076.100000000006</v>
      </c>
      <c r="E16" s="168">
        <v>172794</v>
      </c>
    </row>
    <row r="17" spans="1:5">
      <c r="A17" s="973"/>
      <c r="B17" s="160">
        <v>2014</v>
      </c>
      <c r="C17" s="31">
        <v>17384</v>
      </c>
      <c r="D17" s="167">
        <v>84315.5</v>
      </c>
      <c r="E17" s="168">
        <v>190664.6</v>
      </c>
    </row>
    <row r="18" spans="1:5" ht="12.75" customHeight="1">
      <c r="A18" s="911" t="s">
        <v>504</v>
      </c>
      <c r="B18" s="44">
        <v>2000</v>
      </c>
      <c r="C18" s="2">
        <v>2572</v>
      </c>
      <c r="D18" s="9">
        <v>9485.5</v>
      </c>
      <c r="E18" s="10" t="s">
        <v>37</v>
      </c>
    </row>
    <row r="19" spans="1:5">
      <c r="A19" s="968"/>
      <c r="B19" s="44">
        <v>2001</v>
      </c>
      <c r="C19" s="2">
        <v>2906</v>
      </c>
      <c r="D19" s="9">
        <v>9742.9</v>
      </c>
      <c r="E19" s="10" t="s">
        <v>37</v>
      </c>
    </row>
    <row r="20" spans="1:5">
      <c r="A20" s="968"/>
      <c r="B20" s="44">
        <v>2002</v>
      </c>
      <c r="C20" s="2">
        <v>2506</v>
      </c>
      <c r="D20" s="9">
        <v>10707.7</v>
      </c>
      <c r="E20" s="10">
        <v>19772.400000000001</v>
      </c>
    </row>
    <row r="21" spans="1:5">
      <c r="A21" s="968"/>
      <c r="B21" s="44">
        <v>2003</v>
      </c>
      <c r="C21" s="2">
        <v>2524</v>
      </c>
      <c r="D21" s="9">
        <v>16436.400000000001</v>
      </c>
      <c r="E21" s="10">
        <v>30517.5</v>
      </c>
    </row>
    <row r="22" spans="1:5">
      <c r="A22" s="968"/>
      <c r="B22" s="44">
        <v>2004</v>
      </c>
      <c r="C22" s="2">
        <v>2626</v>
      </c>
      <c r="D22" s="9">
        <v>13739.8</v>
      </c>
      <c r="E22" s="10">
        <v>26435</v>
      </c>
    </row>
    <row r="23" spans="1:5">
      <c r="A23" s="968"/>
      <c r="B23" s="44">
        <v>2005</v>
      </c>
      <c r="C23" s="2">
        <v>2641</v>
      </c>
      <c r="D23" s="9">
        <v>14220.9</v>
      </c>
      <c r="E23" s="10">
        <v>26871.200000000001</v>
      </c>
    </row>
    <row r="24" spans="1:5">
      <c r="A24" s="968"/>
      <c r="B24" s="44">
        <v>2006</v>
      </c>
      <c r="C24" s="2">
        <v>2947</v>
      </c>
      <c r="D24" s="9">
        <v>14315</v>
      </c>
      <c r="E24" s="10">
        <v>27912.1</v>
      </c>
    </row>
    <row r="25" spans="1:5">
      <c r="A25" s="968"/>
      <c r="B25" s="44">
        <v>2007</v>
      </c>
      <c r="C25" s="2">
        <v>4014</v>
      </c>
      <c r="D25" s="9">
        <v>15269.2</v>
      </c>
      <c r="E25" s="10">
        <v>31653.5</v>
      </c>
    </row>
    <row r="26" spans="1:5">
      <c r="A26" s="968"/>
      <c r="B26" s="44">
        <v>2008</v>
      </c>
      <c r="C26" s="2">
        <v>3990</v>
      </c>
      <c r="D26" s="9">
        <v>15552</v>
      </c>
      <c r="E26" s="10">
        <v>32793.9</v>
      </c>
    </row>
    <row r="27" spans="1:5">
      <c r="A27" s="968"/>
      <c r="B27" s="44">
        <v>2009</v>
      </c>
      <c r="C27" s="2">
        <v>3361</v>
      </c>
      <c r="D27" s="9">
        <v>14957.5</v>
      </c>
      <c r="E27" s="10">
        <v>29721.7</v>
      </c>
    </row>
    <row r="28" spans="1:5">
      <c r="A28" s="968"/>
      <c r="B28" s="44">
        <v>2010</v>
      </c>
      <c r="C28" s="2">
        <v>3299</v>
      </c>
      <c r="D28" s="9">
        <v>19455.7</v>
      </c>
      <c r="E28" s="10">
        <v>38170</v>
      </c>
    </row>
    <row r="29" spans="1:5">
      <c r="A29" s="968"/>
      <c r="B29" s="44">
        <v>2011</v>
      </c>
      <c r="C29" s="2">
        <v>3252</v>
      </c>
      <c r="D29" s="9">
        <v>16971.8</v>
      </c>
      <c r="E29" s="10">
        <v>36651</v>
      </c>
    </row>
    <row r="30" spans="1:5">
      <c r="A30" s="968"/>
      <c r="B30" s="44">
        <v>2012</v>
      </c>
      <c r="C30" s="2">
        <v>3127</v>
      </c>
      <c r="D30" s="9">
        <v>17832.8</v>
      </c>
      <c r="E30" s="10">
        <v>39029.9</v>
      </c>
    </row>
    <row r="31" spans="1:5">
      <c r="A31" s="968"/>
      <c r="B31" s="44">
        <v>2013</v>
      </c>
      <c r="C31" s="2">
        <v>2948</v>
      </c>
      <c r="D31" s="9">
        <v>17989.099999999999</v>
      </c>
      <c r="E31" s="10">
        <v>38407.800000000003</v>
      </c>
    </row>
    <row r="32" spans="1:5">
      <c r="A32" s="968"/>
      <c r="B32" s="44">
        <v>2014</v>
      </c>
      <c r="C32" s="2">
        <v>2869</v>
      </c>
      <c r="D32" s="9">
        <v>19059.3</v>
      </c>
      <c r="E32" s="10">
        <v>40684</v>
      </c>
    </row>
    <row r="33" spans="1:5" ht="12.75" customHeight="1">
      <c r="A33" s="911" t="s">
        <v>505</v>
      </c>
      <c r="B33" s="44">
        <v>2000</v>
      </c>
      <c r="C33" s="2">
        <v>2943</v>
      </c>
      <c r="D33" s="9">
        <v>10585.2</v>
      </c>
      <c r="E33" s="10" t="s">
        <v>37</v>
      </c>
    </row>
    <row r="34" spans="1:5">
      <c r="A34" s="968"/>
      <c r="B34" s="44">
        <v>2001</v>
      </c>
      <c r="C34" s="2">
        <v>2985</v>
      </c>
      <c r="D34" s="9">
        <v>10643.7</v>
      </c>
      <c r="E34" s="10" t="s">
        <v>37</v>
      </c>
    </row>
    <row r="35" spans="1:5">
      <c r="A35" s="968"/>
      <c r="B35" s="44">
        <v>2002</v>
      </c>
      <c r="C35" s="2">
        <v>3483</v>
      </c>
      <c r="D35" s="9">
        <v>11999.6</v>
      </c>
      <c r="E35" s="10">
        <v>29111</v>
      </c>
    </row>
    <row r="36" spans="1:5">
      <c r="A36" s="968"/>
      <c r="B36" s="44">
        <v>2003</v>
      </c>
      <c r="C36" s="2">
        <v>3322</v>
      </c>
      <c r="D36" s="9">
        <v>13396.1</v>
      </c>
      <c r="E36" s="10">
        <v>31846.9</v>
      </c>
    </row>
    <row r="37" spans="1:5">
      <c r="A37" s="968"/>
      <c r="B37" s="44">
        <v>2004</v>
      </c>
      <c r="C37" s="2">
        <v>3352</v>
      </c>
      <c r="D37" s="9">
        <v>15634.8</v>
      </c>
      <c r="E37" s="10">
        <v>34238.800000000003</v>
      </c>
    </row>
    <row r="38" spans="1:5">
      <c r="A38" s="968"/>
      <c r="B38" s="44">
        <v>2005</v>
      </c>
      <c r="C38" s="2">
        <v>3427</v>
      </c>
      <c r="D38" s="9">
        <v>15109.5</v>
      </c>
      <c r="E38" s="10">
        <v>33511</v>
      </c>
    </row>
    <row r="39" spans="1:5">
      <c r="A39" s="968"/>
      <c r="B39" s="44">
        <v>2006</v>
      </c>
      <c r="C39" s="2">
        <v>3619</v>
      </c>
      <c r="D39" s="9">
        <v>17583.900000000001</v>
      </c>
      <c r="E39" s="10">
        <v>39038.1</v>
      </c>
    </row>
    <row r="40" spans="1:5">
      <c r="A40" s="968"/>
      <c r="B40" s="44">
        <v>2007</v>
      </c>
      <c r="C40" s="2">
        <v>4265</v>
      </c>
      <c r="D40" s="9">
        <v>20383.7</v>
      </c>
      <c r="E40" s="10">
        <v>47488.1</v>
      </c>
    </row>
    <row r="41" spans="1:5">
      <c r="A41" s="968"/>
      <c r="B41" s="44">
        <v>2008</v>
      </c>
      <c r="C41" s="2">
        <v>4238</v>
      </c>
      <c r="D41" s="9">
        <v>20096.3</v>
      </c>
      <c r="E41" s="10">
        <v>47067.4</v>
      </c>
    </row>
    <row r="42" spans="1:5">
      <c r="A42" s="968"/>
      <c r="B42" s="44">
        <v>2009</v>
      </c>
      <c r="C42" s="2">
        <v>4046</v>
      </c>
      <c r="D42" s="9">
        <v>20937.5</v>
      </c>
      <c r="E42" s="10">
        <v>49842.6</v>
      </c>
    </row>
    <row r="43" spans="1:5">
      <c r="A43" s="968"/>
      <c r="B43" s="44">
        <v>2010</v>
      </c>
      <c r="C43" s="2">
        <v>4175</v>
      </c>
      <c r="D43" s="9">
        <v>22420.7</v>
      </c>
      <c r="E43" s="10">
        <v>57620.800000000003</v>
      </c>
    </row>
    <row r="44" spans="1:5">
      <c r="A44" s="968"/>
      <c r="B44" s="44">
        <v>2011</v>
      </c>
      <c r="C44" s="2">
        <v>3864</v>
      </c>
      <c r="D44" s="9">
        <v>26391.200000000001</v>
      </c>
      <c r="E44" s="10">
        <v>59442.5</v>
      </c>
    </row>
    <row r="45" spans="1:5">
      <c r="A45" s="968"/>
      <c r="B45" s="44">
        <v>2012</v>
      </c>
      <c r="C45" s="2">
        <v>3578</v>
      </c>
      <c r="D45" s="9">
        <v>26917.599999999999</v>
      </c>
      <c r="E45" s="10">
        <v>58149.1</v>
      </c>
    </row>
    <row r="46" spans="1:5">
      <c r="A46" s="968"/>
      <c r="B46" s="44">
        <v>2013</v>
      </c>
      <c r="C46" s="2">
        <v>3618</v>
      </c>
      <c r="D46" s="9">
        <v>26437.7</v>
      </c>
      <c r="E46" s="10">
        <v>55118.2</v>
      </c>
    </row>
    <row r="47" spans="1:5">
      <c r="A47" s="968"/>
      <c r="B47" s="44">
        <v>2014</v>
      </c>
      <c r="C47" s="2">
        <v>3754</v>
      </c>
      <c r="D47" s="9">
        <v>28690.799999999999</v>
      </c>
      <c r="E47" s="10">
        <v>59756.6</v>
      </c>
    </row>
    <row r="48" spans="1:5" ht="12.75" customHeight="1">
      <c r="A48" s="911" t="s">
        <v>506</v>
      </c>
      <c r="B48" s="44">
        <v>2000</v>
      </c>
      <c r="C48" s="2">
        <v>3445</v>
      </c>
      <c r="D48" s="9">
        <v>5350.9</v>
      </c>
      <c r="E48" s="10" t="s">
        <v>37</v>
      </c>
    </row>
    <row r="49" spans="1:5">
      <c r="A49" s="968"/>
      <c r="B49" s="44">
        <v>2001</v>
      </c>
      <c r="C49" s="2">
        <v>3723</v>
      </c>
      <c r="D49" s="9">
        <v>4393.8999999999996</v>
      </c>
      <c r="E49" s="10">
        <v>9312.4</v>
      </c>
    </row>
    <row r="50" spans="1:5">
      <c r="A50" s="968"/>
      <c r="B50" s="44">
        <v>2002</v>
      </c>
      <c r="C50" s="2">
        <v>3493</v>
      </c>
      <c r="D50" s="9">
        <v>4338.6000000000004</v>
      </c>
      <c r="E50" s="10">
        <v>9109.4</v>
      </c>
    </row>
    <row r="51" spans="1:5">
      <c r="A51" s="968"/>
      <c r="B51" s="44">
        <v>2003</v>
      </c>
      <c r="C51" s="2">
        <v>3288</v>
      </c>
      <c r="D51" s="9">
        <v>3964.4</v>
      </c>
      <c r="E51" s="10">
        <v>8424.7999999999993</v>
      </c>
    </row>
    <row r="52" spans="1:5">
      <c r="A52" s="968"/>
      <c r="B52" s="44">
        <v>2004</v>
      </c>
      <c r="C52" s="2">
        <v>2943</v>
      </c>
      <c r="D52" s="9">
        <v>4054.4</v>
      </c>
      <c r="E52" s="10">
        <v>8506.7000000000007</v>
      </c>
    </row>
    <row r="53" spans="1:5">
      <c r="A53" s="968"/>
      <c r="B53" s="44">
        <v>2005</v>
      </c>
      <c r="C53" s="2">
        <v>3121</v>
      </c>
      <c r="D53" s="9">
        <v>4451.1000000000004</v>
      </c>
      <c r="E53" s="10">
        <v>9217.2000000000007</v>
      </c>
    </row>
    <row r="54" spans="1:5">
      <c r="A54" s="968"/>
      <c r="B54" s="44">
        <v>2006</v>
      </c>
      <c r="C54" s="2">
        <v>2929</v>
      </c>
      <c r="D54" s="9">
        <v>4333.3999999999996</v>
      </c>
      <c r="E54" s="10">
        <v>8981.4</v>
      </c>
    </row>
    <row r="55" spans="1:5">
      <c r="A55" s="968"/>
      <c r="B55" s="44">
        <v>2007</v>
      </c>
      <c r="C55" s="2">
        <v>2901</v>
      </c>
      <c r="D55" s="9">
        <v>4220.5</v>
      </c>
      <c r="E55" s="10">
        <v>8796.6</v>
      </c>
    </row>
    <row r="56" spans="1:5">
      <c r="A56" s="968"/>
      <c r="B56" s="44">
        <v>2008</v>
      </c>
      <c r="C56" s="2">
        <v>3313</v>
      </c>
      <c r="D56" s="9">
        <v>4249.6000000000004</v>
      </c>
      <c r="E56" s="10">
        <v>8743</v>
      </c>
    </row>
    <row r="57" spans="1:5">
      <c r="A57" s="968"/>
      <c r="B57" s="44">
        <v>2009</v>
      </c>
      <c r="C57" s="2">
        <v>2775</v>
      </c>
      <c r="D57" s="9">
        <v>4231.8999999999996</v>
      </c>
      <c r="E57" s="10">
        <v>8575.9</v>
      </c>
    </row>
    <row r="58" spans="1:5">
      <c r="A58" s="968"/>
      <c r="B58" s="44">
        <v>2010</v>
      </c>
      <c r="C58" s="2">
        <v>3185</v>
      </c>
      <c r="D58" s="9">
        <v>5033.8</v>
      </c>
      <c r="E58" s="10">
        <v>10459.4</v>
      </c>
    </row>
    <row r="59" spans="1:5">
      <c r="A59" s="968"/>
      <c r="B59" s="44">
        <v>2011</v>
      </c>
      <c r="C59" s="2">
        <v>3084</v>
      </c>
      <c r="D59" s="9">
        <v>4689.5</v>
      </c>
      <c r="E59" s="10">
        <v>9804.9</v>
      </c>
    </row>
    <row r="60" spans="1:5">
      <c r="A60" s="968"/>
      <c r="B60" s="44">
        <v>2012</v>
      </c>
      <c r="C60" s="2">
        <v>2822</v>
      </c>
      <c r="D60" s="9">
        <v>4677</v>
      </c>
      <c r="E60" s="10">
        <v>9798</v>
      </c>
    </row>
    <row r="61" spans="1:5">
      <c r="A61" s="968"/>
      <c r="B61" s="44">
        <v>2013</v>
      </c>
      <c r="C61" s="2">
        <v>2872</v>
      </c>
      <c r="D61" s="9">
        <v>4840.1000000000004</v>
      </c>
      <c r="E61" s="10">
        <v>10083.4</v>
      </c>
    </row>
    <row r="62" spans="1:5">
      <c r="A62" s="968"/>
      <c r="B62" s="44">
        <v>2014</v>
      </c>
      <c r="C62" s="2">
        <v>2619</v>
      </c>
      <c r="D62" s="9">
        <v>5097.6000000000004</v>
      </c>
      <c r="E62" s="10">
        <v>10404.1</v>
      </c>
    </row>
    <row r="63" spans="1:5" ht="12.75" customHeight="1">
      <c r="A63" s="911" t="s">
        <v>513</v>
      </c>
      <c r="B63" s="44">
        <v>2000</v>
      </c>
      <c r="C63" s="2">
        <v>9621</v>
      </c>
      <c r="D63" s="9">
        <v>13755.4</v>
      </c>
      <c r="E63" s="10" t="s">
        <v>37</v>
      </c>
    </row>
    <row r="64" spans="1:5">
      <c r="A64" s="968"/>
      <c r="B64" s="44">
        <v>2001</v>
      </c>
      <c r="C64" s="2">
        <v>10998</v>
      </c>
      <c r="D64" s="9">
        <v>12896.4</v>
      </c>
      <c r="E64" s="10">
        <v>34097.5</v>
      </c>
    </row>
    <row r="65" spans="1:6">
      <c r="A65" s="968"/>
      <c r="B65" s="44">
        <v>2002</v>
      </c>
      <c r="C65" s="2">
        <v>9950</v>
      </c>
      <c r="D65" s="9">
        <v>12551.6</v>
      </c>
      <c r="E65" s="10">
        <v>33332.6</v>
      </c>
    </row>
    <row r="66" spans="1:6">
      <c r="A66" s="968"/>
      <c r="B66" s="44">
        <v>2003</v>
      </c>
      <c r="C66" s="2">
        <v>10775</v>
      </c>
      <c r="D66" s="9">
        <v>13896.4</v>
      </c>
      <c r="E66" s="10">
        <v>37491.1</v>
      </c>
    </row>
    <row r="67" spans="1:6">
      <c r="A67" s="968"/>
      <c r="B67" s="44">
        <v>2004</v>
      </c>
      <c r="C67" s="2">
        <v>5920</v>
      </c>
      <c r="D67" s="9">
        <v>13414.3</v>
      </c>
      <c r="E67" s="10">
        <v>36064.199999999997</v>
      </c>
    </row>
    <row r="68" spans="1:6">
      <c r="A68" s="968"/>
      <c r="B68" s="44">
        <v>2005</v>
      </c>
      <c r="C68" s="2">
        <v>4459</v>
      </c>
      <c r="D68" s="9">
        <v>16299.2</v>
      </c>
      <c r="E68" s="10">
        <v>42672</v>
      </c>
    </row>
    <row r="69" spans="1:6">
      <c r="A69" s="968"/>
      <c r="B69" s="44">
        <v>2006</v>
      </c>
      <c r="C69" s="2">
        <v>4739</v>
      </c>
      <c r="D69" s="9">
        <v>16219.9</v>
      </c>
      <c r="E69" s="10">
        <v>42908.1</v>
      </c>
    </row>
    <row r="70" spans="1:6">
      <c r="A70" s="968"/>
      <c r="B70" s="44">
        <v>2007</v>
      </c>
      <c r="C70" s="2">
        <v>4758</v>
      </c>
      <c r="D70" s="9">
        <v>17409.2</v>
      </c>
      <c r="E70" s="10">
        <v>47254.400000000001</v>
      </c>
    </row>
    <row r="71" spans="1:6">
      <c r="A71" s="968"/>
      <c r="B71" s="44">
        <v>2008</v>
      </c>
      <c r="C71" s="2">
        <v>5238</v>
      </c>
      <c r="D71" s="9">
        <v>21953.7</v>
      </c>
      <c r="E71" s="10">
        <v>63104.4</v>
      </c>
    </row>
    <row r="72" spans="1:6">
      <c r="A72" s="968"/>
      <c r="B72" s="44">
        <v>2009</v>
      </c>
      <c r="C72" s="2">
        <v>5018</v>
      </c>
      <c r="D72" s="9">
        <v>21376.799999999999</v>
      </c>
      <c r="E72" s="10">
        <v>58999.8</v>
      </c>
    </row>
    <row r="73" spans="1:6">
      <c r="A73" s="968"/>
      <c r="B73" s="44">
        <v>2010</v>
      </c>
      <c r="C73" s="2">
        <v>4887</v>
      </c>
      <c r="D73" s="9">
        <v>21583.9</v>
      </c>
      <c r="E73" s="10">
        <v>59472.4</v>
      </c>
    </row>
    <row r="74" spans="1:6">
      <c r="A74" s="968"/>
      <c r="B74" s="44">
        <v>2011</v>
      </c>
      <c r="C74" s="2">
        <v>4904</v>
      </c>
      <c r="D74" s="9">
        <v>22352.2</v>
      </c>
      <c r="E74" s="10">
        <v>60429.7</v>
      </c>
    </row>
    <row r="75" spans="1:6">
      <c r="A75" s="968"/>
      <c r="B75" s="44">
        <v>2012</v>
      </c>
      <c r="C75" s="2">
        <v>5118</v>
      </c>
      <c r="D75" s="9">
        <v>22867.9</v>
      </c>
      <c r="E75" s="10">
        <v>61574.9</v>
      </c>
    </row>
    <row r="76" spans="1:6">
      <c r="A76" s="968"/>
      <c r="B76" s="44">
        <v>2013</v>
      </c>
      <c r="C76" s="2">
        <v>4913</v>
      </c>
      <c r="D76" s="9">
        <v>25512.400000000001</v>
      </c>
      <c r="E76" s="10">
        <v>66445.2</v>
      </c>
    </row>
    <row r="77" spans="1:6">
      <c r="A77" s="968"/>
      <c r="B77" s="44">
        <v>2014</v>
      </c>
      <c r="C77" s="2">
        <v>5079</v>
      </c>
      <c r="D77" s="9">
        <v>30035.5</v>
      </c>
      <c r="E77" s="10">
        <v>76917.899999999994</v>
      </c>
    </row>
    <row r="78" spans="1:6" ht="12.75" customHeight="1">
      <c r="A78" s="911" t="s">
        <v>514</v>
      </c>
      <c r="B78" s="44">
        <v>2000</v>
      </c>
      <c r="C78" s="566" t="s">
        <v>25</v>
      </c>
      <c r="D78" s="566" t="s">
        <v>25</v>
      </c>
      <c r="E78" s="567" t="s">
        <v>25</v>
      </c>
      <c r="F78" s="642"/>
    </row>
    <row r="79" spans="1:6">
      <c r="A79" s="968"/>
      <c r="B79" s="44">
        <v>2001</v>
      </c>
      <c r="C79" s="2">
        <v>302</v>
      </c>
      <c r="D79" s="9">
        <v>687.5</v>
      </c>
      <c r="E79" s="10">
        <v>1381.6</v>
      </c>
    </row>
    <row r="80" spans="1:6">
      <c r="A80" s="968"/>
      <c r="B80" s="44">
        <v>2002</v>
      </c>
      <c r="C80" s="2">
        <v>269</v>
      </c>
      <c r="D80" s="9">
        <v>713</v>
      </c>
      <c r="E80" s="10">
        <v>1372.9</v>
      </c>
    </row>
    <row r="81" spans="1:5">
      <c r="A81" s="968"/>
      <c r="B81" s="44">
        <v>2003</v>
      </c>
      <c r="C81" s="2">
        <v>377</v>
      </c>
      <c r="D81" s="9">
        <v>1919.1</v>
      </c>
      <c r="E81" s="10">
        <v>937.6</v>
      </c>
    </row>
    <row r="82" spans="1:5">
      <c r="A82" s="968"/>
      <c r="B82" s="44">
        <v>2004</v>
      </c>
      <c r="C82" s="2">
        <v>348</v>
      </c>
      <c r="D82" s="9">
        <v>954.3</v>
      </c>
      <c r="E82" s="10">
        <v>1984.1</v>
      </c>
    </row>
    <row r="83" spans="1:5">
      <c r="A83" s="968"/>
      <c r="B83" s="44">
        <v>2005</v>
      </c>
      <c r="C83" s="2">
        <v>340</v>
      </c>
      <c r="D83" s="9">
        <v>955.4</v>
      </c>
      <c r="E83" s="10">
        <v>2021.2</v>
      </c>
    </row>
    <row r="84" spans="1:5">
      <c r="A84" s="968"/>
      <c r="B84" s="44">
        <v>2006</v>
      </c>
      <c r="C84" s="2">
        <v>286</v>
      </c>
      <c r="D84" s="9">
        <v>872.4</v>
      </c>
      <c r="E84" s="10">
        <v>1768.9</v>
      </c>
    </row>
    <row r="85" spans="1:5">
      <c r="A85" s="968"/>
      <c r="B85" s="44">
        <v>2007</v>
      </c>
      <c r="C85" s="2">
        <v>317</v>
      </c>
      <c r="D85" s="9">
        <v>812.4</v>
      </c>
      <c r="E85" s="10">
        <v>1638.9</v>
      </c>
    </row>
    <row r="86" spans="1:5">
      <c r="A86" s="968"/>
      <c r="B86" s="44">
        <v>2008</v>
      </c>
      <c r="C86" s="2">
        <v>381</v>
      </c>
      <c r="D86" s="9">
        <v>876.9</v>
      </c>
      <c r="E86" s="10">
        <v>1809.7</v>
      </c>
    </row>
    <row r="87" spans="1:5">
      <c r="A87" s="968"/>
      <c r="B87" s="44">
        <v>2009</v>
      </c>
      <c r="C87" s="2">
        <v>173</v>
      </c>
      <c r="D87" s="9">
        <v>332.1</v>
      </c>
      <c r="E87" s="10">
        <v>683.7</v>
      </c>
    </row>
    <row r="88" spans="1:5">
      <c r="A88" s="968"/>
      <c r="B88" s="44">
        <v>2010</v>
      </c>
      <c r="C88" s="2">
        <v>349</v>
      </c>
      <c r="D88" s="9">
        <v>773.1</v>
      </c>
      <c r="E88" s="10">
        <v>1575</v>
      </c>
    </row>
    <row r="89" spans="1:5">
      <c r="A89" s="968"/>
      <c r="B89" s="44">
        <v>2011</v>
      </c>
      <c r="C89" s="2">
        <v>306</v>
      </c>
      <c r="D89" s="9">
        <v>881.1</v>
      </c>
      <c r="E89" s="10">
        <v>1741.9</v>
      </c>
    </row>
    <row r="90" spans="1:5">
      <c r="A90" s="968"/>
      <c r="B90" s="44">
        <v>2012</v>
      </c>
      <c r="C90" s="2">
        <v>276</v>
      </c>
      <c r="D90" s="9">
        <v>753.9</v>
      </c>
      <c r="E90" s="10">
        <v>1503.8</v>
      </c>
    </row>
    <row r="91" spans="1:5">
      <c r="A91" s="968"/>
      <c r="B91" s="44">
        <v>2013</v>
      </c>
      <c r="C91" s="2">
        <v>220</v>
      </c>
      <c r="D91" s="9">
        <v>644.20000000000005</v>
      </c>
      <c r="E91" s="10">
        <v>1341</v>
      </c>
    </row>
    <row r="92" spans="1:5">
      <c r="A92" s="968"/>
      <c r="B92" s="44">
        <v>2014</v>
      </c>
      <c r="C92" s="2">
        <v>264</v>
      </c>
      <c r="D92" s="9">
        <v>805.1</v>
      </c>
      <c r="E92" s="10">
        <v>1619.8</v>
      </c>
    </row>
    <row r="93" spans="1:5" ht="12.75" customHeight="1">
      <c r="A93" s="911" t="s">
        <v>219</v>
      </c>
      <c r="B93" s="44">
        <v>2000</v>
      </c>
      <c r="C93" s="2">
        <v>16</v>
      </c>
      <c r="D93" s="9">
        <v>6.9</v>
      </c>
      <c r="E93" s="10" t="s">
        <v>37</v>
      </c>
    </row>
    <row r="94" spans="1:5">
      <c r="A94" s="968"/>
      <c r="B94" s="44">
        <v>2001</v>
      </c>
      <c r="C94" s="2">
        <v>19</v>
      </c>
      <c r="D94" s="9">
        <v>9.1999999999999993</v>
      </c>
      <c r="E94" s="10">
        <v>17.2</v>
      </c>
    </row>
    <row r="95" spans="1:5">
      <c r="A95" s="968"/>
      <c r="B95" s="44">
        <v>2002</v>
      </c>
      <c r="C95" s="2">
        <v>11</v>
      </c>
      <c r="D95" s="9">
        <v>5.8</v>
      </c>
      <c r="E95" s="10">
        <v>10.1</v>
      </c>
    </row>
    <row r="96" spans="1:5">
      <c r="A96" s="968"/>
      <c r="B96" s="44">
        <v>2003</v>
      </c>
      <c r="C96" s="2">
        <v>10</v>
      </c>
      <c r="D96" s="9">
        <v>4.0999999999999996</v>
      </c>
      <c r="E96" s="10">
        <v>8</v>
      </c>
    </row>
    <row r="97" spans="1:5">
      <c r="A97" s="968"/>
      <c r="B97" s="44">
        <v>2004</v>
      </c>
      <c r="C97" s="2">
        <v>96</v>
      </c>
      <c r="D97" s="9">
        <v>13.9</v>
      </c>
      <c r="E97" s="10">
        <v>42.8</v>
      </c>
    </row>
    <row r="98" spans="1:5">
      <c r="A98" s="968"/>
      <c r="B98" s="44">
        <v>2005</v>
      </c>
      <c r="C98" s="2">
        <v>47</v>
      </c>
      <c r="D98" s="9">
        <v>18.5</v>
      </c>
      <c r="E98" s="10">
        <v>43.9</v>
      </c>
    </row>
    <row r="99" spans="1:5">
      <c r="A99" s="968"/>
      <c r="B99" s="44">
        <v>2006</v>
      </c>
      <c r="C99" s="2">
        <v>59</v>
      </c>
      <c r="D99" s="9">
        <v>27.7</v>
      </c>
      <c r="E99" s="10">
        <v>67.900000000000006</v>
      </c>
    </row>
    <row r="100" spans="1:5">
      <c r="A100" s="968"/>
      <c r="B100" s="44">
        <v>2007</v>
      </c>
      <c r="C100" s="2">
        <v>46</v>
      </c>
      <c r="D100" s="9">
        <v>24.7</v>
      </c>
      <c r="E100" s="10">
        <v>68.3</v>
      </c>
    </row>
    <row r="101" spans="1:5">
      <c r="A101" s="968"/>
      <c r="B101" s="44">
        <v>2008</v>
      </c>
      <c r="C101" s="2">
        <v>19</v>
      </c>
      <c r="D101" s="9">
        <v>7</v>
      </c>
      <c r="E101" s="10">
        <v>18.8</v>
      </c>
    </row>
    <row r="102" spans="1:5">
      <c r="A102" s="968"/>
      <c r="B102" s="44">
        <v>2009</v>
      </c>
      <c r="C102" s="2">
        <v>42</v>
      </c>
      <c r="D102" s="9">
        <v>17.5</v>
      </c>
      <c r="E102" s="10">
        <v>42.1</v>
      </c>
    </row>
    <row r="103" spans="1:5">
      <c r="A103" s="968"/>
      <c r="B103" s="44">
        <v>2010</v>
      </c>
      <c r="C103" s="2">
        <v>53</v>
      </c>
      <c r="D103" s="9">
        <v>26.9</v>
      </c>
      <c r="E103" s="10">
        <v>60.6</v>
      </c>
    </row>
    <row r="104" spans="1:5">
      <c r="A104" s="968"/>
      <c r="B104" s="44">
        <v>2011</v>
      </c>
      <c r="C104" s="2">
        <v>56</v>
      </c>
      <c r="D104" s="9">
        <v>35.5</v>
      </c>
      <c r="E104" s="10">
        <v>69.5</v>
      </c>
    </row>
    <row r="105" spans="1:5">
      <c r="A105" s="968"/>
      <c r="B105" s="44">
        <v>2012</v>
      </c>
      <c r="C105" s="2">
        <v>99</v>
      </c>
      <c r="D105" s="9">
        <v>63</v>
      </c>
      <c r="E105" s="10">
        <v>128.30000000000001</v>
      </c>
    </row>
    <row r="106" spans="1:5">
      <c r="A106" s="968"/>
      <c r="B106" s="44">
        <v>2013</v>
      </c>
      <c r="C106" s="2">
        <v>69</v>
      </c>
      <c r="D106" s="9">
        <v>46.6</v>
      </c>
      <c r="E106" s="10">
        <v>99.3</v>
      </c>
    </row>
    <row r="107" spans="1:5">
      <c r="A107" s="968"/>
      <c r="B107" s="44">
        <v>2014</v>
      </c>
      <c r="C107" s="2">
        <v>79</v>
      </c>
      <c r="D107" s="9">
        <v>48.4</v>
      </c>
      <c r="E107" s="10">
        <v>103</v>
      </c>
    </row>
    <row r="108" spans="1:5" ht="12.75" customHeight="1">
      <c r="A108" s="911" t="s">
        <v>515</v>
      </c>
      <c r="B108" s="44">
        <v>2000</v>
      </c>
      <c r="C108" s="2">
        <v>139</v>
      </c>
      <c r="D108" s="9">
        <v>8.5</v>
      </c>
      <c r="E108" s="10" t="s">
        <v>37</v>
      </c>
    </row>
    <row r="109" spans="1:5">
      <c r="A109" s="968"/>
      <c r="B109" s="44">
        <v>2001</v>
      </c>
      <c r="C109" s="2">
        <v>183</v>
      </c>
      <c r="D109" s="9">
        <v>10.5</v>
      </c>
      <c r="E109" s="10">
        <v>17</v>
      </c>
    </row>
    <row r="110" spans="1:5">
      <c r="A110" s="968"/>
      <c r="B110" s="44">
        <v>2002</v>
      </c>
      <c r="C110" s="2">
        <v>178</v>
      </c>
      <c r="D110" s="9">
        <v>10.6</v>
      </c>
      <c r="E110" s="10">
        <v>17.5</v>
      </c>
    </row>
    <row r="111" spans="1:5">
      <c r="A111" s="968"/>
      <c r="B111" s="44">
        <v>2003</v>
      </c>
      <c r="C111" s="2">
        <v>351</v>
      </c>
      <c r="D111" s="9">
        <v>58.8</v>
      </c>
      <c r="E111" s="10">
        <v>184.7</v>
      </c>
    </row>
    <row r="112" spans="1:5">
      <c r="A112" s="968"/>
      <c r="B112" s="44">
        <v>2004</v>
      </c>
      <c r="C112" s="2">
        <v>297</v>
      </c>
      <c r="D112" s="9">
        <v>19.100000000000001</v>
      </c>
      <c r="E112" s="10">
        <v>55.4</v>
      </c>
    </row>
    <row r="113" spans="1:5">
      <c r="A113" s="968"/>
      <c r="B113" s="44">
        <v>2005</v>
      </c>
      <c r="C113" s="2">
        <v>142</v>
      </c>
      <c r="D113" s="9">
        <v>32.9</v>
      </c>
      <c r="E113" s="10">
        <v>60.4</v>
      </c>
    </row>
    <row r="114" spans="1:5">
      <c r="A114" s="968"/>
      <c r="B114" s="44">
        <v>2006</v>
      </c>
      <c r="C114" s="2">
        <v>11</v>
      </c>
      <c r="D114" s="9">
        <v>2</v>
      </c>
      <c r="E114" s="10">
        <v>3.3</v>
      </c>
    </row>
    <row r="115" spans="1:5">
      <c r="A115" s="968"/>
      <c r="B115" s="44">
        <v>2007</v>
      </c>
      <c r="C115" s="2">
        <v>22</v>
      </c>
      <c r="D115" s="9">
        <v>2</v>
      </c>
      <c r="E115" s="10">
        <v>12.9</v>
      </c>
    </row>
    <row r="116" spans="1:5">
      <c r="A116" s="968"/>
      <c r="B116" s="44">
        <v>2008</v>
      </c>
      <c r="C116" s="2">
        <v>14</v>
      </c>
      <c r="D116" s="9">
        <v>2.4</v>
      </c>
      <c r="E116" s="10">
        <v>4.5999999999999996</v>
      </c>
    </row>
    <row r="117" spans="1:5">
      <c r="A117" s="968"/>
      <c r="B117" s="44">
        <v>2009</v>
      </c>
      <c r="C117" s="2">
        <v>12</v>
      </c>
      <c r="D117" s="9">
        <v>2.2000000000000002</v>
      </c>
      <c r="E117" s="10">
        <v>4</v>
      </c>
    </row>
    <row r="118" spans="1:5">
      <c r="A118" s="968"/>
      <c r="B118" s="44">
        <v>2010</v>
      </c>
      <c r="C118" s="2">
        <v>94</v>
      </c>
      <c r="D118" s="9">
        <v>41.2</v>
      </c>
      <c r="E118" s="10">
        <v>80</v>
      </c>
    </row>
    <row r="119" spans="1:5">
      <c r="A119" s="968"/>
      <c r="B119" s="44">
        <v>2011</v>
      </c>
      <c r="C119" s="2">
        <v>149</v>
      </c>
      <c r="D119" s="9">
        <v>64.900000000000006</v>
      </c>
      <c r="E119" s="10">
        <v>134.4</v>
      </c>
    </row>
    <row r="120" spans="1:5">
      <c r="A120" s="968"/>
      <c r="B120" s="44">
        <v>2012</v>
      </c>
      <c r="C120" s="2">
        <v>256</v>
      </c>
      <c r="D120" s="9">
        <v>118.1</v>
      </c>
      <c r="E120" s="10">
        <v>221</v>
      </c>
    </row>
    <row r="121" spans="1:5">
      <c r="A121" s="968"/>
      <c r="B121" s="44">
        <v>2013</v>
      </c>
      <c r="C121" s="2">
        <v>472</v>
      </c>
      <c r="D121" s="9">
        <v>244.5</v>
      </c>
      <c r="E121" s="10">
        <v>359.6</v>
      </c>
    </row>
    <row r="122" spans="1:5">
      <c r="A122" s="968"/>
      <c r="B122" s="44">
        <v>2014</v>
      </c>
      <c r="C122" s="2">
        <v>546</v>
      </c>
      <c r="D122" s="9">
        <v>226.2</v>
      </c>
      <c r="E122" s="10">
        <v>311.39999999999998</v>
      </c>
    </row>
    <row r="123" spans="1:5" ht="12.75" customHeight="1">
      <c r="A123" s="911" t="s">
        <v>516</v>
      </c>
      <c r="B123" s="44">
        <v>2007</v>
      </c>
      <c r="C123" s="2">
        <v>200</v>
      </c>
      <c r="D123" s="9">
        <v>9.6999999999999993</v>
      </c>
      <c r="E123" s="10">
        <v>45.8</v>
      </c>
    </row>
    <row r="124" spans="1:5">
      <c r="A124" s="968"/>
      <c r="B124" s="44">
        <v>2008</v>
      </c>
      <c r="C124" s="2">
        <v>156</v>
      </c>
      <c r="D124" s="9">
        <v>0</v>
      </c>
      <c r="E124" s="10">
        <v>30.6</v>
      </c>
    </row>
    <row r="125" spans="1:5">
      <c r="A125" s="968"/>
      <c r="B125" s="44">
        <v>2009</v>
      </c>
      <c r="C125" s="2">
        <v>240</v>
      </c>
      <c r="D125" s="9">
        <v>7.8</v>
      </c>
      <c r="E125" s="10">
        <v>47.1</v>
      </c>
    </row>
    <row r="126" spans="1:5">
      <c r="A126" s="968"/>
      <c r="B126" s="44">
        <v>2010</v>
      </c>
      <c r="C126" s="2">
        <v>365</v>
      </c>
      <c r="D126" s="9">
        <v>33.1</v>
      </c>
      <c r="E126" s="10">
        <v>59.5</v>
      </c>
    </row>
    <row r="127" spans="1:5">
      <c r="A127" s="968"/>
      <c r="B127" s="44">
        <v>2011</v>
      </c>
      <c r="C127" s="2">
        <v>385</v>
      </c>
      <c r="D127" s="9">
        <v>37.799999999999997</v>
      </c>
      <c r="E127" s="10">
        <v>72.3</v>
      </c>
    </row>
    <row r="128" spans="1:5">
      <c r="A128" s="968"/>
      <c r="B128" s="44">
        <v>2012</v>
      </c>
      <c r="C128" s="2">
        <v>370</v>
      </c>
      <c r="D128" s="9">
        <v>35.200000000000003</v>
      </c>
      <c r="E128" s="10">
        <v>67</v>
      </c>
    </row>
    <row r="129" spans="1:5">
      <c r="A129" s="968"/>
      <c r="B129" s="44">
        <v>2013</v>
      </c>
      <c r="C129" s="2">
        <v>325</v>
      </c>
      <c r="D129" s="9">
        <v>30.8</v>
      </c>
      <c r="E129" s="10">
        <v>59</v>
      </c>
    </row>
    <row r="130" spans="1:5">
      <c r="A130" s="968"/>
      <c r="B130" s="44">
        <v>2014</v>
      </c>
      <c r="C130" s="2">
        <v>253</v>
      </c>
      <c r="D130" s="9">
        <v>21.8</v>
      </c>
      <c r="E130" s="10">
        <v>38.1</v>
      </c>
    </row>
    <row r="131" spans="1:5" ht="12.75" customHeight="1">
      <c r="A131" s="911" t="s">
        <v>517</v>
      </c>
      <c r="B131" s="44">
        <v>2007</v>
      </c>
      <c r="C131" s="2">
        <v>973</v>
      </c>
      <c r="D131" s="9">
        <v>128.5</v>
      </c>
      <c r="E131" s="10">
        <v>389.3</v>
      </c>
    </row>
    <row r="132" spans="1:5">
      <c r="A132" s="968"/>
      <c r="B132" s="44">
        <v>2008</v>
      </c>
      <c r="C132" s="2">
        <v>1066</v>
      </c>
      <c r="D132" s="9">
        <v>143.30000000000001</v>
      </c>
      <c r="E132" s="10">
        <v>479.8</v>
      </c>
    </row>
    <row r="133" spans="1:5">
      <c r="A133" s="968"/>
      <c r="B133" s="44">
        <v>2009</v>
      </c>
      <c r="C133" s="2">
        <v>1086</v>
      </c>
      <c r="D133" s="9">
        <v>178.7</v>
      </c>
      <c r="E133" s="10">
        <v>506.3</v>
      </c>
    </row>
    <row r="134" spans="1:5">
      <c r="A134" s="968"/>
      <c r="B134" s="44">
        <v>2010</v>
      </c>
      <c r="C134" s="2">
        <v>1283</v>
      </c>
      <c r="D134" s="9">
        <v>195.9</v>
      </c>
      <c r="E134" s="10">
        <v>627.1</v>
      </c>
    </row>
    <row r="135" spans="1:5">
      <c r="A135" s="968"/>
      <c r="B135" s="44">
        <v>2011</v>
      </c>
      <c r="C135" s="2">
        <v>1109</v>
      </c>
      <c r="D135" s="9">
        <v>189.6</v>
      </c>
      <c r="E135" s="10">
        <v>572</v>
      </c>
    </row>
    <row r="136" spans="1:5">
      <c r="A136" s="968"/>
      <c r="B136" s="44">
        <v>2012</v>
      </c>
      <c r="C136" s="2">
        <v>1009</v>
      </c>
      <c r="D136" s="9">
        <v>159.1</v>
      </c>
      <c r="E136" s="10">
        <v>502.2</v>
      </c>
    </row>
    <row r="137" spans="1:5">
      <c r="A137" s="968"/>
      <c r="B137" s="44">
        <v>2013</v>
      </c>
      <c r="C137" s="2">
        <v>770</v>
      </c>
      <c r="D137" s="9">
        <v>107</v>
      </c>
      <c r="E137" s="10">
        <v>330.4</v>
      </c>
    </row>
    <row r="138" spans="1:5">
      <c r="A138" s="968"/>
      <c r="B138" s="44">
        <v>2014</v>
      </c>
      <c r="C138" s="2">
        <v>558</v>
      </c>
      <c r="D138" s="9">
        <v>92.1</v>
      </c>
      <c r="E138" s="10">
        <v>266.7</v>
      </c>
    </row>
    <row r="139" spans="1:5" ht="12.75" customHeight="1">
      <c r="A139" s="911" t="s">
        <v>218</v>
      </c>
      <c r="B139" s="44">
        <v>2000</v>
      </c>
      <c r="C139" s="2">
        <v>149</v>
      </c>
      <c r="D139" s="9">
        <v>57.8</v>
      </c>
      <c r="E139" s="10" t="s">
        <v>37</v>
      </c>
    </row>
    <row r="140" spans="1:5" ht="12.75" customHeight="1">
      <c r="A140" s="968"/>
      <c r="B140" s="44">
        <v>2001</v>
      </c>
      <c r="C140" s="2">
        <v>353</v>
      </c>
      <c r="D140" s="9">
        <v>87.2</v>
      </c>
      <c r="E140" s="10">
        <v>210.7</v>
      </c>
    </row>
    <row r="141" spans="1:5" ht="12.75" customHeight="1">
      <c r="A141" s="968"/>
      <c r="B141" s="44">
        <v>2002</v>
      </c>
      <c r="C141" s="2">
        <v>353</v>
      </c>
      <c r="D141" s="9">
        <v>77.599999999999994</v>
      </c>
      <c r="E141" s="10">
        <v>172.2</v>
      </c>
    </row>
    <row r="142" spans="1:5" ht="12.75" customHeight="1">
      <c r="A142" s="968"/>
      <c r="B142" s="44">
        <v>2003</v>
      </c>
      <c r="C142" s="2">
        <v>277</v>
      </c>
      <c r="D142" s="9">
        <v>74.8</v>
      </c>
      <c r="E142" s="10">
        <v>165.2</v>
      </c>
    </row>
    <row r="143" spans="1:5" ht="12.75" customHeight="1">
      <c r="A143" s="968"/>
      <c r="B143" s="44">
        <v>2004</v>
      </c>
      <c r="C143" s="2">
        <v>259</v>
      </c>
      <c r="D143" s="9">
        <v>82.1</v>
      </c>
      <c r="E143" s="10">
        <v>180.6</v>
      </c>
    </row>
    <row r="144" spans="1:5" ht="12.75" customHeight="1">
      <c r="A144" s="968"/>
      <c r="B144" s="44">
        <v>2005</v>
      </c>
      <c r="C144" s="2">
        <v>206</v>
      </c>
      <c r="D144" s="9">
        <v>81.900000000000006</v>
      </c>
      <c r="E144" s="10">
        <v>183.8</v>
      </c>
    </row>
    <row r="145" spans="1:5" ht="12.75" customHeight="1">
      <c r="A145" s="968"/>
      <c r="B145" s="44">
        <v>2006</v>
      </c>
      <c r="C145" s="2">
        <v>237</v>
      </c>
      <c r="D145" s="9">
        <v>83.2</v>
      </c>
      <c r="E145" s="10">
        <v>201.8</v>
      </c>
    </row>
    <row r="146" spans="1:5" ht="12.75" customHeight="1">
      <c r="A146" s="968"/>
      <c r="B146" s="44">
        <v>2007</v>
      </c>
      <c r="C146" s="2">
        <v>218</v>
      </c>
      <c r="D146" s="9">
        <v>77.3</v>
      </c>
      <c r="E146" s="10">
        <v>192.9</v>
      </c>
    </row>
    <row r="147" spans="1:5" ht="12.75" customHeight="1">
      <c r="A147" s="968"/>
      <c r="B147" s="44">
        <v>2008</v>
      </c>
      <c r="C147" s="2">
        <v>177</v>
      </c>
      <c r="D147" s="9">
        <v>65.400000000000006</v>
      </c>
      <c r="E147" s="10">
        <v>164.3</v>
      </c>
    </row>
    <row r="148" spans="1:5" ht="12.75" customHeight="1">
      <c r="A148" s="968"/>
      <c r="B148" s="44">
        <v>2009</v>
      </c>
      <c r="C148" s="2">
        <v>151</v>
      </c>
      <c r="D148" s="9">
        <v>60.4</v>
      </c>
      <c r="E148" s="10">
        <v>144.69999999999999</v>
      </c>
    </row>
    <row r="149" spans="1:5" ht="12.75" customHeight="1">
      <c r="A149" s="968"/>
      <c r="B149" s="44">
        <v>2010</v>
      </c>
      <c r="C149" s="2">
        <v>195</v>
      </c>
      <c r="D149" s="9">
        <v>86.4</v>
      </c>
      <c r="E149" s="10">
        <v>179.2</v>
      </c>
    </row>
    <row r="150" spans="1:5" ht="12.75" customHeight="1">
      <c r="A150" s="968"/>
      <c r="B150" s="44">
        <v>2011</v>
      </c>
      <c r="C150" s="2">
        <v>228</v>
      </c>
      <c r="D150" s="9">
        <v>128.6</v>
      </c>
      <c r="E150" s="10">
        <v>260.5</v>
      </c>
    </row>
    <row r="151" spans="1:5" ht="12.75" customHeight="1">
      <c r="A151" s="968"/>
      <c r="B151" s="44">
        <v>2012</v>
      </c>
      <c r="C151" s="2">
        <v>241</v>
      </c>
      <c r="D151" s="9">
        <v>138.5</v>
      </c>
      <c r="E151" s="10">
        <v>280.5</v>
      </c>
    </row>
    <row r="152" spans="1:5" ht="12.75" customHeight="1">
      <c r="A152" s="968"/>
      <c r="B152" s="44">
        <v>2013</v>
      </c>
      <c r="C152" s="2">
        <v>173</v>
      </c>
      <c r="D152" s="9">
        <v>78</v>
      </c>
      <c r="E152" s="10">
        <v>168.2</v>
      </c>
    </row>
    <row r="153" spans="1:5" ht="12.75" customHeight="1">
      <c r="A153" s="968"/>
      <c r="B153" s="44">
        <v>2014</v>
      </c>
      <c r="C153" s="2">
        <v>188</v>
      </c>
      <c r="D153" s="9">
        <v>91.9</v>
      </c>
      <c r="E153" s="10">
        <v>204.3</v>
      </c>
    </row>
    <row r="154" spans="1:5" ht="12.75" customHeight="1">
      <c r="A154" s="911" t="s">
        <v>246</v>
      </c>
      <c r="B154" s="44">
        <v>2007</v>
      </c>
      <c r="C154" s="2">
        <v>181</v>
      </c>
      <c r="D154" s="9">
        <v>8.3000000000000007</v>
      </c>
      <c r="E154" s="10">
        <v>42.1</v>
      </c>
    </row>
    <row r="155" spans="1:5" ht="12.75" customHeight="1">
      <c r="A155" s="968"/>
      <c r="B155" s="44">
        <v>2008</v>
      </c>
      <c r="C155" s="2">
        <v>156</v>
      </c>
      <c r="D155" s="9">
        <v>0</v>
      </c>
      <c r="E155" s="10">
        <v>30.6</v>
      </c>
    </row>
    <row r="156" spans="1:5" ht="12.75" customHeight="1">
      <c r="A156" s="968"/>
      <c r="B156" s="44">
        <v>2009</v>
      </c>
      <c r="C156" s="2">
        <v>239</v>
      </c>
      <c r="D156" s="9">
        <v>7.7</v>
      </c>
      <c r="E156" s="10">
        <v>46.8</v>
      </c>
    </row>
    <row r="157" spans="1:5" ht="12.75" customHeight="1">
      <c r="A157" s="968"/>
      <c r="B157" s="44">
        <v>2010</v>
      </c>
      <c r="C157" s="2">
        <v>404</v>
      </c>
      <c r="D157" s="9">
        <v>35.4</v>
      </c>
      <c r="E157" s="10">
        <v>63.2</v>
      </c>
    </row>
    <row r="158" spans="1:5" ht="12.75" customHeight="1">
      <c r="A158" s="968"/>
      <c r="B158" s="44">
        <v>2011</v>
      </c>
      <c r="C158" s="2">
        <v>372</v>
      </c>
      <c r="D158" s="9">
        <v>33.9</v>
      </c>
      <c r="E158" s="10">
        <v>60.7</v>
      </c>
    </row>
    <row r="159" spans="1:5" ht="12.75" customHeight="1">
      <c r="A159" s="968"/>
      <c r="B159" s="44">
        <v>2012</v>
      </c>
      <c r="C159" s="2">
        <v>358</v>
      </c>
      <c r="D159" s="9">
        <v>31.7</v>
      </c>
      <c r="E159" s="10">
        <v>56.3</v>
      </c>
    </row>
    <row r="160" spans="1:5" ht="12.75" customHeight="1">
      <c r="A160" s="968"/>
      <c r="B160" s="44">
        <v>2013</v>
      </c>
      <c r="C160" s="2">
        <v>311</v>
      </c>
      <c r="D160" s="9">
        <v>26.6</v>
      </c>
      <c r="E160" s="10">
        <v>46.5</v>
      </c>
    </row>
    <row r="161" spans="1:5" ht="12.75" customHeight="1">
      <c r="A161" s="968"/>
      <c r="B161" s="44">
        <v>2014</v>
      </c>
      <c r="C161" s="2">
        <v>253</v>
      </c>
      <c r="D161" s="9">
        <v>21.8</v>
      </c>
      <c r="E161" s="10">
        <v>38.1</v>
      </c>
    </row>
    <row r="162" spans="1:5" ht="12.75" customHeight="1">
      <c r="A162" s="911" t="s">
        <v>252</v>
      </c>
      <c r="B162" s="44">
        <v>2006</v>
      </c>
      <c r="C162" s="2">
        <v>425</v>
      </c>
      <c r="D162" s="9">
        <v>72.400000000000006</v>
      </c>
      <c r="E162" s="10">
        <v>192.9</v>
      </c>
    </row>
    <row r="163" spans="1:5" ht="12.75" customHeight="1">
      <c r="A163" s="968"/>
      <c r="B163" s="44">
        <v>2007</v>
      </c>
      <c r="C163" s="2">
        <v>657</v>
      </c>
      <c r="D163" s="9">
        <v>131.80000000000001</v>
      </c>
      <c r="E163" s="10">
        <v>374</v>
      </c>
    </row>
    <row r="164" spans="1:5" ht="12.75" customHeight="1">
      <c r="A164" s="968"/>
      <c r="B164" s="44">
        <v>2008</v>
      </c>
      <c r="C164" s="2">
        <v>568</v>
      </c>
      <c r="D164" s="9">
        <v>108.2</v>
      </c>
      <c r="E164" s="10">
        <v>306.5</v>
      </c>
    </row>
    <row r="165" spans="1:5" ht="12.75" customHeight="1">
      <c r="A165" s="968"/>
      <c r="B165" s="44">
        <v>2009</v>
      </c>
      <c r="C165" s="2">
        <v>368</v>
      </c>
      <c r="D165" s="9">
        <v>30.1</v>
      </c>
      <c r="E165" s="10">
        <v>87.8</v>
      </c>
    </row>
    <row r="166" spans="1:5" ht="12.75" customHeight="1">
      <c r="A166" s="968"/>
      <c r="B166" s="44">
        <v>2010</v>
      </c>
      <c r="C166" s="2">
        <v>336</v>
      </c>
      <c r="D166" s="9">
        <v>53</v>
      </c>
      <c r="E166" s="10">
        <v>137.69999999999999</v>
      </c>
    </row>
    <row r="167" spans="1:5" ht="12.75" customHeight="1">
      <c r="A167" s="968"/>
      <c r="B167" s="44">
        <v>2011</v>
      </c>
      <c r="C167" s="2">
        <v>355</v>
      </c>
      <c r="D167" s="9">
        <v>68</v>
      </c>
      <c r="E167" s="10">
        <v>182.4</v>
      </c>
    </row>
    <row r="168" spans="1:5" ht="12.75" customHeight="1">
      <c r="A168" s="968"/>
      <c r="B168" s="44">
        <v>2012</v>
      </c>
      <c r="C168" s="2">
        <v>406</v>
      </c>
      <c r="D168" s="9">
        <v>71.5</v>
      </c>
      <c r="E168" s="10">
        <v>186.2</v>
      </c>
    </row>
    <row r="169" spans="1:5" ht="12.75" customHeight="1">
      <c r="A169" s="968"/>
      <c r="B169" s="44">
        <v>2013</v>
      </c>
      <c r="C169" s="2">
        <v>420</v>
      </c>
      <c r="D169" s="9">
        <v>71.599999999999994</v>
      </c>
      <c r="E169" s="10">
        <v>186.3</v>
      </c>
    </row>
    <row r="170" spans="1:5" ht="12.75" customHeight="1">
      <c r="A170" s="968"/>
      <c r="B170" s="44">
        <v>2014</v>
      </c>
      <c r="C170" s="2">
        <v>411</v>
      </c>
      <c r="D170" s="9">
        <v>73</v>
      </c>
      <c r="E170" s="10">
        <v>189.9</v>
      </c>
    </row>
    <row r="171" spans="1:5" ht="12.75" customHeight="1">
      <c r="A171" s="911" t="s">
        <v>256</v>
      </c>
      <c r="B171" s="44">
        <v>2000</v>
      </c>
      <c r="C171" s="2">
        <v>16302</v>
      </c>
      <c r="D171" s="9">
        <v>1216.5999999999999</v>
      </c>
      <c r="E171" s="10" t="s">
        <v>37</v>
      </c>
    </row>
    <row r="172" spans="1:5" ht="12.75" customHeight="1">
      <c r="A172" s="968"/>
      <c r="B172" s="44">
        <v>2001</v>
      </c>
      <c r="C172" s="2">
        <v>9455</v>
      </c>
      <c r="D172" s="9">
        <v>916.5</v>
      </c>
      <c r="E172" s="10">
        <v>2695.9</v>
      </c>
    </row>
    <row r="173" spans="1:5" ht="12.75" customHeight="1">
      <c r="A173" s="968"/>
      <c r="B173" s="44">
        <v>2002</v>
      </c>
      <c r="C173" s="2">
        <v>8357</v>
      </c>
      <c r="D173" s="9">
        <v>917.9</v>
      </c>
      <c r="E173" s="10">
        <v>2556.1</v>
      </c>
    </row>
    <row r="174" spans="1:5" ht="12.75" customHeight="1">
      <c r="A174" s="968"/>
      <c r="B174" s="44">
        <v>2003</v>
      </c>
      <c r="C174" s="2">
        <v>8527</v>
      </c>
      <c r="D174" s="9">
        <v>944.3</v>
      </c>
      <c r="E174" s="10">
        <v>2634.1</v>
      </c>
    </row>
    <row r="175" spans="1:5" ht="12.75" customHeight="1">
      <c r="A175" s="968"/>
      <c r="B175" s="44">
        <v>2004</v>
      </c>
      <c r="C175" s="2">
        <v>6439</v>
      </c>
      <c r="D175" s="9">
        <v>861.1</v>
      </c>
      <c r="E175" s="10">
        <v>2322.3000000000002</v>
      </c>
    </row>
    <row r="176" spans="1:5" ht="12.75" customHeight="1">
      <c r="A176" s="968"/>
      <c r="B176" s="44">
        <v>2005</v>
      </c>
      <c r="C176" s="2">
        <v>2510</v>
      </c>
      <c r="D176" s="9">
        <v>383.7</v>
      </c>
      <c r="E176" s="10">
        <v>987.1</v>
      </c>
    </row>
    <row r="177" spans="1:5" ht="12.75" customHeight="1">
      <c r="A177" s="968"/>
      <c r="B177" s="44">
        <v>2006</v>
      </c>
      <c r="C177" s="2">
        <v>1761</v>
      </c>
      <c r="D177" s="9">
        <v>240.3</v>
      </c>
      <c r="E177" s="10">
        <v>376.5</v>
      </c>
    </row>
    <row r="178" spans="1:5" ht="12.75" customHeight="1">
      <c r="A178" s="968"/>
      <c r="B178" s="44">
        <v>2007</v>
      </c>
      <c r="C178" s="2">
        <v>1852</v>
      </c>
      <c r="D178" s="9">
        <v>260.8</v>
      </c>
      <c r="E178" s="10">
        <v>399.3</v>
      </c>
    </row>
    <row r="179" spans="1:5" ht="12.75" customHeight="1">
      <c r="A179" s="968"/>
      <c r="B179" s="44">
        <v>2008</v>
      </c>
      <c r="C179" s="2">
        <v>1895</v>
      </c>
      <c r="D179" s="9">
        <v>269</v>
      </c>
      <c r="E179" s="10">
        <v>407</v>
      </c>
    </row>
    <row r="180" spans="1:5" ht="12.75" customHeight="1">
      <c r="A180" s="968"/>
      <c r="B180" s="44">
        <v>2009</v>
      </c>
      <c r="C180" s="2">
        <v>1702</v>
      </c>
      <c r="D180" s="9">
        <v>242.9</v>
      </c>
      <c r="E180" s="10">
        <v>364.4</v>
      </c>
    </row>
    <row r="181" spans="1:5" ht="12.75" customHeight="1">
      <c r="A181" s="968"/>
      <c r="B181" s="44">
        <v>2010</v>
      </c>
      <c r="C181" s="2">
        <v>280</v>
      </c>
      <c r="D181" s="9">
        <v>39.4</v>
      </c>
      <c r="E181" s="10">
        <v>59</v>
      </c>
    </row>
    <row r="182" spans="1:5" ht="12.75" customHeight="1">
      <c r="A182" s="968"/>
      <c r="B182" s="44">
        <v>2011</v>
      </c>
      <c r="C182" s="2" t="s">
        <v>25</v>
      </c>
      <c r="D182" s="9" t="s">
        <v>25</v>
      </c>
      <c r="E182" s="10" t="s">
        <v>25</v>
      </c>
    </row>
    <row r="183" spans="1:5" ht="12.75" customHeight="1">
      <c r="A183" s="968"/>
      <c r="B183" s="44">
        <v>2012</v>
      </c>
      <c r="C183" s="2" t="s">
        <v>25</v>
      </c>
      <c r="D183" s="9" t="s">
        <v>25</v>
      </c>
      <c r="E183" s="10" t="s">
        <v>25</v>
      </c>
    </row>
    <row r="184" spans="1:5" ht="12.75" customHeight="1">
      <c r="A184" s="968"/>
      <c r="B184" s="44">
        <v>2013</v>
      </c>
      <c r="C184" s="2" t="s">
        <v>25</v>
      </c>
      <c r="D184" s="9" t="s">
        <v>25</v>
      </c>
      <c r="E184" s="10" t="s">
        <v>25</v>
      </c>
    </row>
    <row r="185" spans="1:5" ht="12.75" customHeight="1">
      <c r="A185" s="968"/>
      <c r="B185" s="44">
        <v>2014</v>
      </c>
      <c r="C185" s="2">
        <v>1</v>
      </c>
      <c r="D185" s="9">
        <v>0.1</v>
      </c>
      <c r="E185" s="10">
        <v>0.2</v>
      </c>
    </row>
    <row r="186" spans="1:5" ht="12.75" customHeight="1">
      <c r="A186" s="911" t="s">
        <v>267</v>
      </c>
      <c r="B186" s="44">
        <v>2007</v>
      </c>
      <c r="C186" s="2">
        <v>697</v>
      </c>
      <c r="D186" s="9">
        <v>14.8</v>
      </c>
      <c r="E186" s="10">
        <v>126.9</v>
      </c>
    </row>
    <row r="187" spans="1:5" ht="12.75" customHeight="1">
      <c r="A187" s="968"/>
      <c r="B187" s="44">
        <v>2008</v>
      </c>
      <c r="C187" s="2">
        <v>794</v>
      </c>
      <c r="D187" s="9">
        <v>30.5</v>
      </c>
      <c r="E187" s="10">
        <v>188.8</v>
      </c>
    </row>
    <row r="188" spans="1:5" ht="12.75" customHeight="1">
      <c r="A188" s="968"/>
      <c r="B188" s="44">
        <v>2009</v>
      </c>
      <c r="C188" s="2">
        <v>601</v>
      </c>
      <c r="D188" s="9">
        <v>40.799999999999997</v>
      </c>
      <c r="E188" s="10">
        <v>142.6</v>
      </c>
    </row>
    <row r="189" spans="1:5" ht="12.75" customHeight="1">
      <c r="A189" s="968"/>
      <c r="B189" s="44">
        <v>2010</v>
      </c>
      <c r="C189" s="2">
        <v>553</v>
      </c>
      <c r="D189" s="9">
        <v>51.6</v>
      </c>
      <c r="E189" s="10">
        <v>163.19999999999999</v>
      </c>
    </row>
    <row r="190" spans="1:5" ht="12.75" customHeight="1">
      <c r="A190" s="968"/>
      <c r="B190" s="44">
        <v>2011</v>
      </c>
      <c r="C190" s="2">
        <v>524</v>
      </c>
      <c r="D190" s="9">
        <v>41.3</v>
      </c>
      <c r="E190" s="10">
        <v>104.7</v>
      </c>
    </row>
    <row r="191" spans="1:5" ht="12.75" customHeight="1">
      <c r="A191" s="968"/>
      <c r="B191" s="44">
        <v>2012</v>
      </c>
      <c r="C191" s="2">
        <v>543</v>
      </c>
      <c r="D191" s="9">
        <v>30.3</v>
      </c>
      <c r="E191" s="10">
        <v>107.2</v>
      </c>
    </row>
    <row r="192" spans="1:5" ht="12.75" customHeight="1">
      <c r="A192" s="968"/>
      <c r="B192" s="44">
        <v>2013</v>
      </c>
      <c r="C192" s="2">
        <v>453</v>
      </c>
      <c r="D192" s="9">
        <v>28.5</v>
      </c>
      <c r="E192" s="10">
        <v>91.2</v>
      </c>
    </row>
    <row r="193" spans="1:5" ht="12.75" customHeight="1">
      <c r="A193" s="968"/>
      <c r="B193" s="44">
        <v>2014</v>
      </c>
      <c r="C193" s="2">
        <v>385</v>
      </c>
      <c r="D193" s="9">
        <v>35.5</v>
      </c>
      <c r="E193" s="10">
        <v>91.4</v>
      </c>
    </row>
    <row r="194" spans="1:5" s="691" customFormat="1" ht="12.75" customHeight="1">
      <c r="A194" s="911" t="s">
        <v>269</v>
      </c>
      <c r="B194" s="44">
        <v>2001</v>
      </c>
      <c r="C194" s="2">
        <v>90</v>
      </c>
      <c r="D194" s="9">
        <v>5.9</v>
      </c>
      <c r="E194" s="10">
        <v>18.3</v>
      </c>
    </row>
    <row r="195" spans="1:5" s="691" customFormat="1" ht="12.75" customHeight="1">
      <c r="A195" s="968"/>
      <c r="B195" s="44">
        <v>2002</v>
      </c>
      <c r="C195" s="2">
        <v>19</v>
      </c>
      <c r="D195" s="9">
        <v>1.3</v>
      </c>
      <c r="E195" s="10">
        <v>3.3</v>
      </c>
    </row>
    <row r="196" spans="1:5" s="691" customFormat="1" ht="12.75" customHeight="1">
      <c r="A196" s="968"/>
      <c r="B196" s="44">
        <v>2003</v>
      </c>
      <c r="C196" s="2">
        <v>5</v>
      </c>
      <c r="D196" s="9">
        <v>2.1</v>
      </c>
      <c r="E196" s="10">
        <v>7.1</v>
      </c>
    </row>
    <row r="197" spans="1:5" s="691" customFormat="1" ht="12.75" customHeight="1">
      <c r="A197" s="968"/>
      <c r="B197" s="44">
        <v>2004</v>
      </c>
      <c r="C197" s="2">
        <v>3</v>
      </c>
      <c r="D197" s="9">
        <v>1.5</v>
      </c>
      <c r="E197" s="10">
        <v>4.0999999999999996</v>
      </c>
    </row>
    <row r="198" spans="1:5" s="691" customFormat="1" ht="12.75" customHeight="1">
      <c r="A198" s="968"/>
      <c r="B198" s="44">
        <v>2005</v>
      </c>
      <c r="C198" s="2" t="s">
        <v>25</v>
      </c>
      <c r="D198" s="9" t="s">
        <v>25</v>
      </c>
      <c r="E198" s="10" t="s">
        <v>25</v>
      </c>
    </row>
    <row r="199" spans="1:5" s="691" customFormat="1" ht="12.75" customHeight="1">
      <c r="A199" s="968"/>
      <c r="B199" s="44">
        <v>2006</v>
      </c>
      <c r="C199" s="2">
        <v>1</v>
      </c>
      <c r="D199" s="9">
        <v>0.3</v>
      </c>
      <c r="E199" s="10">
        <v>1</v>
      </c>
    </row>
    <row r="200" spans="1:5" s="691" customFormat="1" ht="12.75" customHeight="1">
      <c r="A200" s="968"/>
      <c r="B200" s="44">
        <v>2007</v>
      </c>
      <c r="C200" s="2">
        <v>4</v>
      </c>
      <c r="D200" s="9">
        <v>2.2000000000000002</v>
      </c>
      <c r="E200" s="10">
        <v>4</v>
      </c>
    </row>
    <row r="201" spans="1:5" s="691" customFormat="1" ht="12.75" customHeight="1">
      <c r="A201" s="968"/>
      <c r="B201" s="44">
        <v>2008</v>
      </c>
      <c r="C201" s="2">
        <v>1</v>
      </c>
      <c r="D201" s="9">
        <v>0.5</v>
      </c>
      <c r="E201" s="10">
        <v>1</v>
      </c>
    </row>
    <row r="202" spans="1:5" s="691" customFormat="1" ht="12.75" customHeight="1">
      <c r="A202" s="968"/>
      <c r="B202" s="44">
        <v>2009</v>
      </c>
      <c r="C202" s="2">
        <v>1</v>
      </c>
      <c r="D202" s="167" t="s">
        <v>37</v>
      </c>
      <c r="E202" s="10">
        <v>0.1</v>
      </c>
    </row>
    <row r="203" spans="1:5" s="691" customFormat="1" ht="12.75" customHeight="1">
      <c r="A203" s="968"/>
      <c r="B203" s="44">
        <v>2010</v>
      </c>
      <c r="C203" s="2" t="s">
        <v>25</v>
      </c>
      <c r="D203" s="9" t="s">
        <v>25</v>
      </c>
      <c r="E203" s="10" t="s">
        <v>25</v>
      </c>
    </row>
    <row r="204" spans="1:5" s="691" customFormat="1" ht="12.75" customHeight="1">
      <c r="A204" s="968"/>
      <c r="B204" s="44">
        <v>2011</v>
      </c>
      <c r="C204" s="2" t="s">
        <v>25</v>
      </c>
      <c r="D204" s="9" t="s">
        <v>25</v>
      </c>
      <c r="E204" s="10" t="s">
        <v>25</v>
      </c>
    </row>
    <row r="205" spans="1:5" s="691" customFormat="1" ht="12.75" customHeight="1">
      <c r="A205" s="968"/>
      <c r="B205" s="44">
        <v>2012</v>
      </c>
      <c r="C205" s="2" t="s">
        <v>25</v>
      </c>
      <c r="D205" s="9" t="s">
        <v>25</v>
      </c>
      <c r="E205" s="10" t="s">
        <v>25</v>
      </c>
    </row>
    <row r="206" spans="1:5" s="691" customFormat="1" ht="12.75" customHeight="1">
      <c r="A206" s="968"/>
      <c r="B206" s="44">
        <v>2013</v>
      </c>
      <c r="C206" s="2" t="s">
        <v>25</v>
      </c>
      <c r="D206" s="9" t="s">
        <v>25</v>
      </c>
      <c r="E206" s="10" t="s">
        <v>25</v>
      </c>
    </row>
    <row r="207" spans="1:5" s="691" customFormat="1" ht="12.75" customHeight="1">
      <c r="A207" s="968"/>
      <c r="B207" s="44">
        <v>2014</v>
      </c>
      <c r="C207" s="2">
        <v>14</v>
      </c>
      <c r="D207" s="9">
        <v>5.3</v>
      </c>
      <c r="E207" s="10">
        <v>7.2</v>
      </c>
    </row>
    <row r="208" spans="1:5" ht="12.75" customHeight="1">
      <c r="A208" s="911" t="s">
        <v>277</v>
      </c>
      <c r="B208" s="44">
        <v>2001</v>
      </c>
      <c r="C208" s="2">
        <v>1212</v>
      </c>
      <c r="D208" s="9">
        <v>182.1</v>
      </c>
      <c r="E208" s="10">
        <v>524.70000000000005</v>
      </c>
    </row>
    <row r="209" spans="1:9" ht="12.75" customHeight="1">
      <c r="A209" s="968"/>
      <c r="B209" s="44">
        <v>2002</v>
      </c>
      <c r="C209" s="2">
        <v>1508</v>
      </c>
      <c r="D209" s="9">
        <v>220.7</v>
      </c>
      <c r="E209" s="10">
        <v>659.8</v>
      </c>
    </row>
    <row r="210" spans="1:9" ht="12.75" customHeight="1">
      <c r="A210" s="968"/>
      <c r="B210" s="44">
        <v>2003</v>
      </c>
      <c r="C210" s="2">
        <v>254</v>
      </c>
      <c r="D210" s="9">
        <v>39.299999999999997</v>
      </c>
      <c r="E210" s="10">
        <v>91.6</v>
      </c>
    </row>
    <row r="211" spans="1:9" ht="12.75" customHeight="1">
      <c r="A211" s="968"/>
      <c r="B211" s="44">
        <v>2004</v>
      </c>
      <c r="C211" s="2">
        <v>371</v>
      </c>
      <c r="D211" s="9">
        <v>18.7</v>
      </c>
      <c r="E211" s="10">
        <v>54.2</v>
      </c>
    </row>
    <row r="212" spans="1:9" ht="12.75" customHeight="1">
      <c r="A212" s="968"/>
      <c r="B212" s="44">
        <v>2005</v>
      </c>
      <c r="C212" s="2">
        <v>77</v>
      </c>
      <c r="D212" s="9">
        <v>7.9</v>
      </c>
      <c r="E212" s="10">
        <v>19.2</v>
      </c>
    </row>
    <row r="213" spans="1:9" ht="12.75" customHeight="1">
      <c r="A213" s="968"/>
      <c r="B213" s="44">
        <v>2006</v>
      </c>
      <c r="C213" s="2">
        <v>148</v>
      </c>
      <c r="D213" s="9">
        <v>21.1</v>
      </c>
      <c r="E213" s="10">
        <v>58.5</v>
      </c>
    </row>
    <row r="214" spans="1:9" ht="12.75" customHeight="1">
      <c r="A214" s="968"/>
      <c r="B214" s="44">
        <v>2007</v>
      </c>
      <c r="C214" s="2">
        <v>133</v>
      </c>
      <c r="D214" s="9">
        <v>18.8</v>
      </c>
      <c r="E214" s="10">
        <v>51.3</v>
      </c>
    </row>
    <row r="215" spans="1:9" ht="12.75" customHeight="1">
      <c r="A215" s="968"/>
      <c r="B215" s="44">
        <v>2008</v>
      </c>
      <c r="C215" s="2">
        <v>88</v>
      </c>
      <c r="D215" s="9">
        <v>17.399999999999999</v>
      </c>
      <c r="E215" s="10">
        <v>50</v>
      </c>
    </row>
    <row r="216" spans="1:9" ht="12.75" customHeight="1">
      <c r="A216" s="968"/>
      <c r="B216" s="44">
        <v>2009</v>
      </c>
      <c r="C216" s="2">
        <v>107</v>
      </c>
      <c r="D216" s="9">
        <v>15.2</v>
      </c>
      <c r="E216" s="10">
        <v>69.900000000000006</v>
      </c>
    </row>
    <row r="217" spans="1:9" ht="12.75" customHeight="1">
      <c r="A217" s="968"/>
      <c r="B217" s="44">
        <v>2010</v>
      </c>
      <c r="C217" s="2">
        <v>37</v>
      </c>
      <c r="D217" s="9">
        <v>3.5</v>
      </c>
      <c r="E217" s="10">
        <v>8.6</v>
      </c>
    </row>
    <row r="218" spans="1:9" ht="12.75" customHeight="1">
      <c r="A218" s="968"/>
      <c r="B218" s="44">
        <v>2011</v>
      </c>
      <c r="C218" s="2">
        <v>93</v>
      </c>
      <c r="D218" s="9">
        <v>4.5</v>
      </c>
      <c r="E218" s="10">
        <v>9.6</v>
      </c>
    </row>
    <row r="219" spans="1:9" ht="12.75" customHeight="1">
      <c r="A219" s="968"/>
      <c r="B219" s="44">
        <v>2012</v>
      </c>
      <c r="C219" s="2">
        <v>33</v>
      </c>
      <c r="D219" s="9">
        <v>6.7</v>
      </c>
      <c r="E219" s="10">
        <v>16.5</v>
      </c>
    </row>
    <row r="220" spans="1:9" ht="12.75" customHeight="1">
      <c r="A220" s="968"/>
      <c r="B220" s="44">
        <v>2013</v>
      </c>
      <c r="C220" s="2">
        <v>66</v>
      </c>
      <c r="D220" s="9">
        <v>3.5</v>
      </c>
      <c r="E220" s="10">
        <v>8.6999999999999993</v>
      </c>
    </row>
    <row r="221" spans="1:9" ht="12.75" customHeight="1">
      <c r="A221" s="968"/>
      <c r="B221" s="44">
        <v>2014</v>
      </c>
      <c r="C221" s="2">
        <v>25</v>
      </c>
      <c r="D221" s="9">
        <v>2</v>
      </c>
      <c r="E221" s="10">
        <v>4.8</v>
      </c>
    </row>
    <row r="222" spans="1:9" ht="12.75" customHeight="1">
      <c r="A222" s="911" t="s">
        <v>220</v>
      </c>
      <c r="B222" s="44">
        <v>2000</v>
      </c>
      <c r="C222" s="2">
        <v>51</v>
      </c>
      <c r="D222" s="9">
        <v>12.2</v>
      </c>
      <c r="E222" s="10" t="s">
        <v>37</v>
      </c>
      <c r="F222" s="493"/>
      <c r="G222" s="493"/>
      <c r="H222" s="493"/>
      <c r="I222" s="493"/>
    </row>
    <row r="223" spans="1:9" ht="12.75" customHeight="1">
      <c r="A223" s="968"/>
      <c r="B223" s="44">
        <v>2001</v>
      </c>
      <c r="C223" s="2">
        <v>48</v>
      </c>
      <c r="D223" s="9">
        <v>9</v>
      </c>
      <c r="E223" s="10">
        <v>21</v>
      </c>
    </row>
    <row r="224" spans="1:9" ht="12.75" customHeight="1">
      <c r="A224" s="968"/>
      <c r="B224" s="44">
        <v>2002</v>
      </c>
      <c r="C224" s="2">
        <v>43</v>
      </c>
      <c r="D224" s="9">
        <v>7</v>
      </c>
      <c r="E224" s="10">
        <v>18.5</v>
      </c>
    </row>
    <row r="225" spans="1:5" ht="12.75" customHeight="1">
      <c r="A225" s="968"/>
      <c r="B225" s="44">
        <v>2003</v>
      </c>
      <c r="C225" s="2">
        <v>25</v>
      </c>
      <c r="D225" s="9">
        <v>1.6</v>
      </c>
      <c r="E225" s="10">
        <v>4.5</v>
      </c>
    </row>
    <row r="226" spans="1:5" ht="12.75" customHeight="1">
      <c r="A226" s="968"/>
      <c r="B226" s="44">
        <v>2004</v>
      </c>
      <c r="C226" s="2">
        <v>20</v>
      </c>
      <c r="D226" s="9">
        <v>3.2</v>
      </c>
      <c r="E226" s="10">
        <v>5.8</v>
      </c>
    </row>
    <row r="227" spans="1:5" ht="12.75" customHeight="1">
      <c r="A227" s="968"/>
      <c r="B227" s="44">
        <v>2005</v>
      </c>
      <c r="C227" s="2">
        <v>10</v>
      </c>
      <c r="D227" s="9">
        <v>3</v>
      </c>
      <c r="E227" s="10">
        <v>5</v>
      </c>
    </row>
    <row r="228" spans="1:5" ht="12.75" customHeight="1">
      <c r="A228" s="968"/>
      <c r="B228" s="44">
        <v>2006</v>
      </c>
      <c r="C228" s="2">
        <v>12</v>
      </c>
      <c r="D228" s="9">
        <v>2.9</v>
      </c>
      <c r="E228" s="10">
        <v>6.2</v>
      </c>
    </row>
    <row r="229" spans="1:5" ht="12.75" customHeight="1">
      <c r="A229" s="968"/>
      <c r="B229" s="44">
        <v>2007</v>
      </c>
      <c r="C229" s="2">
        <v>13</v>
      </c>
      <c r="D229" s="9">
        <v>4.4000000000000004</v>
      </c>
      <c r="E229" s="10">
        <v>6.9</v>
      </c>
    </row>
    <row r="230" spans="1:5" ht="12.75" customHeight="1">
      <c r="A230" s="968"/>
      <c r="B230" s="44">
        <v>2008</v>
      </c>
      <c r="C230" s="2">
        <v>21</v>
      </c>
      <c r="D230" s="9">
        <v>6.8</v>
      </c>
      <c r="E230" s="10">
        <v>13.6</v>
      </c>
    </row>
    <row r="231" spans="1:5" ht="12.75" customHeight="1">
      <c r="A231" s="968"/>
      <c r="B231" s="44">
        <v>2009</v>
      </c>
      <c r="C231" s="2">
        <v>21</v>
      </c>
      <c r="D231" s="9">
        <v>5.7</v>
      </c>
      <c r="E231" s="10">
        <v>14.4</v>
      </c>
    </row>
    <row r="232" spans="1:5" ht="12.75" customHeight="1">
      <c r="A232" s="968"/>
      <c r="B232" s="44">
        <v>2010</v>
      </c>
      <c r="C232" s="2">
        <v>21</v>
      </c>
      <c r="D232" s="9">
        <v>5.6</v>
      </c>
      <c r="E232" s="10">
        <v>15.5</v>
      </c>
    </row>
    <row r="233" spans="1:5" ht="12.75" customHeight="1">
      <c r="A233" s="968"/>
      <c r="B233" s="44">
        <v>2011</v>
      </c>
      <c r="C233" s="2">
        <v>8</v>
      </c>
      <c r="D233" s="9">
        <v>1.1000000000000001</v>
      </c>
      <c r="E233" s="10">
        <v>3.6</v>
      </c>
    </row>
    <row r="234" spans="1:5" ht="12.75" customHeight="1">
      <c r="A234" s="968"/>
      <c r="B234" s="44">
        <v>2012</v>
      </c>
      <c r="C234" s="2">
        <v>15</v>
      </c>
      <c r="D234" s="9">
        <v>5.5</v>
      </c>
      <c r="E234" s="10">
        <v>12.1</v>
      </c>
    </row>
    <row r="235" spans="1:5" ht="12.75" customHeight="1">
      <c r="A235" s="968"/>
      <c r="B235" s="44">
        <v>2013</v>
      </c>
      <c r="C235" s="2">
        <v>12</v>
      </c>
      <c r="D235" s="9">
        <v>1.5</v>
      </c>
      <c r="E235" s="10">
        <v>5.9</v>
      </c>
    </row>
    <row r="236" spans="1:5" ht="12.75" customHeight="1">
      <c r="A236" s="968"/>
      <c r="B236" s="44">
        <v>2014</v>
      </c>
      <c r="C236" s="2">
        <v>6</v>
      </c>
      <c r="D236" s="9">
        <v>0.4</v>
      </c>
      <c r="E236" s="10">
        <v>3</v>
      </c>
    </row>
    <row r="237" spans="1:5" ht="12.75" customHeight="1">
      <c r="A237" s="911" t="s">
        <v>222</v>
      </c>
      <c r="B237" s="44">
        <v>2000</v>
      </c>
      <c r="C237" s="2" t="s">
        <v>25</v>
      </c>
      <c r="D237" s="9" t="s">
        <v>25</v>
      </c>
      <c r="E237" s="10" t="s">
        <v>25</v>
      </c>
    </row>
    <row r="238" spans="1:5" ht="12.75" customHeight="1">
      <c r="A238" s="968"/>
      <c r="B238" s="44">
        <v>2001</v>
      </c>
      <c r="C238" s="2">
        <v>25</v>
      </c>
      <c r="D238" s="9">
        <v>9.4</v>
      </c>
      <c r="E238" s="10">
        <v>21.7</v>
      </c>
    </row>
    <row r="239" spans="1:5" ht="12.75" customHeight="1">
      <c r="A239" s="968"/>
      <c r="B239" s="44">
        <v>2002</v>
      </c>
      <c r="C239" s="2">
        <v>42</v>
      </c>
      <c r="D239" s="9">
        <v>12</v>
      </c>
      <c r="E239" s="10">
        <v>27</v>
      </c>
    </row>
    <row r="240" spans="1:5" ht="12.75" customHeight="1">
      <c r="A240" s="968"/>
      <c r="B240" s="44">
        <v>2003</v>
      </c>
      <c r="C240" s="2">
        <v>36</v>
      </c>
      <c r="D240" s="9">
        <v>11.5</v>
      </c>
      <c r="E240" s="10">
        <v>26.8</v>
      </c>
    </row>
    <row r="241" spans="1:5" ht="12.75" customHeight="1">
      <c r="A241" s="968"/>
      <c r="B241" s="44">
        <v>2004</v>
      </c>
      <c r="C241" s="2">
        <v>32</v>
      </c>
      <c r="D241" s="9">
        <v>10.7</v>
      </c>
      <c r="E241" s="10">
        <v>24.8</v>
      </c>
    </row>
    <row r="242" spans="1:5" ht="12.75" customHeight="1">
      <c r="A242" s="968"/>
      <c r="B242" s="44">
        <v>2005</v>
      </c>
      <c r="C242" s="2">
        <v>153</v>
      </c>
      <c r="D242" s="9">
        <v>15.8</v>
      </c>
      <c r="E242" s="10">
        <v>48.4</v>
      </c>
    </row>
    <row r="243" spans="1:5" ht="12.75" customHeight="1">
      <c r="A243" s="968"/>
      <c r="B243" s="44">
        <v>2006</v>
      </c>
      <c r="C243" s="2">
        <v>152</v>
      </c>
      <c r="D243" s="9">
        <v>11.1</v>
      </c>
      <c r="E243" s="10">
        <v>40.5</v>
      </c>
    </row>
    <row r="244" spans="1:5" ht="12.75" customHeight="1">
      <c r="A244" s="968"/>
      <c r="B244" s="44">
        <v>2007</v>
      </c>
      <c r="C244" s="2">
        <v>226</v>
      </c>
      <c r="D244" s="9">
        <v>16.600000000000001</v>
      </c>
      <c r="E244" s="10">
        <v>56.7</v>
      </c>
    </row>
    <row r="245" spans="1:5" ht="12.75" customHeight="1">
      <c r="A245" s="968"/>
      <c r="B245" s="44">
        <v>2008</v>
      </c>
      <c r="C245" s="2">
        <v>154</v>
      </c>
      <c r="D245" s="9">
        <v>11.5</v>
      </c>
      <c r="E245" s="10">
        <v>38.299999999999997</v>
      </c>
    </row>
    <row r="246" spans="1:5" ht="12.75" customHeight="1">
      <c r="A246" s="968"/>
      <c r="B246" s="44">
        <v>2009</v>
      </c>
      <c r="C246" s="2">
        <v>151</v>
      </c>
      <c r="D246" s="9">
        <v>12.7</v>
      </c>
      <c r="E246" s="10">
        <v>34.4</v>
      </c>
    </row>
    <row r="247" spans="1:5" ht="12.75" customHeight="1">
      <c r="A247" s="968"/>
      <c r="B247" s="44">
        <v>2010</v>
      </c>
      <c r="C247" s="2">
        <v>194</v>
      </c>
      <c r="D247" s="9">
        <v>17.399999999999999</v>
      </c>
      <c r="E247" s="10">
        <v>52.1</v>
      </c>
    </row>
    <row r="248" spans="1:5" ht="12.75" customHeight="1">
      <c r="A248" s="968"/>
      <c r="B248" s="44">
        <v>2011</v>
      </c>
      <c r="C248" s="2">
        <v>175</v>
      </c>
      <c r="D248" s="9">
        <v>14.3</v>
      </c>
      <c r="E248" s="10">
        <v>43.7</v>
      </c>
    </row>
    <row r="249" spans="1:5" ht="12.75" customHeight="1">
      <c r="A249" s="968"/>
      <c r="B249" s="44">
        <v>2012</v>
      </c>
      <c r="C249" s="2">
        <v>165</v>
      </c>
      <c r="D249" s="9">
        <v>11.5</v>
      </c>
      <c r="E249" s="10">
        <v>37.299999999999997</v>
      </c>
    </row>
    <row r="250" spans="1:5" ht="12.75" customHeight="1">
      <c r="A250" s="968"/>
      <c r="B250" s="44">
        <v>2013</v>
      </c>
      <c r="C250" s="2">
        <v>174</v>
      </c>
      <c r="D250" s="9">
        <v>14</v>
      </c>
      <c r="E250" s="10">
        <v>43.4</v>
      </c>
    </row>
    <row r="251" spans="1:5" ht="12.75" customHeight="1">
      <c r="A251" s="968"/>
      <c r="B251" s="44">
        <v>2014</v>
      </c>
      <c r="C251" s="2">
        <v>80</v>
      </c>
      <c r="D251" s="9">
        <v>8.6</v>
      </c>
      <c r="E251" s="10">
        <v>23.9</v>
      </c>
    </row>
  </sheetData>
  <mergeCells count="21">
    <mergeCell ref="A1:E1"/>
    <mergeCell ref="A2:B2"/>
    <mergeCell ref="A5:A17"/>
    <mergeCell ref="A18:A32"/>
    <mergeCell ref="A33:A47"/>
    <mergeCell ref="A48:A62"/>
    <mergeCell ref="A63:A77"/>
    <mergeCell ref="A78:A92"/>
    <mergeCell ref="A93:A107"/>
    <mergeCell ref="A108:A122"/>
    <mergeCell ref="A123:A130"/>
    <mergeCell ref="A131:A138"/>
    <mergeCell ref="A139:A153"/>
    <mergeCell ref="A154:A161"/>
    <mergeCell ref="A162:A170"/>
    <mergeCell ref="A237:A251"/>
    <mergeCell ref="A171:A185"/>
    <mergeCell ref="A186:A193"/>
    <mergeCell ref="A194:A207"/>
    <mergeCell ref="A208:A221"/>
    <mergeCell ref="A222:A236"/>
  </mergeCells>
  <hyperlinks>
    <hyperlink ref="G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2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8:I19"/>
    </sheetView>
  </sheetViews>
  <sheetFormatPr defaultRowHeight="14.25"/>
  <cols>
    <col min="1" max="1" width="20.125" style="105" customWidth="1"/>
    <col min="2" max="2" width="4.375" style="105" bestFit="1" customWidth="1"/>
    <col min="3" max="6" width="9" style="104"/>
    <col min="7" max="7" width="9" style="681"/>
    <col min="8" max="16384" width="9" style="104"/>
  </cols>
  <sheetData>
    <row r="1" spans="1:7" ht="27.75" customHeight="1">
      <c r="A1" s="974" t="s">
        <v>1130</v>
      </c>
      <c r="B1" s="974"/>
      <c r="C1" s="974"/>
      <c r="D1" s="974"/>
      <c r="E1" s="974"/>
      <c r="G1" s="682" t="s">
        <v>1481</v>
      </c>
    </row>
    <row r="2" spans="1:7" ht="27" customHeight="1">
      <c r="A2" s="849" t="s">
        <v>508</v>
      </c>
      <c r="B2" s="851"/>
      <c r="C2" s="407" t="s">
        <v>488</v>
      </c>
      <c r="D2" s="407" t="s">
        <v>524</v>
      </c>
      <c r="E2" s="408" t="s">
        <v>525</v>
      </c>
    </row>
    <row r="3" spans="1:7">
      <c r="A3" s="161" t="s">
        <v>126</v>
      </c>
      <c r="B3" s="164">
        <v>2000</v>
      </c>
      <c r="C3" s="30">
        <v>4465115</v>
      </c>
      <c r="D3" s="30">
        <v>2259741</v>
      </c>
      <c r="E3" s="34">
        <v>2205374</v>
      </c>
    </row>
    <row r="4" spans="1:7">
      <c r="A4" s="162" t="s">
        <v>129</v>
      </c>
      <c r="B4" s="164">
        <v>2001</v>
      </c>
      <c r="C4" s="30">
        <v>4416355</v>
      </c>
      <c r="D4" s="30">
        <v>2219613</v>
      </c>
      <c r="E4" s="34">
        <v>2196742</v>
      </c>
    </row>
    <row r="5" spans="1:7" ht="12.75" customHeight="1">
      <c r="A5" s="977"/>
      <c r="B5" s="164">
        <v>2002</v>
      </c>
      <c r="C5" s="30">
        <v>3304415</v>
      </c>
      <c r="D5" s="30">
        <v>1717685</v>
      </c>
      <c r="E5" s="34">
        <v>1586730</v>
      </c>
    </row>
    <row r="6" spans="1:7" ht="12.75" customHeight="1">
      <c r="A6" s="976"/>
      <c r="B6" s="164">
        <v>2003</v>
      </c>
      <c r="C6" s="30">
        <v>3188187</v>
      </c>
      <c r="D6" s="30">
        <v>1616605</v>
      </c>
      <c r="E6" s="34">
        <v>1571582</v>
      </c>
    </row>
    <row r="7" spans="1:7" ht="12.75" customHeight="1">
      <c r="A7" s="976"/>
      <c r="B7" s="164">
        <v>2004</v>
      </c>
      <c r="C7" s="30">
        <v>2031140</v>
      </c>
      <c r="D7" s="30">
        <v>1029770</v>
      </c>
      <c r="E7" s="34">
        <v>1001370</v>
      </c>
    </row>
    <row r="8" spans="1:7" ht="12.75" customHeight="1">
      <c r="A8" s="976"/>
      <c r="B8" s="164">
        <v>2005</v>
      </c>
      <c r="C8" s="30">
        <v>1547046</v>
      </c>
      <c r="D8" s="30">
        <v>767466</v>
      </c>
      <c r="E8" s="34">
        <v>779580</v>
      </c>
    </row>
    <row r="9" spans="1:7" ht="12.75" customHeight="1">
      <c r="A9" s="976"/>
      <c r="B9" s="164">
        <v>2006</v>
      </c>
      <c r="C9" s="30">
        <v>1625833</v>
      </c>
      <c r="D9" s="30">
        <v>818998</v>
      </c>
      <c r="E9" s="34">
        <v>806835</v>
      </c>
    </row>
    <row r="10" spans="1:7" ht="12.75" customHeight="1">
      <c r="A10" s="976"/>
      <c r="B10" s="164">
        <v>2007</v>
      </c>
      <c r="C10" s="30">
        <v>1676700</v>
      </c>
      <c r="D10" s="30">
        <v>828299</v>
      </c>
      <c r="E10" s="34">
        <v>848401</v>
      </c>
    </row>
    <row r="11" spans="1:7" ht="12.75" customHeight="1">
      <c r="A11" s="976"/>
      <c r="B11" s="164">
        <v>2008</v>
      </c>
      <c r="C11" s="30">
        <v>1534149</v>
      </c>
      <c r="D11" s="30">
        <v>766528</v>
      </c>
      <c r="E11" s="34">
        <v>767621</v>
      </c>
    </row>
    <row r="12" spans="1:7" ht="12.75" customHeight="1">
      <c r="A12" s="976"/>
      <c r="B12" s="164">
        <v>2009</v>
      </c>
      <c r="C12" s="30">
        <v>1437163</v>
      </c>
      <c r="D12" s="30">
        <v>712793</v>
      </c>
      <c r="E12" s="34">
        <v>724370</v>
      </c>
    </row>
    <row r="13" spans="1:7" ht="12.75" customHeight="1">
      <c r="A13" s="976"/>
      <c r="B13" s="164">
        <v>2010</v>
      </c>
      <c r="C13" s="30">
        <v>1540769</v>
      </c>
      <c r="D13" s="30">
        <v>759377</v>
      </c>
      <c r="E13" s="34">
        <v>781392</v>
      </c>
    </row>
    <row r="14" spans="1:7" ht="12.75" customHeight="1">
      <c r="A14" s="976"/>
      <c r="B14" s="164">
        <v>2011</v>
      </c>
      <c r="C14" s="30">
        <v>1581885</v>
      </c>
      <c r="D14" s="30">
        <v>780027</v>
      </c>
      <c r="E14" s="34">
        <v>801858</v>
      </c>
    </row>
    <row r="15" spans="1:7" ht="12.75" customHeight="1">
      <c r="A15" s="976"/>
      <c r="B15" s="164">
        <v>2012</v>
      </c>
      <c r="C15" s="30">
        <v>1612538</v>
      </c>
      <c r="D15" s="30">
        <v>802702</v>
      </c>
      <c r="E15" s="34">
        <v>809836</v>
      </c>
    </row>
    <row r="16" spans="1:7" ht="12.75" customHeight="1">
      <c r="A16" s="976"/>
      <c r="B16" s="164">
        <v>2013</v>
      </c>
      <c r="C16" s="30">
        <v>1596763</v>
      </c>
      <c r="D16" s="30">
        <v>787070</v>
      </c>
      <c r="E16" s="34">
        <v>809693</v>
      </c>
    </row>
    <row r="17" spans="1:5" ht="12.75" customHeight="1">
      <c r="A17" s="976"/>
      <c r="B17" s="164">
        <v>2014</v>
      </c>
      <c r="C17" s="30">
        <v>1753577</v>
      </c>
      <c r="D17" s="30">
        <v>875519</v>
      </c>
      <c r="E17" s="34">
        <v>878058</v>
      </c>
    </row>
    <row r="18" spans="1:5" ht="12.75" customHeight="1">
      <c r="A18" s="975" t="s">
        <v>228</v>
      </c>
      <c r="B18" s="443">
        <v>2000</v>
      </c>
      <c r="C18" s="445">
        <v>141881</v>
      </c>
      <c r="D18" s="445">
        <v>68830</v>
      </c>
      <c r="E18" s="446">
        <v>73051</v>
      </c>
    </row>
    <row r="19" spans="1:5" ht="12.75" customHeight="1">
      <c r="A19" s="976"/>
      <c r="B19" s="443">
        <v>2001</v>
      </c>
      <c r="C19" s="445">
        <v>139651</v>
      </c>
      <c r="D19" s="445">
        <v>68811</v>
      </c>
      <c r="E19" s="446">
        <v>70840</v>
      </c>
    </row>
    <row r="20" spans="1:5" ht="12.75" customHeight="1">
      <c r="A20" s="976"/>
      <c r="B20" s="443">
        <v>2002</v>
      </c>
      <c r="C20" s="445">
        <v>175739</v>
      </c>
      <c r="D20" s="445">
        <v>87506</v>
      </c>
      <c r="E20" s="446">
        <v>88233</v>
      </c>
    </row>
    <row r="21" spans="1:5" ht="12.75" customHeight="1">
      <c r="A21" s="976"/>
      <c r="B21" s="443">
        <v>2003</v>
      </c>
      <c r="C21" s="445">
        <v>273663</v>
      </c>
      <c r="D21" s="445">
        <v>136564</v>
      </c>
      <c r="E21" s="446">
        <v>137099</v>
      </c>
    </row>
    <row r="22" spans="1:5" ht="12.75" customHeight="1">
      <c r="A22" s="976"/>
      <c r="B22" s="443">
        <v>2004</v>
      </c>
      <c r="C22" s="445">
        <v>172601</v>
      </c>
      <c r="D22" s="445">
        <v>87605</v>
      </c>
      <c r="E22" s="446">
        <v>84996</v>
      </c>
    </row>
    <row r="23" spans="1:5" ht="12.75" customHeight="1">
      <c r="A23" s="976"/>
      <c r="B23" s="443">
        <v>2005</v>
      </c>
      <c r="C23" s="445">
        <v>198282</v>
      </c>
      <c r="D23" s="445">
        <v>98844</v>
      </c>
      <c r="E23" s="446">
        <v>99438</v>
      </c>
    </row>
    <row r="24" spans="1:5" ht="12.75" customHeight="1">
      <c r="A24" s="976"/>
      <c r="B24" s="443">
        <v>2006</v>
      </c>
      <c r="C24" s="445">
        <v>156511</v>
      </c>
      <c r="D24" s="445">
        <v>76877</v>
      </c>
      <c r="E24" s="446">
        <v>79634</v>
      </c>
    </row>
    <row r="25" spans="1:5" ht="12.75" customHeight="1">
      <c r="A25" s="976"/>
      <c r="B25" s="443">
        <v>2007</v>
      </c>
      <c r="C25" s="445">
        <v>170833</v>
      </c>
      <c r="D25" s="445">
        <v>84900</v>
      </c>
      <c r="E25" s="446">
        <v>85933</v>
      </c>
    </row>
    <row r="26" spans="1:5" ht="12.75" customHeight="1">
      <c r="A26" s="976"/>
      <c r="B26" s="443">
        <v>2008</v>
      </c>
      <c r="C26" s="445">
        <v>175133</v>
      </c>
      <c r="D26" s="445">
        <v>86408</v>
      </c>
      <c r="E26" s="446">
        <v>88725</v>
      </c>
    </row>
    <row r="27" spans="1:5" ht="12.75" customHeight="1">
      <c r="A27" s="976"/>
      <c r="B27" s="443">
        <v>2009</v>
      </c>
      <c r="C27" s="445">
        <v>147888</v>
      </c>
      <c r="D27" s="445">
        <v>73122</v>
      </c>
      <c r="E27" s="446">
        <v>74766</v>
      </c>
    </row>
    <row r="28" spans="1:5" ht="12.75" customHeight="1">
      <c r="A28" s="976"/>
      <c r="B28" s="443">
        <v>2010</v>
      </c>
      <c r="C28" s="445">
        <v>156907</v>
      </c>
      <c r="D28" s="445">
        <v>77868</v>
      </c>
      <c r="E28" s="446">
        <v>79039</v>
      </c>
    </row>
    <row r="29" spans="1:5" ht="12.75" customHeight="1">
      <c r="A29" s="976"/>
      <c r="B29" s="443">
        <v>2011</v>
      </c>
      <c r="C29" s="445">
        <v>148330</v>
      </c>
      <c r="D29" s="445">
        <v>73427</v>
      </c>
      <c r="E29" s="446">
        <v>74903</v>
      </c>
    </row>
    <row r="30" spans="1:5" ht="12.75" customHeight="1">
      <c r="A30" s="976"/>
      <c r="B30" s="443">
        <v>2012</v>
      </c>
      <c r="C30" s="445">
        <v>146721</v>
      </c>
      <c r="D30" s="445">
        <v>73313</v>
      </c>
      <c r="E30" s="446">
        <v>73408</v>
      </c>
    </row>
    <row r="31" spans="1:5" ht="12.75" customHeight="1">
      <c r="A31" s="976"/>
      <c r="B31" s="443">
        <v>2013</v>
      </c>
      <c r="C31" s="445">
        <v>125764</v>
      </c>
      <c r="D31" s="445">
        <v>61943</v>
      </c>
      <c r="E31" s="446">
        <v>63821</v>
      </c>
    </row>
    <row r="32" spans="1:5" ht="12.75" customHeight="1">
      <c r="A32" s="976"/>
      <c r="B32" s="443">
        <v>2014</v>
      </c>
      <c r="C32" s="445">
        <v>121228</v>
      </c>
      <c r="D32" s="445">
        <v>60026</v>
      </c>
      <c r="E32" s="446">
        <v>61202</v>
      </c>
    </row>
    <row r="33" spans="1:5" ht="12.75" customHeight="1">
      <c r="A33" s="975" t="s">
        <v>225</v>
      </c>
      <c r="B33" s="443">
        <v>2000</v>
      </c>
      <c r="C33" s="445">
        <v>264470</v>
      </c>
      <c r="D33" s="445">
        <v>135765</v>
      </c>
      <c r="E33" s="446">
        <v>128705</v>
      </c>
    </row>
    <row r="34" spans="1:5" ht="12.75" customHeight="1">
      <c r="A34" s="976"/>
      <c r="B34" s="443">
        <v>2001</v>
      </c>
      <c r="C34" s="445">
        <v>289010</v>
      </c>
      <c r="D34" s="445">
        <v>153370</v>
      </c>
      <c r="E34" s="446">
        <v>135640</v>
      </c>
    </row>
    <row r="35" spans="1:5" ht="12.75" customHeight="1">
      <c r="A35" s="976"/>
      <c r="B35" s="443">
        <v>2002</v>
      </c>
      <c r="C35" s="445">
        <v>362813</v>
      </c>
      <c r="D35" s="445">
        <v>183827</v>
      </c>
      <c r="E35" s="446">
        <v>178986</v>
      </c>
    </row>
    <row r="36" spans="1:5" ht="12.75" customHeight="1">
      <c r="A36" s="976"/>
      <c r="B36" s="443">
        <v>2003</v>
      </c>
      <c r="C36" s="445">
        <v>394500</v>
      </c>
      <c r="D36" s="445">
        <v>201207</v>
      </c>
      <c r="E36" s="446">
        <v>193293</v>
      </c>
    </row>
    <row r="37" spans="1:5" ht="12.75" customHeight="1">
      <c r="A37" s="976"/>
      <c r="B37" s="443">
        <v>2004</v>
      </c>
      <c r="C37" s="445">
        <v>433451</v>
      </c>
      <c r="D37" s="445">
        <v>222618</v>
      </c>
      <c r="E37" s="446">
        <v>210833</v>
      </c>
    </row>
    <row r="38" spans="1:5" ht="12.75" customHeight="1">
      <c r="A38" s="976"/>
      <c r="B38" s="443">
        <v>2005</v>
      </c>
      <c r="C38" s="445">
        <v>392748</v>
      </c>
      <c r="D38" s="445">
        <v>193028</v>
      </c>
      <c r="E38" s="446">
        <v>199720</v>
      </c>
    </row>
    <row r="39" spans="1:5" ht="12.75" customHeight="1">
      <c r="A39" s="976"/>
      <c r="B39" s="443">
        <v>2006</v>
      </c>
      <c r="C39" s="445">
        <v>460231</v>
      </c>
      <c r="D39" s="445">
        <v>234901</v>
      </c>
      <c r="E39" s="446">
        <v>225330</v>
      </c>
    </row>
    <row r="40" spans="1:5" ht="12.75" customHeight="1">
      <c r="A40" s="976"/>
      <c r="B40" s="443">
        <v>2007</v>
      </c>
      <c r="C40" s="445">
        <v>470014</v>
      </c>
      <c r="D40" s="445">
        <v>239006</v>
      </c>
      <c r="E40" s="446">
        <v>231008</v>
      </c>
    </row>
    <row r="41" spans="1:5" ht="12.75" customHeight="1">
      <c r="A41" s="976"/>
      <c r="B41" s="443">
        <v>2008</v>
      </c>
      <c r="C41" s="445">
        <v>383292</v>
      </c>
      <c r="D41" s="445">
        <v>190938</v>
      </c>
      <c r="E41" s="446">
        <v>192354</v>
      </c>
    </row>
    <row r="42" spans="1:5" ht="12.75" customHeight="1">
      <c r="A42" s="976"/>
      <c r="B42" s="443">
        <v>2009</v>
      </c>
      <c r="C42" s="445">
        <v>371406</v>
      </c>
      <c r="D42" s="445">
        <v>186586</v>
      </c>
      <c r="E42" s="446">
        <v>184820</v>
      </c>
    </row>
    <row r="43" spans="1:5" ht="12.75" customHeight="1">
      <c r="A43" s="976"/>
      <c r="B43" s="443">
        <v>2010</v>
      </c>
      <c r="C43" s="445">
        <v>432195</v>
      </c>
      <c r="D43" s="445">
        <v>215260</v>
      </c>
      <c r="E43" s="446">
        <v>216935</v>
      </c>
    </row>
    <row r="44" spans="1:5" ht="12.75" customHeight="1">
      <c r="A44" s="976"/>
      <c r="B44" s="443">
        <v>2011</v>
      </c>
      <c r="C44" s="445">
        <v>484910</v>
      </c>
      <c r="D44" s="445">
        <v>241334</v>
      </c>
      <c r="E44" s="446">
        <v>243576</v>
      </c>
    </row>
    <row r="45" spans="1:5" ht="12.75" customHeight="1">
      <c r="A45" s="976"/>
      <c r="B45" s="443">
        <v>2012</v>
      </c>
      <c r="C45" s="445">
        <v>505029</v>
      </c>
      <c r="D45" s="445">
        <v>255524</v>
      </c>
      <c r="E45" s="446">
        <v>249505</v>
      </c>
    </row>
    <row r="46" spans="1:5" ht="12.75" customHeight="1">
      <c r="A46" s="976"/>
      <c r="B46" s="443">
        <v>2013</v>
      </c>
      <c r="C46" s="445">
        <v>514838</v>
      </c>
      <c r="D46" s="445">
        <v>256487</v>
      </c>
      <c r="E46" s="446">
        <v>258351</v>
      </c>
    </row>
    <row r="47" spans="1:5" ht="12.75" customHeight="1">
      <c r="A47" s="976"/>
      <c r="B47" s="443">
        <v>2014</v>
      </c>
      <c r="C47" s="445">
        <v>571745</v>
      </c>
      <c r="D47" s="445">
        <v>289753</v>
      </c>
      <c r="E47" s="446">
        <v>281992</v>
      </c>
    </row>
    <row r="48" spans="1:5" ht="12.75" customHeight="1">
      <c r="A48" s="975" t="s">
        <v>273</v>
      </c>
      <c r="B48" s="443">
        <v>2000</v>
      </c>
      <c r="C48" s="445">
        <v>70</v>
      </c>
      <c r="D48" s="445">
        <v>46</v>
      </c>
      <c r="E48" s="446">
        <v>24</v>
      </c>
    </row>
    <row r="49" spans="1:5" ht="12.75" customHeight="1">
      <c r="A49" s="976"/>
      <c r="B49" s="443">
        <v>2001</v>
      </c>
      <c r="C49" s="445">
        <v>79859</v>
      </c>
      <c r="D49" s="445">
        <v>38851</v>
      </c>
      <c r="E49" s="446">
        <v>41008</v>
      </c>
    </row>
    <row r="50" spans="1:5" ht="12.75" customHeight="1">
      <c r="A50" s="976"/>
      <c r="B50" s="443">
        <v>2002</v>
      </c>
      <c r="C50" s="445">
        <v>43718</v>
      </c>
      <c r="D50" s="445">
        <v>21336</v>
      </c>
      <c r="E50" s="446">
        <v>22382</v>
      </c>
    </row>
    <row r="51" spans="1:5" ht="12.75" customHeight="1">
      <c r="A51" s="976"/>
      <c r="B51" s="443">
        <v>2003</v>
      </c>
      <c r="C51" s="445">
        <v>32478</v>
      </c>
      <c r="D51" s="445">
        <v>16139</v>
      </c>
      <c r="E51" s="446">
        <v>16339</v>
      </c>
    </row>
    <row r="52" spans="1:5" ht="12.75" customHeight="1">
      <c r="A52" s="976"/>
      <c r="B52" s="443">
        <v>2004</v>
      </c>
      <c r="C52" s="445">
        <v>24450</v>
      </c>
      <c r="D52" s="445">
        <v>12195</v>
      </c>
      <c r="E52" s="446">
        <v>12255</v>
      </c>
    </row>
    <row r="53" spans="1:5" ht="12.75" customHeight="1">
      <c r="A53" s="976"/>
      <c r="B53" s="443">
        <v>2005</v>
      </c>
      <c r="C53" s="445">
        <v>168</v>
      </c>
      <c r="D53" s="445">
        <v>86</v>
      </c>
      <c r="E53" s="446">
        <v>82</v>
      </c>
    </row>
    <row r="54" spans="1:5" ht="12.75" customHeight="1">
      <c r="A54" s="976"/>
      <c r="B54" s="443">
        <v>2006</v>
      </c>
      <c r="C54" s="445">
        <v>123</v>
      </c>
      <c r="D54" s="445">
        <v>68</v>
      </c>
      <c r="E54" s="446">
        <v>55</v>
      </c>
    </row>
    <row r="55" spans="1:5" ht="12.75" customHeight="1">
      <c r="A55" s="976"/>
      <c r="B55" s="443">
        <v>2007</v>
      </c>
      <c r="C55" s="445">
        <v>102</v>
      </c>
      <c r="D55" s="445">
        <v>61</v>
      </c>
      <c r="E55" s="446">
        <v>41</v>
      </c>
    </row>
    <row r="56" spans="1:5" ht="12.75" customHeight="1">
      <c r="A56" s="976"/>
      <c r="B56" s="443">
        <v>2008</v>
      </c>
      <c r="C56" s="445">
        <v>1381</v>
      </c>
      <c r="D56" s="445">
        <v>1336</v>
      </c>
      <c r="E56" s="446">
        <v>45</v>
      </c>
    </row>
    <row r="57" spans="1:5" ht="12.75" customHeight="1">
      <c r="A57" s="976"/>
      <c r="B57" s="443">
        <v>2009</v>
      </c>
      <c r="C57" s="445">
        <v>1096</v>
      </c>
      <c r="D57" s="445">
        <v>1084</v>
      </c>
      <c r="E57" s="446">
        <v>12</v>
      </c>
    </row>
    <row r="58" spans="1:5" ht="12.75" customHeight="1">
      <c r="A58" s="976"/>
      <c r="B58" s="443">
        <v>2010</v>
      </c>
      <c r="C58" s="445">
        <v>698</v>
      </c>
      <c r="D58" s="445">
        <v>618</v>
      </c>
      <c r="E58" s="446">
        <v>80</v>
      </c>
    </row>
    <row r="59" spans="1:5" ht="12.75" customHeight="1">
      <c r="A59" s="976"/>
      <c r="B59" s="443">
        <v>2011</v>
      </c>
      <c r="C59" s="445">
        <v>1340</v>
      </c>
      <c r="D59" s="445">
        <v>1280</v>
      </c>
      <c r="E59" s="446">
        <v>60</v>
      </c>
    </row>
    <row r="60" spans="1:5" ht="12.75" customHeight="1">
      <c r="A60" s="976"/>
      <c r="B60" s="443">
        <v>2012</v>
      </c>
      <c r="C60" s="445">
        <v>1008</v>
      </c>
      <c r="D60" s="445">
        <v>976</v>
      </c>
      <c r="E60" s="446">
        <v>32</v>
      </c>
    </row>
    <row r="61" spans="1:5" ht="12.75" customHeight="1">
      <c r="A61" s="976"/>
      <c r="B61" s="443">
        <v>2013</v>
      </c>
      <c r="C61" s="445">
        <v>1059</v>
      </c>
      <c r="D61" s="445">
        <v>946</v>
      </c>
      <c r="E61" s="446">
        <v>113</v>
      </c>
    </row>
    <row r="62" spans="1:5" ht="12.75" customHeight="1">
      <c r="A62" s="976"/>
      <c r="B62" s="443">
        <v>2014</v>
      </c>
      <c r="C62" s="445">
        <v>705</v>
      </c>
      <c r="D62" s="445">
        <v>688</v>
      </c>
      <c r="E62" s="446">
        <v>17</v>
      </c>
    </row>
    <row r="63" spans="1:5" ht="12.75" customHeight="1">
      <c r="A63" s="975" t="s">
        <v>215</v>
      </c>
      <c r="B63" s="443">
        <v>2000</v>
      </c>
      <c r="C63" s="445">
        <v>2203447</v>
      </c>
      <c r="D63" s="445">
        <v>1126245</v>
      </c>
      <c r="E63" s="446">
        <v>1077202</v>
      </c>
    </row>
    <row r="64" spans="1:5" ht="12.75" customHeight="1">
      <c r="A64" s="976"/>
      <c r="B64" s="443">
        <v>2001</v>
      </c>
      <c r="C64" s="445">
        <v>2650888</v>
      </c>
      <c r="D64" s="445">
        <v>1328613</v>
      </c>
      <c r="E64" s="446">
        <v>1322275</v>
      </c>
    </row>
    <row r="65" spans="1:5" ht="12.75" customHeight="1">
      <c r="A65" s="976"/>
      <c r="B65" s="443">
        <v>2002</v>
      </c>
      <c r="C65" s="445">
        <v>2253072</v>
      </c>
      <c r="D65" s="445">
        <v>1189442</v>
      </c>
      <c r="E65" s="446">
        <v>1063630</v>
      </c>
    </row>
    <row r="66" spans="1:5" ht="12.75" customHeight="1">
      <c r="A66" s="976"/>
      <c r="B66" s="443">
        <v>2003</v>
      </c>
      <c r="C66" s="445">
        <v>2216773</v>
      </c>
      <c r="D66" s="445">
        <v>1123846</v>
      </c>
      <c r="E66" s="446">
        <v>1092927</v>
      </c>
    </row>
    <row r="67" spans="1:5" ht="12.75" customHeight="1">
      <c r="A67" s="976"/>
      <c r="B67" s="443">
        <v>2004</v>
      </c>
      <c r="C67" s="445">
        <v>1259592</v>
      </c>
      <c r="D67" s="445">
        <v>637080</v>
      </c>
      <c r="E67" s="446">
        <v>622512</v>
      </c>
    </row>
    <row r="68" spans="1:5" ht="12.75" customHeight="1">
      <c r="A68" s="976"/>
      <c r="B68" s="443">
        <v>2005</v>
      </c>
      <c r="C68" s="445">
        <v>894907</v>
      </c>
      <c r="D68" s="445">
        <v>445870</v>
      </c>
      <c r="E68" s="446">
        <v>449037</v>
      </c>
    </row>
    <row r="69" spans="1:5" ht="12.75" customHeight="1">
      <c r="A69" s="976"/>
      <c r="B69" s="443">
        <v>2006</v>
      </c>
      <c r="C69" s="445">
        <v>929899</v>
      </c>
      <c r="D69" s="445">
        <v>468675</v>
      </c>
      <c r="E69" s="446">
        <v>461224</v>
      </c>
    </row>
    <row r="70" spans="1:5" ht="12.75" customHeight="1">
      <c r="A70" s="976"/>
      <c r="B70" s="443">
        <v>2007</v>
      </c>
      <c r="C70" s="445">
        <v>876325</v>
      </c>
      <c r="D70" s="445">
        <v>428794</v>
      </c>
      <c r="E70" s="446">
        <v>447531</v>
      </c>
    </row>
    <row r="71" spans="1:5" ht="12.75" customHeight="1">
      <c r="A71" s="976"/>
      <c r="B71" s="443">
        <v>2008</v>
      </c>
      <c r="C71" s="445">
        <v>831847</v>
      </c>
      <c r="D71" s="445">
        <v>416219</v>
      </c>
      <c r="E71" s="446">
        <v>415628</v>
      </c>
    </row>
    <row r="72" spans="1:5" ht="12.75" customHeight="1">
      <c r="A72" s="976"/>
      <c r="B72" s="443">
        <v>2009</v>
      </c>
      <c r="C72" s="445">
        <v>814359</v>
      </c>
      <c r="D72" s="445">
        <v>401170</v>
      </c>
      <c r="E72" s="446">
        <v>413189</v>
      </c>
    </row>
    <row r="73" spans="1:5" ht="12.75" customHeight="1">
      <c r="A73" s="976"/>
      <c r="B73" s="443">
        <v>2010</v>
      </c>
      <c r="C73" s="445">
        <v>865963</v>
      </c>
      <c r="D73" s="445">
        <v>423913</v>
      </c>
      <c r="E73" s="446">
        <v>442050</v>
      </c>
    </row>
    <row r="74" spans="1:5" ht="12.75" customHeight="1">
      <c r="A74" s="976"/>
      <c r="B74" s="443">
        <v>2011</v>
      </c>
      <c r="C74" s="445">
        <v>863799</v>
      </c>
      <c r="D74" s="445">
        <v>422623</v>
      </c>
      <c r="E74" s="446">
        <v>441176</v>
      </c>
    </row>
    <row r="75" spans="1:5" ht="12.75" customHeight="1">
      <c r="A75" s="976"/>
      <c r="B75" s="443">
        <v>2012</v>
      </c>
      <c r="C75" s="445">
        <v>880641</v>
      </c>
      <c r="D75" s="445">
        <v>434046</v>
      </c>
      <c r="E75" s="446">
        <v>446595</v>
      </c>
    </row>
    <row r="76" spans="1:5" ht="12.75" customHeight="1">
      <c r="A76" s="976"/>
      <c r="B76" s="443">
        <v>2013</v>
      </c>
      <c r="C76" s="445">
        <v>865514</v>
      </c>
      <c r="D76" s="445">
        <v>422973</v>
      </c>
      <c r="E76" s="446">
        <v>442541</v>
      </c>
    </row>
    <row r="77" spans="1:5" ht="12.75" customHeight="1">
      <c r="A77" s="976"/>
      <c r="B77" s="443">
        <v>2014</v>
      </c>
      <c r="C77" s="445">
        <v>969512</v>
      </c>
      <c r="D77" s="445">
        <v>480353</v>
      </c>
      <c r="E77" s="446">
        <v>489159</v>
      </c>
    </row>
    <row r="78" spans="1:5" ht="12.75" customHeight="1">
      <c r="A78" s="975" t="s">
        <v>495</v>
      </c>
      <c r="B78" s="443">
        <v>2000</v>
      </c>
      <c r="C78" s="445" t="s">
        <v>25</v>
      </c>
      <c r="D78" s="445" t="s">
        <v>25</v>
      </c>
      <c r="E78" s="446" t="s">
        <v>25</v>
      </c>
    </row>
    <row r="79" spans="1:5" ht="12.75" customHeight="1">
      <c r="A79" s="976"/>
      <c r="B79" s="443">
        <v>2001</v>
      </c>
      <c r="C79" s="445">
        <v>2</v>
      </c>
      <c r="D79" s="445">
        <v>1</v>
      </c>
      <c r="E79" s="446">
        <v>1</v>
      </c>
    </row>
    <row r="80" spans="1:5" ht="12.75" customHeight="1">
      <c r="A80" s="976"/>
      <c r="B80" s="443">
        <v>2002</v>
      </c>
      <c r="C80" s="445">
        <v>16</v>
      </c>
      <c r="D80" s="445">
        <v>6</v>
      </c>
      <c r="E80" s="446">
        <v>10</v>
      </c>
    </row>
    <row r="81" spans="1:5" ht="12.75" customHeight="1">
      <c r="A81" s="976"/>
      <c r="B81" s="443">
        <v>2003</v>
      </c>
      <c r="C81" s="445">
        <v>15</v>
      </c>
      <c r="D81" s="445">
        <v>7</v>
      </c>
      <c r="E81" s="446">
        <v>8</v>
      </c>
    </row>
    <row r="82" spans="1:5" ht="12.75" customHeight="1">
      <c r="A82" s="976"/>
      <c r="B82" s="443">
        <v>2004</v>
      </c>
      <c r="C82" s="445">
        <v>25</v>
      </c>
      <c r="D82" s="445">
        <v>9</v>
      </c>
      <c r="E82" s="446">
        <v>16</v>
      </c>
    </row>
    <row r="83" spans="1:5" ht="12.75" customHeight="1">
      <c r="A83" s="976"/>
      <c r="B83" s="443">
        <v>2005</v>
      </c>
      <c r="C83" s="445">
        <v>16</v>
      </c>
      <c r="D83" s="445">
        <v>4</v>
      </c>
      <c r="E83" s="446">
        <v>12</v>
      </c>
    </row>
    <row r="84" spans="1:5" ht="12.75" customHeight="1">
      <c r="A84" s="976"/>
      <c r="B84" s="443">
        <v>2006</v>
      </c>
      <c r="C84" s="445">
        <v>23</v>
      </c>
      <c r="D84" s="445">
        <v>5</v>
      </c>
      <c r="E84" s="446">
        <v>18</v>
      </c>
    </row>
    <row r="85" spans="1:5" ht="12.75" customHeight="1">
      <c r="A85" s="976"/>
      <c r="B85" s="443">
        <v>2007</v>
      </c>
      <c r="C85" s="445">
        <v>18</v>
      </c>
      <c r="D85" s="445">
        <v>9</v>
      </c>
      <c r="E85" s="446">
        <v>9</v>
      </c>
    </row>
    <row r="86" spans="1:5" ht="12.75" customHeight="1">
      <c r="A86" s="976"/>
      <c r="B86" s="443">
        <v>2008</v>
      </c>
      <c r="C86" s="445">
        <v>18</v>
      </c>
      <c r="D86" s="445">
        <v>13</v>
      </c>
      <c r="E86" s="446">
        <v>5</v>
      </c>
    </row>
    <row r="87" spans="1:5" ht="12.75" customHeight="1">
      <c r="A87" s="976"/>
      <c r="B87" s="443">
        <v>2009</v>
      </c>
      <c r="C87" s="445">
        <v>1</v>
      </c>
      <c r="D87" s="445">
        <v>1</v>
      </c>
      <c r="E87" s="446" t="s">
        <v>25</v>
      </c>
    </row>
    <row r="88" spans="1:5" ht="12.75" customHeight="1">
      <c r="A88" s="976"/>
      <c r="B88" s="443">
        <v>2010</v>
      </c>
      <c r="C88" s="445" t="s">
        <v>25</v>
      </c>
      <c r="D88" s="445" t="s">
        <v>25</v>
      </c>
      <c r="E88" s="446" t="s">
        <v>25</v>
      </c>
    </row>
    <row r="89" spans="1:5" ht="12.75" customHeight="1">
      <c r="A89" s="976"/>
      <c r="B89" s="443">
        <v>2011</v>
      </c>
      <c r="C89" s="445">
        <v>10</v>
      </c>
      <c r="D89" s="445">
        <v>2</v>
      </c>
      <c r="E89" s="446">
        <v>8</v>
      </c>
    </row>
    <row r="90" spans="1:5" ht="12.75" customHeight="1">
      <c r="A90" s="976"/>
      <c r="B90" s="443">
        <v>2012</v>
      </c>
      <c r="C90" s="445">
        <v>9</v>
      </c>
      <c r="D90" s="445">
        <v>2</v>
      </c>
      <c r="E90" s="446">
        <v>7</v>
      </c>
    </row>
    <row r="91" spans="1:5" ht="12.75" customHeight="1">
      <c r="A91" s="976"/>
      <c r="B91" s="443">
        <v>2013</v>
      </c>
      <c r="C91" s="445">
        <v>1</v>
      </c>
      <c r="D91" s="445">
        <v>1</v>
      </c>
      <c r="E91" s="446" t="s">
        <v>25</v>
      </c>
    </row>
    <row r="92" spans="1:5" ht="12.75" customHeight="1">
      <c r="A92" s="976"/>
      <c r="B92" s="443">
        <v>2014</v>
      </c>
      <c r="C92" s="445">
        <v>9</v>
      </c>
      <c r="D92" s="445">
        <v>4</v>
      </c>
      <c r="E92" s="446">
        <v>5</v>
      </c>
    </row>
    <row r="93" spans="1:5" ht="12.75" customHeight="1">
      <c r="A93" s="975" t="s">
        <v>219</v>
      </c>
      <c r="B93" s="443">
        <v>2004</v>
      </c>
      <c r="C93" s="445">
        <v>7751</v>
      </c>
      <c r="D93" s="445">
        <v>3808</v>
      </c>
      <c r="E93" s="446">
        <v>3943</v>
      </c>
    </row>
    <row r="94" spans="1:5" ht="12.75" customHeight="1">
      <c r="A94" s="976"/>
      <c r="B94" s="443">
        <v>2005</v>
      </c>
      <c r="C94" s="445">
        <v>9438</v>
      </c>
      <c r="D94" s="445">
        <v>4724</v>
      </c>
      <c r="E94" s="446">
        <v>4714</v>
      </c>
    </row>
    <row r="95" spans="1:5" ht="12.75" customHeight="1">
      <c r="A95" s="976"/>
      <c r="B95" s="443">
        <v>2006</v>
      </c>
      <c r="C95" s="445">
        <v>9438</v>
      </c>
      <c r="D95" s="445">
        <v>4698</v>
      </c>
      <c r="E95" s="446">
        <v>4740</v>
      </c>
    </row>
    <row r="96" spans="1:5" ht="12.75" customHeight="1">
      <c r="A96" s="976"/>
      <c r="B96" s="443">
        <v>2007</v>
      </c>
      <c r="C96" s="445">
        <v>5892</v>
      </c>
      <c r="D96" s="445">
        <v>2946</v>
      </c>
      <c r="E96" s="446">
        <v>2946</v>
      </c>
    </row>
    <row r="97" spans="1:5" ht="12.75" customHeight="1">
      <c r="A97" s="976"/>
      <c r="B97" s="443">
        <v>2008</v>
      </c>
      <c r="C97" s="445">
        <v>11563</v>
      </c>
      <c r="D97" s="445">
        <v>5775</v>
      </c>
      <c r="E97" s="446">
        <v>5788</v>
      </c>
    </row>
    <row r="98" spans="1:5" ht="12.75" customHeight="1">
      <c r="A98" s="976"/>
      <c r="B98" s="443">
        <v>2009</v>
      </c>
      <c r="C98" s="445">
        <v>6273</v>
      </c>
      <c r="D98" s="445">
        <v>3111</v>
      </c>
      <c r="E98" s="446">
        <v>3162</v>
      </c>
    </row>
    <row r="99" spans="1:5" ht="12.75" customHeight="1">
      <c r="A99" s="976"/>
      <c r="B99" s="443">
        <v>2010</v>
      </c>
      <c r="C99" s="445">
        <v>3931</v>
      </c>
      <c r="D99" s="445">
        <v>1946</v>
      </c>
      <c r="E99" s="446">
        <v>1985</v>
      </c>
    </row>
    <row r="100" spans="1:5" ht="12.75" customHeight="1">
      <c r="A100" s="976"/>
      <c r="B100" s="443">
        <v>2013</v>
      </c>
      <c r="C100" s="445">
        <v>1778</v>
      </c>
      <c r="D100" s="445">
        <v>935</v>
      </c>
      <c r="E100" s="446">
        <v>843</v>
      </c>
    </row>
    <row r="101" spans="1:5" ht="12.75" customHeight="1">
      <c r="A101" s="976"/>
      <c r="B101" s="443">
        <v>2014</v>
      </c>
      <c r="C101" s="445">
        <v>2720</v>
      </c>
      <c r="D101" s="445">
        <v>1373</v>
      </c>
      <c r="E101" s="446">
        <v>1347</v>
      </c>
    </row>
    <row r="102" spans="1:5" ht="12.75" customHeight="1">
      <c r="A102" s="975" t="s">
        <v>237</v>
      </c>
      <c r="B102" s="443">
        <v>2007</v>
      </c>
      <c r="C102" s="445">
        <v>4824</v>
      </c>
      <c r="D102" s="445" t="s">
        <v>25</v>
      </c>
      <c r="E102" s="446">
        <v>4824</v>
      </c>
    </row>
    <row r="103" spans="1:5" ht="12.75" customHeight="1">
      <c r="A103" s="976"/>
      <c r="B103" s="443">
        <v>2009</v>
      </c>
      <c r="C103" s="445">
        <v>102</v>
      </c>
      <c r="D103" s="445">
        <v>51</v>
      </c>
      <c r="E103" s="446">
        <v>51</v>
      </c>
    </row>
    <row r="104" spans="1:5" ht="12.75" customHeight="1">
      <c r="A104" s="448" t="s">
        <v>224</v>
      </c>
      <c r="B104" s="443">
        <v>2012</v>
      </c>
      <c r="C104" s="445">
        <v>2</v>
      </c>
      <c r="D104" s="445">
        <v>2</v>
      </c>
      <c r="E104" s="446" t="s">
        <v>25</v>
      </c>
    </row>
    <row r="105" spans="1:5" ht="12.75" customHeight="1">
      <c r="A105" s="975" t="s">
        <v>218</v>
      </c>
      <c r="B105" s="443">
        <v>2000</v>
      </c>
      <c r="C105" s="445">
        <v>1611</v>
      </c>
      <c r="D105" s="445">
        <v>803</v>
      </c>
      <c r="E105" s="446">
        <v>808</v>
      </c>
    </row>
    <row r="106" spans="1:5" ht="12.75" customHeight="1">
      <c r="A106" s="976"/>
      <c r="B106" s="443">
        <v>2001</v>
      </c>
      <c r="C106" s="445">
        <v>52682</v>
      </c>
      <c r="D106" s="445">
        <v>26310</v>
      </c>
      <c r="E106" s="446">
        <v>26372</v>
      </c>
    </row>
    <row r="107" spans="1:5" ht="12.75" customHeight="1">
      <c r="A107" s="976"/>
      <c r="B107" s="443">
        <v>2002</v>
      </c>
      <c r="C107" s="445">
        <v>42920</v>
      </c>
      <c r="D107" s="445">
        <v>21193</v>
      </c>
      <c r="E107" s="446">
        <v>21727</v>
      </c>
    </row>
    <row r="108" spans="1:5" ht="12.75" customHeight="1">
      <c r="A108" s="976"/>
      <c r="B108" s="443">
        <v>2003</v>
      </c>
      <c r="C108" s="445">
        <v>22450</v>
      </c>
      <c r="D108" s="445">
        <v>11144</v>
      </c>
      <c r="E108" s="446">
        <v>11306</v>
      </c>
    </row>
    <row r="109" spans="1:5" ht="12.75" customHeight="1">
      <c r="A109" s="976"/>
      <c r="B109" s="443">
        <v>2004</v>
      </c>
      <c r="C109" s="445">
        <v>15952</v>
      </c>
      <c r="D109" s="445">
        <v>8113</v>
      </c>
      <c r="E109" s="446">
        <v>7839</v>
      </c>
    </row>
    <row r="110" spans="1:5" ht="12.75" customHeight="1">
      <c r="A110" s="976"/>
      <c r="B110" s="443">
        <v>2005</v>
      </c>
      <c r="C110" s="445">
        <v>20227</v>
      </c>
      <c r="D110" s="445">
        <v>10168</v>
      </c>
      <c r="E110" s="446">
        <v>10059</v>
      </c>
    </row>
    <row r="111" spans="1:5" ht="12.75" customHeight="1">
      <c r="A111" s="976"/>
      <c r="B111" s="443">
        <v>2006</v>
      </c>
      <c r="C111" s="445">
        <v>37968</v>
      </c>
      <c r="D111" s="445">
        <v>18972</v>
      </c>
      <c r="E111" s="446">
        <v>18996</v>
      </c>
    </row>
    <row r="112" spans="1:5" ht="12.75" customHeight="1">
      <c r="A112" s="976"/>
      <c r="B112" s="443">
        <v>2007</v>
      </c>
      <c r="C112" s="445">
        <v>34391</v>
      </c>
      <c r="D112" s="445">
        <v>16826</v>
      </c>
      <c r="E112" s="446">
        <v>17565</v>
      </c>
    </row>
    <row r="113" spans="1:5" ht="12.75" customHeight="1">
      <c r="A113" s="976"/>
      <c r="B113" s="443">
        <v>2008</v>
      </c>
      <c r="C113" s="445">
        <v>37336</v>
      </c>
      <c r="D113" s="445">
        <v>18673</v>
      </c>
      <c r="E113" s="446">
        <v>18663</v>
      </c>
    </row>
    <row r="114" spans="1:5" ht="12.75" customHeight="1">
      <c r="A114" s="976"/>
      <c r="B114" s="443">
        <v>2009</v>
      </c>
      <c r="C114" s="445">
        <v>31526</v>
      </c>
      <c r="D114" s="445">
        <v>15712</v>
      </c>
      <c r="E114" s="446">
        <v>15814</v>
      </c>
    </row>
    <row r="115" spans="1:5" ht="12.75" customHeight="1">
      <c r="A115" s="976"/>
      <c r="B115" s="443">
        <v>2010</v>
      </c>
      <c r="C115" s="445">
        <v>25926</v>
      </c>
      <c r="D115" s="445">
        <v>12900</v>
      </c>
      <c r="E115" s="446">
        <v>13026</v>
      </c>
    </row>
    <row r="116" spans="1:5" ht="12.75" customHeight="1">
      <c r="A116" s="976"/>
      <c r="B116" s="443">
        <v>2011</v>
      </c>
      <c r="C116" s="445">
        <v>28443</v>
      </c>
      <c r="D116" s="445">
        <v>14159</v>
      </c>
      <c r="E116" s="446">
        <v>14284</v>
      </c>
    </row>
    <row r="117" spans="1:5" ht="12.75" customHeight="1">
      <c r="A117" s="976"/>
      <c r="B117" s="443">
        <v>2012</v>
      </c>
      <c r="C117" s="445">
        <v>26491</v>
      </c>
      <c r="D117" s="445">
        <v>13256</v>
      </c>
      <c r="E117" s="446">
        <v>13235</v>
      </c>
    </row>
    <row r="118" spans="1:5" ht="12.75" customHeight="1">
      <c r="A118" s="976"/>
      <c r="B118" s="443">
        <v>2013</v>
      </c>
      <c r="C118" s="445">
        <v>28300</v>
      </c>
      <c r="D118" s="445">
        <v>14236</v>
      </c>
      <c r="E118" s="446">
        <v>14064</v>
      </c>
    </row>
    <row r="119" spans="1:5" ht="12.75" customHeight="1">
      <c r="A119" s="976"/>
      <c r="B119" s="443">
        <v>2014</v>
      </c>
      <c r="C119" s="445">
        <v>27172</v>
      </c>
      <c r="D119" s="445">
        <v>13411</v>
      </c>
      <c r="E119" s="446">
        <v>13761</v>
      </c>
    </row>
    <row r="120" spans="1:5" ht="12.75" customHeight="1">
      <c r="A120" s="448" t="s">
        <v>246</v>
      </c>
      <c r="B120" s="443">
        <v>2007</v>
      </c>
      <c r="C120" s="445">
        <v>6191</v>
      </c>
      <c r="D120" s="445">
        <v>1211</v>
      </c>
      <c r="E120" s="446">
        <v>4980</v>
      </c>
    </row>
    <row r="121" spans="1:5" ht="12.75" customHeight="1">
      <c r="A121" s="975" t="s">
        <v>252</v>
      </c>
      <c r="B121" s="443">
        <v>2006</v>
      </c>
      <c r="C121" s="445">
        <v>16206</v>
      </c>
      <c r="D121" s="445">
        <v>8386</v>
      </c>
      <c r="E121" s="446">
        <v>7820</v>
      </c>
    </row>
    <row r="122" spans="1:5" ht="12.75" customHeight="1">
      <c r="A122" s="976"/>
      <c r="B122" s="443">
        <v>2007</v>
      </c>
      <c r="C122" s="445">
        <v>95110</v>
      </c>
      <c r="D122" s="445">
        <v>49097</v>
      </c>
      <c r="E122" s="446">
        <v>46013</v>
      </c>
    </row>
    <row r="123" spans="1:5" ht="12.75" customHeight="1">
      <c r="A123" s="976"/>
      <c r="B123" s="443">
        <v>2008</v>
      </c>
      <c r="C123" s="445">
        <v>73733</v>
      </c>
      <c r="D123" s="445">
        <v>38010</v>
      </c>
      <c r="E123" s="446">
        <v>35723</v>
      </c>
    </row>
    <row r="124" spans="1:5" ht="12.75" customHeight="1">
      <c r="A124" s="976"/>
      <c r="B124" s="443">
        <v>2009</v>
      </c>
      <c r="C124" s="445">
        <v>51703</v>
      </c>
      <c r="D124" s="445">
        <v>26273</v>
      </c>
      <c r="E124" s="446">
        <v>25430</v>
      </c>
    </row>
    <row r="125" spans="1:5" ht="12.75" customHeight="1">
      <c r="A125" s="976"/>
      <c r="B125" s="443">
        <v>2010</v>
      </c>
      <c r="C125" s="445">
        <v>49022</v>
      </c>
      <c r="D125" s="445">
        <v>24481</v>
      </c>
      <c r="E125" s="446">
        <v>24541</v>
      </c>
    </row>
    <row r="126" spans="1:5" ht="12.75" customHeight="1">
      <c r="A126" s="976"/>
      <c r="B126" s="443">
        <v>2011</v>
      </c>
      <c r="C126" s="445">
        <v>53856</v>
      </c>
      <c r="D126" s="445">
        <v>27202</v>
      </c>
      <c r="E126" s="446">
        <v>26654</v>
      </c>
    </row>
    <row r="127" spans="1:5" ht="12.75" customHeight="1">
      <c r="A127" s="976"/>
      <c r="B127" s="443">
        <v>2012</v>
      </c>
      <c r="C127" s="445">
        <v>51710</v>
      </c>
      <c r="D127" s="445">
        <v>25583</v>
      </c>
      <c r="E127" s="446">
        <v>26127</v>
      </c>
    </row>
    <row r="128" spans="1:5" ht="12.75" customHeight="1">
      <c r="A128" s="976"/>
      <c r="B128" s="443">
        <v>2013</v>
      </c>
      <c r="C128" s="445">
        <v>57837</v>
      </c>
      <c r="D128" s="445">
        <v>29125</v>
      </c>
      <c r="E128" s="446">
        <v>28712</v>
      </c>
    </row>
    <row r="129" spans="1:5" ht="12.75" customHeight="1">
      <c r="A129" s="976"/>
      <c r="B129" s="443">
        <v>2014</v>
      </c>
      <c r="C129" s="445">
        <v>59770</v>
      </c>
      <c r="D129" s="445">
        <v>29911</v>
      </c>
      <c r="E129" s="446">
        <v>29859</v>
      </c>
    </row>
    <row r="130" spans="1:5" ht="12.75" customHeight="1">
      <c r="A130" s="975" t="s">
        <v>256</v>
      </c>
      <c r="B130" s="443">
        <v>2000</v>
      </c>
      <c r="C130" s="445">
        <v>1846777</v>
      </c>
      <c r="D130" s="445">
        <v>924675</v>
      </c>
      <c r="E130" s="446">
        <v>922102</v>
      </c>
    </row>
    <row r="131" spans="1:5" ht="12.75" customHeight="1">
      <c r="A131" s="976"/>
      <c r="B131" s="443">
        <v>2001</v>
      </c>
      <c r="C131" s="445">
        <v>1078823</v>
      </c>
      <c r="D131" s="445">
        <v>541553</v>
      </c>
      <c r="E131" s="446">
        <v>537270</v>
      </c>
    </row>
    <row r="132" spans="1:5" ht="12.75" customHeight="1">
      <c r="A132" s="976"/>
      <c r="B132" s="443">
        <v>2002</v>
      </c>
      <c r="C132" s="445">
        <v>276404</v>
      </c>
      <c r="D132" s="445">
        <v>139444</v>
      </c>
      <c r="E132" s="446">
        <v>136960</v>
      </c>
    </row>
    <row r="133" spans="1:5" ht="12.75" customHeight="1">
      <c r="A133" s="976"/>
      <c r="B133" s="443">
        <v>2003</v>
      </c>
      <c r="C133" s="445">
        <v>197940</v>
      </c>
      <c r="D133" s="445">
        <v>102098</v>
      </c>
      <c r="E133" s="446">
        <v>95842</v>
      </c>
    </row>
    <row r="134" spans="1:5" ht="12.75" customHeight="1">
      <c r="A134" s="976"/>
      <c r="B134" s="443">
        <v>2004</v>
      </c>
      <c r="C134" s="445">
        <v>84586</v>
      </c>
      <c r="D134" s="445">
        <v>42150</v>
      </c>
      <c r="E134" s="446">
        <v>42436</v>
      </c>
    </row>
    <row r="135" spans="1:5" ht="12.75" customHeight="1">
      <c r="A135" s="976"/>
      <c r="B135" s="443">
        <v>2005</v>
      </c>
      <c r="C135" s="445">
        <v>21087</v>
      </c>
      <c r="D135" s="445">
        <v>10567</v>
      </c>
      <c r="E135" s="446">
        <v>10520</v>
      </c>
    </row>
    <row r="136" spans="1:5" ht="12.75" customHeight="1">
      <c r="A136" s="976"/>
      <c r="B136" s="443">
        <v>2006</v>
      </c>
      <c r="C136" s="445">
        <v>13762</v>
      </c>
      <c r="D136" s="445">
        <v>6416</v>
      </c>
      <c r="E136" s="446">
        <v>7346</v>
      </c>
    </row>
    <row r="137" spans="1:5" ht="12.75" customHeight="1">
      <c r="A137" s="976"/>
      <c r="B137" s="443">
        <v>2007</v>
      </c>
      <c r="C137" s="445">
        <v>11016</v>
      </c>
      <c r="D137" s="445">
        <v>5421</v>
      </c>
      <c r="E137" s="446">
        <v>5595</v>
      </c>
    </row>
    <row r="138" spans="1:5" ht="12.75" customHeight="1">
      <c r="A138" s="976"/>
      <c r="B138" s="443">
        <v>2008</v>
      </c>
      <c r="C138" s="445">
        <v>13359</v>
      </c>
      <c r="D138" s="445">
        <v>6526</v>
      </c>
      <c r="E138" s="446">
        <v>6833</v>
      </c>
    </row>
    <row r="139" spans="1:5" ht="12.75" customHeight="1">
      <c r="A139" s="976"/>
      <c r="B139" s="443">
        <v>2009</v>
      </c>
      <c r="C139" s="445">
        <v>8493</v>
      </c>
      <c r="D139" s="445">
        <v>4135</v>
      </c>
      <c r="E139" s="446">
        <v>4358</v>
      </c>
    </row>
    <row r="140" spans="1:5" ht="12.75" customHeight="1">
      <c r="A140" s="976"/>
      <c r="B140" s="443">
        <v>2010</v>
      </c>
      <c r="C140" s="445">
        <v>1937</v>
      </c>
      <c r="D140" s="445">
        <v>982</v>
      </c>
      <c r="E140" s="446">
        <v>955</v>
      </c>
    </row>
    <row r="141" spans="1:5" ht="12.75" customHeight="1">
      <c r="A141" s="975" t="s">
        <v>277</v>
      </c>
      <c r="B141" s="443">
        <v>2001</v>
      </c>
      <c r="C141" s="445">
        <v>104427</v>
      </c>
      <c r="D141" s="445">
        <v>51601</v>
      </c>
      <c r="E141" s="446">
        <v>52826</v>
      </c>
    </row>
    <row r="142" spans="1:5" ht="12.75" customHeight="1">
      <c r="A142" s="976"/>
      <c r="B142" s="443">
        <v>2002</v>
      </c>
      <c r="C142" s="445">
        <v>142259</v>
      </c>
      <c r="D142" s="445">
        <v>71296</v>
      </c>
      <c r="E142" s="446">
        <v>70963</v>
      </c>
    </row>
    <row r="143" spans="1:5" ht="12.75" customHeight="1">
      <c r="A143" s="976"/>
      <c r="B143" s="443">
        <v>2003</v>
      </c>
      <c r="C143" s="445">
        <v>43662</v>
      </c>
      <c r="D143" s="445">
        <v>22260</v>
      </c>
      <c r="E143" s="446">
        <v>21402</v>
      </c>
    </row>
    <row r="144" spans="1:5" ht="12.75" customHeight="1">
      <c r="A144" s="976"/>
      <c r="B144" s="443">
        <v>2004</v>
      </c>
      <c r="C144" s="445">
        <v>7276</v>
      </c>
      <c r="D144" s="445">
        <v>3568</v>
      </c>
      <c r="E144" s="446">
        <v>3708</v>
      </c>
    </row>
    <row r="145" spans="1:5" ht="12.75" customHeight="1">
      <c r="A145" s="976"/>
      <c r="B145" s="443">
        <v>2005</v>
      </c>
      <c r="C145" s="445">
        <v>8337</v>
      </c>
      <c r="D145" s="445">
        <v>3257</v>
      </c>
      <c r="E145" s="446">
        <v>5080</v>
      </c>
    </row>
    <row r="146" spans="1:5" ht="12.75" customHeight="1">
      <c r="A146" s="976"/>
      <c r="B146" s="443">
        <v>2006</v>
      </c>
      <c r="C146" s="445">
        <v>1672</v>
      </c>
      <c r="D146" s="445" t="s">
        <v>25</v>
      </c>
      <c r="E146" s="446">
        <v>1672</v>
      </c>
    </row>
    <row r="147" spans="1:5" ht="12.75" customHeight="1">
      <c r="A147" s="976"/>
      <c r="B147" s="443">
        <v>2007</v>
      </c>
      <c r="C147" s="445">
        <v>1984</v>
      </c>
      <c r="D147" s="445">
        <v>28</v>
      </c>
      <c r="E147" s="446">
        <v>1956</v>
      </c>
    </row>
    <row r="148" spans="1:5" ht="12.75" customHeight="1">
      <c r="A148" s="976"/>
      <c r="B148" s="443">
        <v>2008</v>
      </c>
      <c r="C148" s="445">
        <v>1275</v>
      </c>
      <c r="D148" s="445">
        <v>47</v>
      </c>
      <c r="E148" s="446">
        <v>1228</v>
      </c>
    </row>
    <row r="149" spans="1:5" ht="12.75" customHeight="1">
      <c r="A149" s="976"/>
      <c r="B149" s="443">
        <v>2009</v>
      </c>
      <c r="C149" s="445">
        <v>1204</v>
      </c>
      <c r="D149" s="445" t="s">
        <v>25</v>
      </c>
      <c r="E149" s="446">
        <v>1204</v>
      </c>
    </row>
    <row r="150" spans="1:5" ht="12.75" customHeight="1">
      <c r="A150" s="976"/>
      <c r="B150" s="443">
        <v>2010</v>
      </c>
      <c r="C150" s="445">
        <v>1352</v>
      </c>
      <c r="D150" s="445" t="s">
        <v>25</v>
      </c>
      <c r="E150" s="446">
        <v>1352</v>
      </c>
    </row>
    <row r="151" spans="1:5" ht="12.75" customHeight="1">
      <c r="A151" s="976"/>
      <c r="B151" s="443">
        <v>2011</v>
      </c>
      <c r="C151" s="445">
        <v>1197</v>
      </c>
      <c r="D151" s="445" t="s">
        <v>25</v>
      </c>
      <c r="E151" s="446">
        <v>1197</v>
      </c>
    </row>
    <row r="152" spans="1:5" ht="12.75" customHeight="1">
      <c r="A152" s="976"/>
      <c r="B152" s="443">
        <v>2012</v>
      </c>
      <c r="C152" s="445">
        <v>927</v>
      </c>
      <c r="D152" s="445" t="s">
        <v>25</v>
      </c>
      <c r="E152" s="446">
        <v>927</v>
      </c>
    </row>
    <row r="153" spans="1:5" ht="12.75" customHeight="1">
      <c r="A153" s="976"/>
      <c r="B153" s="443">
        <v>2013</v>
      </c>
      <c r="C153" s="445">
        <v>805</v>
      </c>
      <c r="D153" s="445" t="s">
        <v>25</v>
      </c>
      <c r="E153" s="446">
        <v>805</v>
      </c>
    </row>
    <row r="154" spans="1:5" ht="12.75" customHeight="1">
      <c r="A154" s="976"/>
      <c r="B154" s="443">
        <v>2014</v>
      </c>
      <c r="C154" s="693">
        <v>714</v>
      </c>
      <c r="D154" s="693" t="s">
        <v>25</v>
      </c>
      <c r="E154" s="694">
        <v>714</v>
      </c>
    </row>
    <row r="155" spans="1:5" ht="12.75" customHeight="1">
      <c r="A155" s="975" t="s">
        <v>220</v>
      </c>
      <c r="B155" s="443">
        <v>2000</v>
      </c>
      <c r="C155" s="445">
        <v>3700</v>
      </c>
      <c r="D155" s="445">
        <v>1850</v>
      </c>
      <c r="E155" s="446">
        <v>1850</v>
      </c>
    </row>
    <row r="156" spans="1:5" ht="12.75" customHeight="1">
      <c r="A156" s="976"/>
      <c r="B156" s="443">
        <v>2001</v>
      </c>
      <c r="C156" s="445">
        <v>3700</v>
      </c>
      <c r="D156" s="445">
        <v>1850</v>
      </c>
      <c r="E156" s="446">
        <v>1850</v>
      </c>
    </row>
    <row r="157" spans="1:5" ht="12.75" customHeight="1">
      <c r="A157" s="976"/>
      <c r="B157" s="443">
        <v>2002</v>
      </c>
      <c r="C157" s="445">
        <v>6423</v>
      </c>
      <c r="D157" s="445">
        <v>3115</v>
      </c>
      <c r="E157" s="446">
        <v>3308</v>
      </c>
    </row>
    <row r="158" spans="1:5" ht="12.75" customHeight="1">
      <c r="A158" s="976"/>
      <c r="B158" s="443">
        <v>2003</v>
      </c>
      <c r="C158" s="445">
        <v>3286</v>
      </c>
      <c r="D158" s="445">
        <v>1630</v>
      </c>
      <c r="E158" s="446">
        <v>1656</v>
      </c>
    </row>
    <row r="159" spans="1:5" ht="12.75" customHeight="1">
      <c r="A159" s="976"/>
      <c r="B159" s="443">
        <v>2004</v>
      </c>
      <c r="C159" s="445">
        <v>886</v>
      </c>
      <c r="D159" s="445">
        <v>443</v>
      </c>
      <c r="E159" s="446">
        <v>443</v>
      </c>
    </row>
    <row r="160" spans="1:5" ht="12.75" customHeight="1">
      <c r="A160" s="976"/>
      <c r="B160" s="443">
        <v>2008</v>
      </c>
      <c r="C160" s="445">
        <v>5212</v>
      </c>
      <c r="D160" s="445">
        <v>2583</v>
      </c>
      <c r="E160" s="446">
        <v>2629</v>
      </c>
    </row>
    <row r="161" spans="1:5" ht="12.75" customHeight="1">
      <c r="A161" s="976"/>
      <c r="B161" s="443">
        <v>2009</v>
      </c>
      <c r="C161" s="445">
        <v>3112</v>
      </c>
      <c r="D161" s="445">
        <v>1548</v>
      </c>
      <c r="E161" s="446">
        <v>1564</v>
      </c>
    </row>
    <row r="162" spans="1:5" ht="12.75" customHeight="1">
      <c r="A162" s="976"/>
      <c r="B162" s="443">
        <v>2010</v>
      </c>
      <c r="C162" s="445">
        <v>2838</v>
      </c>
      <c r="D162" s="445">
        <v>1409</v>
      </c>
      <c r="E162" s="446">
        <v>1429</v>
      </c>
    </row>
    <row r="163" spans="1:5" ht="12.75" customHeight="1">
      <c r="A163" s="976"/>
      <c r="B163" s="443">
        <v>2013</v>
      </c>
      <c r="C163" s="445">
        <v>867</v>
      </c>
      <c r="D163" s="445">
        <v>424</v>
      </c>
      <c r="E163" s="446">
        <v>443</v>
      </c>
    </row>
    <row r="164" spans="1:5" ht="12.75" customHeight="1">
      <c r="A164" s="976"/>
      <c r="B164" s="443">
        <v>2014</v>
      </c>
      <c r="C164" s="445">
        <v>2</v>
      </c>
      <c r="D164" s="445" t="s">
        <v>25</v>
      </c>
      <c r="E164" s="446">
        <v>2</v>
      </c>
    </row>
    <row r="165" spans="1:5" ht="12.75" customHeight="1">
      <c r="A165" s="975" t="s">
        <v>519</v>
      </c>
      <c r="B165" s="443">
        <v>2000</v>
      </c>
      <c r="C165" s="445">
        <v>3159</v>
      </c>
      <c r="D165" s="445">
        <v>1527</v>
      </c>
      <c r="E165" s="446">
        <v>1632</v>
      </c>
    </row>
    <row r="166" spans="1:5" ht="12.75" customHeight="1">
      <c r="A166" s="976"/>
      <c r="B166" s="443">
        <v>2001</v>
      </c>
      <c r="C166" s="445">
        <v>313</v>
      </c>
      <c r="D166" s="445">
        <v>153</v>
      </c>
      <c r="E166" s="446">
        <v>160</v>
      </c>
    </row>
    <row r="167" spans="1:5" ht="12.75" customHeight="1">
      <c r="A167" s="976"/>
      <c r="B167" s="443">
        <v>2002</v>
      </c>
      <c r="C167" s="445">
        <v>429</v>
      </c>
      <c r="D167" s="445">
        <v>209</v>
      </c>
      <c r="E167" s="446">
        <v>220</v>
      </c>
    </row>
    <row r="168" spans="1:5" ht="12.75" customHeight="1">
      <c r="A168" s="976"/>
      <c r="B168" s="443">
        <v>2003</v>
      </c>
      <c r="C168" s="445">
        <v>3420</v>
      </c>
      <c r="D168" s="445">
        <v>1710</v>
      </c>
      <c r="E168" s="446">
        <v>1710</v>
      </c>
    </row>
    <row r="169" spans="1:5" ht="12.75" customHeight="1">
      <c r="A169" s="976"/>
      <c r="B169" s="443">
        <v>2004</v>
      </c>
      <c r="C169" s="445">
        <v>24570</v>
      </c>
      <c r="D169" s="445">
        <v>12181</v>
      </c>
      <c r="E169" s="446">
        <v>12389</v>
      </c>
    </row>
    <row r="170" spans="1:5" ht="12.75" customHeight="1">
      <c r="A170" s="976"/>
      <c r="B170" s="443">
        <v>2005</v>
      </c>
      <c r="C170" s="445">
        <v>1836</v>
      </c>
      <c r="D170" s="445">
        <v>918</v>
      </c>
      <c r="E170" s="446">
        <v>918</v>
      </c>
    </row>
    <row r="171" spans="1:5" ht="12.75" customHeight="1">
      <c r="A171" s="978" t="s">
        <v>269</v>
      </c>
      <c r="B171" s="744">
        <v>2000</v>
      </c>
      <c r="C171" s="363" t="s">
        <v>25</v>
      </c>
      <c r="D171" s="363" t="s">
        <v>25</v>
      </c>
      <c r="E171" s="745" t="s">
        <v>25</v>
      </c>
    </row>
    <row r="172" spans="1:5" ht="12.75" customHeight="1">
      <c r="A172" s="976"/>
      <c r="B172" s="744">
        <v>2001</v>
      </c>
      <c r="C172" s="363">
        <v>17000</v>
      </c>
      <c r="D172" s="363">
        <v>8500</v>
      </c>
      <c r="E172" s="745">
        <v>8500</v>
      </c>
    </row>
    <row r="173" spans="1:5" ht="12.75" customHeight="1">
      <c r="A173" s="976"/>
      <c r="B173" s="744">
        <v>2002</v>
      </c>
      <c r="C173" s="363">
        <v>622</v>
      </c>
      <c r="D173" s="363">
        <v>311</v>
      </c>
      <c r="E173" s="745">
        <v>311</v>
      </c>
    </row>
  </sheetData>
  <mergeCells count="17">
    <mergeCell ref="A141:A154"/>
    <mergeCell ref="A155:A164"/>
    <mergeCell ref="A165:A170"/>
    <mergeCell ref="A171:A173"/>
    <mergeCell ref="A1:E1"/>
    <mergeCell ref="A2:B2"/>
    <mergeCell ref="A105:A119"/>
    <mergeCell ref="A130:A140"/>
    <mergeCell ref="A5:A17"/>
    <mergeCell ref="A18:A32"/>
    <mergeCell ref="A33:A47"/>
    <mergeCell ref="A48:A62"/>
    <mergeCell ref="A63:A77"/>
    <mergeCell ref="A78:A92"/>
    <mergeCell ref="A93:A101"/>
    <mergeCell ref="A102:A103"/>
    <mergeCell ref="A121:A129"/>
  </mergeCells>
  <hyperlinks>
    <hyperlink ref="G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64"/>
  <sheetViews>
    <sheetView zoomScaleNormal="10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" sqref="P1"/>
    </sheetView>
  </sheetViews>
  <sheetFormatPr defaultColWidth="9" defaultRowHeight="15"/>
  <cols>
    <col min="1" max="16384" width="9" style="205"/>
  </cols>
  <sheetData>
    <row r="1" spans="1:14" s="204" customFormat="1" ht="20.100000000000001" customHeight="1">
      <c r="A1" s="202" t="s">
        <v>725</v>
      </c>
      <c r="B1" s="203" t="s">
        <v>726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N1" s="768" t="s">
        <v>1038</v>
      </c>
    </row>
    <row r="2" spans="1:14" s="207" customFormat="1" ht="20.100000000000001" customHeight="1">
      <c r="A2" s="206"/>
      <c r="B2" s="206" t="s">
        <v>727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N2" s="768"/>
    </row>
    <row r="3" spans="1:14" ht="20.100000000000001" customHeight="1">
      <c r="B3" s="197" t="s">
        <v>692</v>
      </c>
      <c r="C3" s="981" t="s">
        <v>702</v>
      </c>
      <c r="D3" s="981"/>
      <c r="E3" s="981"/>
      <c r="F3" s="981"/>
      <c r="G3" s="981"/>
      <c r="H3" s="981"/>
      <c r="I3" s="981"/>
      <c r="J3" s="981"/>
      <c r="K3" s="981"/>
      <c r="L3" s="981"/>
    </row>
    <row r="4" spans="1:14" s="208" customFormat="1" ht="20.100000000000001" customHeight="1">
      <c r="B4" s="199"/>
      <c r="C4" s="982" t="s">
        <v>703</v>
      </c>
      <c r="D4" s="982"/>
      <c r="E4" s="982"/>
      <c r="F4" s="982"/>
      <c r="G4" s="982"/>
      <c r="H4" s="982"/>
      <c r="I4" s="982"/>
      <c r="J4" s="982"/>
      <c r="K4" s="982"/>
      <c r="L4" s="982"/>
    </row>
    <row r="5" spans="1:14" ht="20.100000000000001" customHeight="1">
      <c r="B5" s="197" t="s">
        <v>688</v>
      </c>
      <c r="C5" s="981" t="s">
        <v>704</v>
      </c>
      <c r="D5" s="981"/>
      <c r="E5" s="981"/>
      <c r="F5" s="981"/>
      <c r="G5" s="981"/>
      <c r="H5" s="981"/>
      <c r="I5" s="981"/>
      <c r="J5" s="981"/>
      <c r="K5" s="981"/>
      <c r="L5" s="981"/>
    </row>
    <row r="6" spans="1:14" s="208" customFormat="1" ht="20.100000000000001" customHeight="1">
      <c r="B6" s="199"/>
      <c r="C6" s="982" t="s">
        <v>705</v>
      </c>
      <c r="D6" s="982"/>
      <c r="E6" s="982"/>
      <c r="F6" s="982"/>
      <c r="G6" s="982"/>
      <c r="H6" s="982"/>
      <c r="I6" s="982"/>
      <c r="J6" s="982"/>
      <c r="K6" s="982"/>
      <c r="L6" s="982"/>
    </row>
    <row r="7" spans="1:14" ht="20.100000000000001" customHeight="1">
      <c r="B7" s="197" t="s">
        <v>689</v>
      </c>
      <c r="C7" s="981" t="s">
        <v>1304</v>
      </c>
      <c r="D7" s="981"/>
      <c r="E7" s="981"/>
      <c r="F7" s="981"/>
      <c r="G7" s="981"/>
      <c r="H7" s="981"/>
      <c r="I7" s="981"/>
      <c r="J7" s="981"/>
      <c r="K7" s="981"/>
      <c r="L7" s="981"/>
    </row>
    <row r="8" spans="1:14" s="208" customFormat="1" ht="20.100000000000001" customHeight="1">
      <c r="B8" s="199"/>
      <c r="C8" s="982" t="s">
        <v>706</v>
      </c>
      <c r="D8" s="982"/>
      <c r="E8" s="982"/>
      <c r="F8" s="982"/>
      <c r="G8" s="982"/>
      <c r="H8" s="982"/>
      <c r="I8" s="982"/>
      <c r="J8" s="982"/>
      <c r="K8" s="982"/>
      <c r="L8" s="982"/>
    </row>
    <row r="9" spans="1:14" ht="20.100000000000001" customHeight="1">
      <c r="B9" s="197" t="s">
        <v>690</v>
      </c>
      <c r="C9" s="981" t="s">
        <v>707</v>
      </c>
      <c r="D9" s="981"/>
      <c r="E9" s="981"/>
      <c r="F9" s="981"/>
      <c r="G9" s="981"/>
      <c r="H9" s="981"/>
      <c r="I9" s="981"/>
      <c r="J9" s="981"/>
      <c r="K9" s="981"/>
      <c r="L9" s="981"/>
    </row>
    <row r="10" spans="1:14" s="208" customFormat="1" ht="20.100000000000001" customHeight="1">
      <c r="B10" s="199"/>
      <c r="C10" s="982" t="s">
        <v>708</v>
      </c>
      <c r="D10" s="982"/>
      <c r="E10" s="982"/>
      <c r="F10" s="982"/>
      <c r="G10" s="982"/>
      <c r="H10" s="982"/>
      <c r="I10" s="982"/>
      <c r="J10" s="982"/>
      <c r="K10" s="982"/>
      <c r="L10" s="982"/>
    </row>
    <row r="11" spans="1:14" ht="20.100000000000001" customHeight="1">
      <c r="B11" s="197" t="s">
        <v>691</v>
      </c>
      <c r="C11" s="981" t="s">
        <v>709</v>
      </c>
      <c r="D11" s="981"/>
      <c r="E11" s="981"/>
      <c r="F11" s="981"/>
      <c r="G11" s="981"/>
      <c r="H11" s="981"/>
      <c r="I11" s="981"/>
      <c r="J11" s="981"/>
      <c r="K11" s="981"/>
      <c r="L11" s="981"/>
    </row>
    <row r="12" spans="1:14" s="208" customFormat="1" ht="20.100000000000001" customHeight="1">
      <c r="B12" s="199"/>
      <c r="C12" s="979" t="s">
        <v>1303</v>
      </c>
      <c r="D12" s="979"/>
      <c r="E12" s="979"/>
      <c r="F12" s="979"/>
      <c r="G12" s="979"/>
      <c r="H12" s="979"/>
      <c r="I12" s="979"/>
      <c r="J12" s="979"/>
      <c r="K12" s="979"/>
      <c r="L12" s="979"/>
    </row>
    <row r="13" spans="1:14" ht="20.100000000000001" customHeight="1">
      <c r="B13" s="197" t="s">
        <v>675</v>
      </c>
      <c r="C13" s="559" t="s">
        <v>710</v>
      </c>
      <c r="D13" s="559"/>
      <c r="E13" s="559"/>
      <c r="F13" s="559"/>
      <c r="G13" s="559"/>
      <c r="H13" s="559"/>
      <c r="I13" s="559"/>
      <c r="J13" s="559"/>
      <c r="K13" s="559"/>
      <c r="L13" s="559"/>
    </row>
    <row r="14" spans="1:14" s="208" customFormat="1" ht="20.100000000000001" customHeight="1">
      <c r="B14" s="199"/>
      <c r="C14" s="979" t="s">
        <v>1302</v>
      </c>
      <c r="D14" s="979"/>
      <c r="E14" s="979"/>
      <c r="F14" s="979"/>
      <c r="G14" s="979"/>
      <c r="H14" s="979"/>
      <c r="I14" s="979"/>
      <c r="J14" s="979"/>
      <c r="K14" s="979"/>
      <c r="L14" s="979"/>
    </row>
    <row r="15" spans="1:14" ht="20.100000000000001" customHeight="1">
      <c r="B15" s="205" t="s">
        <v>693</v>
      </c>
      <c r="C15" s="980" t="s">
        <v>1301</v>
      </c>
      <c r="D15" s="980"/>
      <c r="E15" s="980"/>
      <c r="F15" s="980"/>
      <c r="G15" s="980"/>
      <c r="H15" s="980"/>
      <c r="I15" s="980"/>
      <c r="J15" s="980"/>
      <c r="K15" s="980"/>
      <c r="L15" s="980"/>
    </row>
    <row r="16" spans="1:14" s="208" customFormat="1" ht="20.100000000000001" customHeight="1">
      <c r="C16" s="979" t="s">
        <v>1237</v>
      </c>
      <c r="D16" s="979"/>
      <c r="E16" s="979"/>
      <c r="F16" s="979"/>
      <c r="G16" s="979"/>
      <c r="H16" s="979"/>
      <c r="I16" s="979"/>
      <c r="J16" s="979"/>
      <c r="K16" s="979"/>
      <c r="L16" s="979"/>
    </row>
    <row r="17" spans="2:12" ht="20.100000000000001" customHeight="1">
      <c r="B17" s="205" t="s">
        <v>694</v>
      </c>
      <c r="C17" s="980" t="s">
        <v>711</v>
      </c>
      <c r="D17" s="980"/>
      <c r="E17" s="980"/>
      <c r="F17" s="980"/>
      <c r="G17" s="980"/>
      <c r="H17" s="980"/>
      <c r="I17" s="980"/>
      <c r="J17" s="980"/>
      <c r="K17" s="980"/>
      <c r="L17" s="980"/>
    </row>
    <row r="18" spans="2:12" s="208" customFormat="1" ht="20.100000000000001" customHeight="1">
      <c r="C18" s="979" t="s">
        <v>712</v>
      </c>
      <c r="D18" s="979"/>
      <c r="E18" s="979"/>
      <c r="F18" s="979"/>
      <c r="G18" s="979"/>
      <c r="H18" s="979"/>
      <c r="I18" s="979"/>
      <c r="J18" s="979"/>
      <c r="K18" s="979"/>
      <c r="L18" s="979"/>
    </row>
    <row r="19" spans="2:12" ht="20.100000000000001" customHeight="1">
      <c r="B19" s="205" t="s">
        <v>695</v>
      </c>
      <c r="C19" s="980" t="s">
        <v>713</v>
      </c>
      <c r="D19" s="980"/>
      <c r="E19" s="980"/>
      <c r="F19" s="980"/>
      <c r="G19" s="980"/>
      <c r="H19" s="980"/>
      <c r="I19" s="980"/>
      <c r="J19" s="980"/>
      <c r="K19" s="980"/>
      <c r="L19" s="980"/>
    </row>
    <row r="20" spans="2:12" s="208" customFormat="1" ht="20.100000000000001" customHeight="1">
      <c r="C20" s="979" t="s">
        <v>714</v>
      </c>
      <c r="D20" s="979"/>
      <c r="E20" s="979"/>
      <c r="F20" s="979"/>
      <c r="G20" s="979"/>
      <c r="H20" s="979"/>
      <c r="I20" s="979"/>
      <c r="J20" s="979"/>
      <c r="K20" s="979"/>
      <c r="L20" s="979"/>
    </row>
    <row r="21" spans="2:12" ht="20.100000000000001" customHeight="1">
      <c r="B21" s="205" t="s">
        <v>696</v>
      </c>
      <c r="C21" s="980" t="s">
        <v>715</v>
      </c>
      <c r="D21" s="980"/>
      <c r="E21" s="980"/>
      <c r="F21" s="980"/>
      <c r="G21" s="980"/>
      <c r="H21" s="980"/>
      <c r="I21" s="980"/>
      <c r="J21" s="980"/>
      <c r="K21" s="980"/>
      <c r="L21" s="980"/>
    </row>
    <row r="22" spans="2:12" s="208" customFormat="1" ht="20.100000000000001" customHeight="1">
      <c r="C22" s="979" t="s">
        <v>716</v>
      </c>
      <c r="D22" s="979"/>
      <c r="E22" s="979"/>
      <c r="F22" s="979"/>
      <c r="G22" s="979"/>
      <c r="H22" s="979"/>
      <c r="I22" s="979"/>
      <c r="J22" s="979"/>
      <c r="K22" s="979"/>
      <c r="L22" s="979"/>
    </row>
    <row r="23" spans="2:12" ht="20.100000000000001" customHeight="1">
      <c r="B23" s="205" t="s">
        <v>697</v>
      </c>
      <c r="C23" s="980" t="s">
        <v>717</v>
      </c>
      <c r="D23" s="980"/>
      <c r="E23" s="980"/>
      <c r="F23" s="980"/>
      <c r="G23" s="980"/>
      <c r="H23" s="980"/>
      <c r="I23" s="980"/>
      <c r="J23" s="980"/>
      <c r="K23" s="980"/>
      <c r="L23" s="980"/>
    </row>
    <row r="24" spans="2:12" s="208" customFormat="1" ht="20.100000000000001" customHeight="1">
      <c r="C24" s="979" t="s">
        <v>718</v>
      </c>
      <c r="D24" s="979"/>
      <c r="E24" s="979"/>
      <c r="F24" s="979"/>
      <c r="G24" s="979"/>
      <c r="H24" s="979"/>
      <c r="I24" s="979"/>
      <c r="J24" s="979"/>
      <c r="K24" s="979"/>
      <c r="L24" s="979"/>
    </row>
    <row r="25" spans="2:12" ht="20.100000000000001" customHeight="1">
      <c r="B25" s="205" t="s">
        <v>698</v>
      </c>
      <c r="C25" s="980" t="s">
        <v>719</v>
      </c>
      <c r="D25" s="980"/>
      <c r="E25" s="980"/>
      <c r="F25" s="980"/>
      <c r="G25" s="980"/>
      <c r="H25" s="980"/>
      <c r="I25" s="980"/>
      <c r="J25" s="980"/>
      <c r="K25" s="980"/>
      <c r="L25" s="980"/>
    </row>
    <row r="26" spans="2:12" s="208" customFormat="1" ht="20.100000000000001" customHeight="1">
      <c r="C26" s="979" t="s">
        <v>720</v>
      </c>
      <c r="D26" s="979"/>
      <c r="E26" s="979"/>
      <c r="F26" s="979"/>
      <c r="G26" s="979"/>
      <c r="H26" s="979"/>
      <c r="I26" s="979"/>
      <c r="J26" s="979"/>
      <c r="K26" s="979"/>
      <c r="L26" s="979"/>
    </row>
    <row r="27" spans="2:12" ht="20.100000000000001" customHeight="1">
      <c r="B27" s="205" t="s">
        <v>699</v>
      </c>
      <c r="C27" s="577" t="s">
        <v>728</v>
      </c>
      <c r="D27" s="559"/>
      <c r="E27" s="559"/>
      <c r="F27" s="559"/>
      <c r="G27" s="559"/>
      <c r="H27" s="559"/>
      <c r="I27" s="559"/>
      <c r="J27" s="559"/>
      <c r="K27" s="559"/>
      <c r="L27" s="559"/>
    </row>
    <row r="28" spans="2:12" s="208" customFormat="1" ht="20.100000000000001" customHeight="1">
      <c r="C28" s="979" t="s">
        <v>1349</v>
      </c>
      <c r="D28" s="979"/>
      <c r="E28" s="979"/>
      <c r="F28" s="979"/>
      <c r="G28" s="979"/>
      <c r="H28" s="979"/>
      <c r="I28" s="979"/>
      <c r="J28" s="979"/>
      <c r="K28" s="979"/>
      <c r="L28" s="979"/>
    </row>
    <row r="29" spans="2:12" ht="20.100000000000001" customHeight="1">
      <c r="B29" s="205" t="s">
        <v>700</v>
      </c>
      <c r="C29" s="577" t="s">
        <v>729</v>
      </c>
      <c r="D29" s="559"/>
      <c r="E29" s="559"/>
      <c r="F29" s="559"/>
      <c r="G29" s="559"/>
      <c r="H29" s="559"/>
      <c r="I29" s="559"/>
      <c r="J29" s="559"/>
      <c r="K29" s="559"/>
      <c r="L29" s="559"/>
    </row>
    <row r="30" spans="2:12" s="208" customFormat="1" ht="20.100000000000001" customHeight="1">
      <c r="C30" s="979" t="s">
        <v>1238</v>
      </c>
      <c r="D30" s="979"/>
      <c r="E30" s="979"/>
      <c r="F30" s="979"/>
      <c r="G30" s="979"/>
      <c r="H30" s="979"/>
      <c r="I30" s="979"/>
      <c r="J30" s="979"/>
      <c r="K30" s="979"/>
      <c r="L30" s="979"/>
    </row>
    <row r="31" spans="2:12" ht="20.100000000000001" customHeight="1">
      <c r="B31" s="205" t="s">
        <v>701</v>
      </c>
      <c r="C31" s="980" t="s">
        <v>721</v>
      </c>
      <c r="D31" s="980"/>
      <c r="E31" s="980"/>
      <c r="F31" s="980"/>
      <c r="G31" s="980"/>
      <c r="H31" s="980"/>
      <c r="I31" s="980"/>
      <c r="J31" s="980"/>
      <c r="K31" s="980"/>
      <c r="L31" s="980"/>
    </row>
    <row r="32" spans="2:12" s="208" customFormat="1" ht="20.100000000000001" customHeight="1">
      <c r="C32" s="979" t="s">
        <v>722</v>
      </c>
      <c r="D32" s="979"/>
      <c r="E32" s="979"/>
      <c r="F32" s="979"/>
      <c r="G32" s="979"/>
      <c r="H32" s="979"/>
      <c r="I32" s="979"/>
      <c r="J32" s="979"/>
      <c r="K32" s="979"/>
      <c r="L32" s="979"/>
    </row>
    <row r="33" spans="2:18" ht="20.100000000000001" customHeight="1">
      <c r="B33" s="197" t="s">
        <v>730</v>
      </c>
      <c r="C33" s="980" t="s">
        <v>723</v>
      </c>
      <c r="D33" s="980"/>
      <c r="E33" s="980"/>
      <c r="F33" s="980"/>
      <c r="G33" s="980"/>
      <c r="H33" s="980"/>
      <c r="I33" s="980"/>
      <c r="J33" s="980"/>
      <c r="K33" s="980"/>
      <c r="L33" s="980"/>
    </row>
    <row r="34" spans="2:18" s="208" customFormat="1" ht="20.100000000000001" customHeight="1">
      <c r="B34" s="526"/>
      <c r="C34" s="979" t="s">
        <v>724</v>
      </c>
      <c r="D34" s="979"/>
      <c r="E34" s="979"/>
      <c r="F34" s="979"/>
      <c r="G34" s="979"/>
      <c r="H34" s="979"/>
      <c r="I34" s="979"/>
      <c r="J34" s="979"/>
      <c r="K34" s="979"/>
      <c r="L34" s="979"/>
    </row>
    <row r="42" spans="2:18">
      <c r="M42" s="208"/>
      <c r="N42" s="208"/>
      <c r="O42" s="208"/>
      <c r="P42" s="208"/>
      <c r="Q42" s="208"/>
      <c r="R42" s="208"/>
    </row>
    <row r="44" spans="2:18">
      <c r="M44" s="208"/>
      <c r="N44" s="208"/>
      <c r="O44" s="208"/>
      <c r="P44" s="208"/>
      <c r="Q44" s="208"/>
      <c r="R44" s="208"/>
    </row>
    <row r="46" spans="2:18">
      <c r="M46" s="208"/>
      <c r="N46" s="208"/>
      <c r="O46" s="208"/>
      <c r="P46" s="208"/>
      <c r="Q46" s="208"/>
      <c r="R46" s="208"/>
    </row>
    <row r="48" spans="2:18">
      <c r="M48" s="208"/>
      <c r="N48" s="208"/>
      <c r="O48" s="208"/>
      <c r="P48" s="208"/>
      <c r="Q48" s="208"/>
      <c r="R48" s="208"/>
    </row>
    <row r="50" spans="13:18">
      <c r="M50" s="208"/>
      <c r="N50" s="208"/>
      <c r="O50" s="208"/>
      <c r="P50" s="208"/>
      <c r="Q50" s="208"/>
      <c r="R50" s="208"/>
    </row>
    <row r="52" spans="13:18">
      <c r="M52" s="208"/>
      <c r="N52" s="208"/>
      <c r="O52" s="208"/>
      <c r="P52" s="208"/>
      <c r="Q52" s="208"/>
      <c r="R52" s="208"/>
    </row>
    <row r="54" spans="13:18">
      <c r="M54" s="208"/>
      <c r="N54" s="208"/>
      <c r="O54" s="208"/>
      <c r="P54" s="208"/>
      <c r="Q54" s="208"/>
      <c r="R54" s="208"/>
    </row>
    <row r="56" spans="13:18">
      <c r="M56" s="208"/>
      <c r="N56" s="208"/>
      <c r="O56" s="208"/>
      <c r="P56" s="208"/>
      <c r="Q56" s="208"/>
      <c r="R56" s="208"/>
    </row>
    <row r="58" spans="13:18">
      <c r="M58" s="208"/>
      <c r="N58" s="208"/>
      <c r="O58" s="208"/>
      <c r="P58" s="208"/>
      <c r="Q58" s="208"/>
      <c r="R58" s="208"/>
    </row>
    <row r="60" spans="13:18">
      <c r="M60" s="208"/>
      <c r="N60" s="208"/>
      <c r="O60" s="208"/>
      <c r="P60" s="208"/>
      <c r="Q60" s="208"/>
      <c r="R60" s="208"/>
    </row>
    <row r="62" spans="13:18">
      <c r="M62" s="208"/>
      <c r="N62" s="208"/>
      <c r="O62" s="208"/>
      <c r="P62" s="208"/>
      <c r="Q62" s="208"/>
      <c r="R62" s="208"/>
    </row>
    <row r="63" spans="13:18">
      <c r="M63" s="197"/>
    </row>
    <row r="64" spans="13:18">
      <c r="M64" s="526"/>
      <c r="N64" s="208"/>
      <c r="O64" s="208"/>
      <c r="P64" s="208"/>
      <c r="Q64" s="208"/>
      <c r="R64" s="208"/>
    </row>
  </sheetData>
  <mergeCells count="30">
    <mergeCell ref="C31:L31"/>
    <mergeCell ref="C30:L30"/>
    <mergeCell ref="C28:L28"/>
    <mergeCell ref="C34:L34"/>
    <mergeCell ref="C33:L33"/>
    <mergeCell ref="C32:L32"/>
    <mergeCell ref="C21:L21"/>
    <mergeCell ref="C20:L20"/>
    <mergeCell ref="C19:L19"/>
    <mergeCell ref="C18:L18"/>
    <mergeCell ref="C17:L17"/>
    <mergeCell ref="C26:L26"/>
    <mergeCell ref="C25:L25"/>
    <mergeCell ref="C24:L24"/>
    <mergeCell ref="C23:L23"/>
    <mergeCell ref="C22:L22"/>
    <mergeCell ref="N1:N2"/>
    <mergeCell ref="C16:L16"/>
    <mergeCell ref="C15:L15"/>
    <mergeCell ref="C14:L14"/>
    <mergeCell ref="C12:L12"/>
    <mergeCell ref="C11:L11"/>
    <mergeCell ref="C10:L10"/>
    <mergeCell ref="C9:L9"/>
    <mergeCell ref="C8:L8"/>
    <mergeCell ref="C7:L7"/>
    <mergeCell ref="C6:L6"/>
    <mergeCell ref="C5:L5"/>
    <mergeCell ref="C4:L4"/>
    <mergeCell ref="C3:L3"/>
  </mergeCells>
  <hyperlinks>
    <hyperlink ref="N1" location="'DZIAŁ III - Inwestycje'!A1" display="'DZIAŁ III - Inwestycje'!A1"/>
    <hyperlink ref="C3:L4" location="'5.1'!Obszar_wydruku" display="STAN I ZMIANY W MORSKIEJ FLOCIE TRANSPORTOWEJ"/>
    <hyperlink ref="C5:L6" location="'5.2'!Obszar_wydruku" display="MORSKA FLOTA TRANSPORTOWA WEDŁUG RODZAJÓW STATKÓW"/>
    <hyperlink ref="C7:L8" location="'5.3'!Obszar_wydruku" display="MORSKA FLOTA TRANSPORTOWA WEDŁUG BANDER"/>
    <hyperlink ref="C9:L10" location="'5.4'!Obszar_wydruku" display="MORSKA FLOTA TRANSPORTOWA WEDŁUG WIEKU STATKÓW"/>
    <hyperlink ref="C11:L12" location="'5.5'!Obszar_wydruku" display="MORSKA FLOTA TRANSPORTOWA WEDŁUG NOŚNOŚCI I BANDER"/>
    <hyperlink ref="C13:L14" location="'5.6'!Obszar_wydruku" display="PRZEWOZY ŁADUNKÓW MORSKĄ FLOTĄ TRANSPORTOWĄ WEDŁUG RODZAJÓW ŻEGLUGI I ZASIĘGÓW PŁYWANIA"/>
    <hyperlink ref="C15:L16" location="'5.7'!Obszar_wydruku" display="PRZEWOZY ŁADUNKÓW MORSKĄ FLOTĄ TRANSPORTOWĄ W ŻEGLUDZE REGULARNEJ"/>
    <hyperlink ref="C17:L18" location="'5.8'!Obszar_wydruku" display="PRZEWOZY ŁADUNKÓW MORSKĄ FLOTĄ TRANSPORTOWĄ W ŻEGLUDZE NIEREGULARNEJ"/>
    <hyperlink ref="C19:L20" location="'5.9'!Obszar_wydruku" display="PRZEWOZY ŁADUNKÓW MORSKĄ FLOTĄ TRANSPORTOWĄ WEDŁUG RELACJI"/>
    <hyperlink ref="C21:L22" location="'5.10'!Obszar_wydruku" display="PRZEWOZY ŁADUNKÓW MORSKĄ FLOTĄ TRANSPORTOWĄ WEDŁUG GRUP TOWAROWYCH"/>
    <hyperlink ref="C23:L24" location="'5.11'!Obszar_wydruku" display="PRZEWOZY MORSKĄ FLOTĄ TRANSPORTOWĄ ŁADUNKÓW POLSKIEGO HANDLU ZAGRANICZNEGO"/>
    <hyperlink ref="C25:L26" location="'5.12'!Obszar_wydruku" display="PRZEWOZY PASAŻERÓW MORSKĄ FLOTĄ TRANSPORTOWĄ W KOMUNIKACJI MIĘDZYNARODOWEJ"/>
    <hyperlink ref="C27:L28" location="'5.13'!Obszar_wydruku" display="MIĘDZYNARODOWE PRZEWOZY PASAŻERÓW PROMAMI W RELACJI Z GŁÓWNYMI PORTAMI POLSKIMI - WYJAZDY"/>
    <hyperlink ref="C29:L30" location="'5.14'!Obszar_wydruku" display="MIĘDZYNARODOWE PRZEWOZY PASAŻERÓW PROMAMI W RELACJI Z GŁÓWNYMI PORTAMI POLSKIMI - PRZYJAZDY"/>
    <hyperlink ref="C31:L32" location="'5.15'!Obszar_wydruku" display="STATKI PRZYBRZEŻNEJ  FLOTY TRANSPORTOWEJ"/>
    <hyperlink ref="C33:L34" location="'5.16'!Obszar_wydruku" display="PRZEWOZY PASAŻERÓW STATKAMI PASAŻERSKIMI MORSKIEJ PRZYBRZEŻNEJ FLOTY TRANSPORTOWEJ"/>
  </hyperlinks>
  <pageMargins left="0.7" right="0.7" top="0.75" bottom="0.75" header="0.3" footer="0.3"/>
  <pageSetup paperSize="9"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M9" sqref="M9"/>
    </sheetView>
  </sheetViews>
  <sheetFormatPr defaultRowHeight="14.25"/>
  <cols>
    <col min="1" max="1" width="9" style="104"/>
    <col min="2" max="10" width="11.375" style="104" customWidth="1"/>
    <col min="11" max="16384" width="9" style="104"/>
  </cols>
  <sheetData>
    <row r="1" spans="1:12" ht="30" customHeight="1">
      <c r="A1" s="822" t="s">
        <v>9</v>
      </c>
      <c r="B1" s="822"/>
      <c r="C1" s="822"/>
      <c r="D1" s="822"/>
      <c r="E1" s="822"/>
      <c r="F1" s="822"/>
      <c r="G1" s="822"/>
      <c r="H1" s="822"/>
      <c r="I1" s="822"/>
      <c r="J1" s="822"/>
      <c r="L1" s="405" t="s">
        <v>1131</v>
      </c>
    </row>
    <row r="2" spans="1:12">
      <c r="A2" s="988" t="s">
        <v>103</v>
      </c>
      <c r="B2" s="986" t="s">
        <v>1576</v>
      </c>
      <c r="C2" s="986"/>
      <c r="D2" s="986"/>
      <c r="E2" s="986" t="s">
        <v>1577</v>
      </c>
      <c r="F2" s="986"/>
      <c r="G2" s="986"/>
      <c r="H2" s="986" t="s">
        <v>1578</v>
      </c>
      <c r="I2" s="986"/>
      <c r="J2" s="987"/>
    </row>
    <row r="3" spans="1:12" ht="87" customHeight="1">
      <c r="A3" s="988"/>
      <c r="B3" s="378" t="s">
        <v>1132</v>
      </c>
      <c r="C3" s="378" t="s">
        <v>1133</v>
      </c>
      <c r="D3" s="378" t="s">
        <v>1134</v>
      </c>
      <c r="E3" s="378" t="s">
        <v>1132</v>
      </c>
      <c r="F3" s="378" t="s">
        <v>1133</v>
      </c>
      <c r="G3" s="378" t="s">
        <v>1134</v>
      </c>
      <c r="H3" s="378" t="s">
        <v>1132</v>
      </c>
      <c r="I3" s="378" t="s">
        <v>1133</v>
      </c>
      <c r="J3" s="21" t="s">
        <v>1135</v>
      </c>
      <c r="K3" s="105"/>
      <c r="L3" s="105"/>
    </row>
    <row r="4" spans="1:12">
      <c r="A4" s="449">
        <v>2000</v>
      </c>
      <c r="B4" s="445">
        <v>6</v>
      </c>
      <c r="C4" s="441">
        <v>46.7</v>
      </c>
      <c r="D4" s="441">
        <v>30.1</v>
      </c>
      <c r="E4" s="445">
        <v>27</v>
      </c>
      <c r="F4" s="441">
        <v>452.1</v>
      </c>
      <c r="G4" s="441">
        <v>317.7</v>
      </c>
      <c r="H4" s="445">
        <v>128</v>
      </c>
      <c r="I4" s="441">
        <v>2551.3000000000002</v>
      </c>
      <c r="J4" s="442">
        <v>1783</v>
      </c>
    </row>
    <row r="5" spans="1:12">
      <c r="A5" s="449">
        <v>2001</v>
      </c>
      <c r="B5" s="445">
        <v>5</v>
      </c>
      <c r="C5" s="441">
        <v>3.3</v>
      </c>
      <c r="D5" s="441">
        <v>2.8</v>
      </c>
      <c r="E5" s="445">
        <v>23</v>
      </c>
      <c r="F5" s="441">
        <v>255.6</v>
      </c>
      <c r="G5" s="441">
        <v>191.8</v>
      </c>
      <c r="H5" s="445">
        <v>110</v>
      </c>
      <c r="I5" s="441">
        <v>2299</v>
      </c>
      <c r="J5" s="442">
        <v>1594.1</v>
      </c>
    </row>
    <row r="6" spans="1:12">
      <c r="A6" s="449">
        <v>2002</v>
      </c>
      <c r="B6" s="445">
        <v>9</v>
      </c>
      <c r="C6" s="441">
        <v>139.6</v>
      </c>
      <c r="D6" s="441">
        <v>90.7</v>
      </c>
      <c r="E6" s="445">
        <v>5</v>
      </c>
      <c r="F6" s="441">
        <v>157.6</v>
      </c>
      <c r="G6" s="441">
        <v>97.2</v>
      </c>
      <c r="H6" s="445">
        <v>114</v>
      </c>
      <c r="I6" s="441">
        <v>2281.1</v>
      </c>
      <c r="J6" s="442">
        <v>1587.5</v>
      </c>
    </row>
    <row r="7" spans="1:12">
      <c r="A7" s="449">
        <v>2003</v>
      </c>
      <c r="B7" s="445">
        <v>8</v>
      </c>
      <c r="C7" s="441">
        <v>117.7</v>
      </c>
      <c r="D7" s="441">
        <v>104.3</v>
      </c>
      <c r="E7" s="445">
        <v>6</v>
      </c>
      <c r="F7" s="441">
        <v>38.799999999999997</v>
      </c>
      <c r="G7" s="441">
        <v>36.299999999999997</v>
      </c>
      <c r="H7" s="445">
        <v>116</v>
      </c>
      <c r="I7" s="441">
        <v>2360</v>
      </c>
      <c r="J7" s="442">
        <v>1655.5</v>
      </c>
    </row>
    <row r="8" spans="1:12">
      <c r="A8" s="449">
        <v>2004</v>
      </c>
      <c r="B8" s="445">
        <v>4</v>
      </c>
      <c r="C8" s="441">
        <v>51.7</v>
      </c>
      <c r="D8" s="441">
        <v>56</v>
      </c>
      <c r="E8" s="445">
        <v>2</v>
      </c>
      <c r="F8" s="441">
        <v>4.7</v>
      </c>
      <c r="G8" s="441">
        <v>2.5</v>
      </c>
      <c r="H8" s="445">
        <v>118</v>
      </c>
      <c r="I8" s="441">
        <v>2407</v>
      </c>
      <c r="J8" s="442">
        <v>1709</v>
      </c>
    </row>
    <row r="9" spans="1:12">
      <c r="A9" s="449">
        <v>2005</v>
      </c>
      <c r="B9" s="445">
        <v>13</v>
      </c>
      <c r="C9" s="441">
        <v>205.5</v>
      </c>
      <c r="D9" s="441">
        <v>163.80000000000001</v>
      </c>
      <c r="E9" s="445">
        <v>1</v>
      </c>
      <c r="F9" s="441">
        <v>2.2000000000000002</v>
      </c>
      <c r="G9" s="441">
        <v>10.6</v>
      </c>
      <c r="H9" s="445">
        <v>130</v>
      </c>
      <c r="I9" s="441">
        <v>2610.3000000000002</v>
      </c>
      <c r="J9" s="442">
        <v>1862.3</v>
      </c>
    </row>
    <row r="10" spans="1:12">
      <c r="A10" s="449">
        <v>2006</v>
      </c>
      <c r="B10" s="445">
        <v>4</v>
      </c>
      <c r="C10" s="441">
        <v>26.5</v>
      </c>
      <c r="D10" s="441">
        <v>30.6</v>
      </c>
      <c r="E10" s="445">
        <v>13</v>
      </c>
      <c r="F10" s="441">
        <v>104.3</v>
      </c>
      <c r="G10" s="441">
        <v>71.5</v>
      </c>
      <c r="H10" s="445">
        <v>121</v>
      </c>
      <c r="I10" s="441">
        <v>2532.5</v>
      </c>
      <c r="J10" s="442">
        <v>1821.4</v>
      </c>
    </row>
    <row r="11" spans="1:12">
      <c r="A11" s="449">
        <v>2007</v>
      </c>
      <c r="B11" s="445">
        <v>7</v>
      </c>
      <c r="C11" s="441">
        <v>31.6</v>
      </c>
      <c r="D11" s="441">
        <v>69.599999999999994</v>
      </c>
      <c r="E11" s="445">
        <v>7</v>
      </c>
      <c r="F11" s="441">
        <v>82.6</v>
      </c>
      <c r="G11" s="441">
        <v>54.5</v>
      </c>
      <c r="H11" s="445">
        <v>121</v>
      </c>
      <c r="I11" s="441">
        <v>2481.5</v>
      </c>
      <c r="J11" s="442">
        <v>1836.6</v>
      </c>
    </row>
    <row r="12" spans="1:12">
      <c r="A12" s="449">
        <v>2008</v>
      </c>
      <c r="B12" s="445">
        <v>8</v>
      </c>
      <c r="C12" s="441">
        <v>166.5</v>
      </c>
      <c r="D12" s="441">
        <v>124.7</v>
      </c>
      <c r="E12" s="445">
        <v>6</v>
      </c>
      <c r="F12" s="441">
        <v>34.299999999999997</v>
      </c>
      <c r="G12" s="441">
        <v>30.5</v>
      </c>
      <c r="H12" s="445">
        <v>123</v>
      </c>
      <c r="I12" s="441">
        <v>2613.6999999999998</v>
      </c>
      <c r="J12" s="442">
        <v>1930.8</v>
      </c>
    </row>
    <row r="13" spans="1:12">
      <c r="A13" s="449">
        <v>2009</v>
      </c>
      <c r="B13" s="445">
        <v>7</v>
      </c>
      <c r="C13" s="441">
        <v>227.6</v>
      </c>
      <c r="D13" s="441">
        <v>142.4</v>
      </c>
      <c r="E13" s="445">
        <v>10</v>
      </c>
      <c r="F13" s="441">
        <v>179.6</v>
      </c>
      <c r="G13" s="441">
        <v>122.4</v>
      </c>
      <c r="H13" s="445">
        <v>120</v>
      </c>
      <c r="I13" s="441">
        <v>2661.7</v>
      </c>
      <c r="J13" s="442">
        <v>1950.8</v>
      </c>
    </row>
    <row r="14" spans="1:12">
      <c r="A14" s="449">
        <v>2010</v>
      </c>
      <c r="B14" s="416">
        <v>12</v>
      </c>
      <c r="C14" s="447">
        <v>468.2</v>
      </c>
      <c r="D14" s="447">
        <v>292.8</v>
      </c>
      <c r="E14" s="416">
        <v>11</v>
      </c>
      <c r="F14" s="447">
        <v>188.3</v>
      </c>
      <c r="G14" s="447">
        <v>133.1</v>
      </c>
      <c r="H14" s="416">
        <v>121</v>
      </c>
      <c r="I14" s="447">
        <v>2941.5</v>
      </c>
      <c r="J14" s="450">
        <v>2110.5</v>
      </c>
    </row>
    <row r="15" spans="1:12">
      <c r="A15" s="449">
        <v>2011</v>
      </c>
      <c r="B15" s="416">
        <v>8</v>
      </c>
      <c r="C15" s="447">
        <v>223</v>
      </c>
      <c r="D15" s="447">
        <v>147.6</v>
      </c>
      <c r="E15" s="416">
        <v>21</v>
      </c>
      <c r="F15" s="447">
        <v>233.5</v>
      </c>
      <c r="G15" s="447">
        <v>218.9</v>
      </c>
      <c r="H15" s="416">
        <v>108</v>
      </c>
      <c r="I15" s="447">
        <v>2931</v>
      </c>
      <c r="J15" s="450">
        <v>2039.2</v>
      </c>
    </row>
    <row r="16" spans="1:12">
      <c r="A16" s="449">
        <v>2012</v>
      </c>
      <c r="B16" s="416">
        <v>18</v>
      </c>
      <c r="C16" s="447">
        <v>375</v>
      </c>
      <c r="D16" s="447">
        <v>263.60000000000002</v>
      </c>
      <c r="E16" s="416">
        <v>16</v>
      </c>
      <c r="F16" s="447">
        <v>261.2</v>
      </c>
      <c r="G16" s="447">
        <v>176</v>
      </c>
      <c r="H16" s="416">
        <v>110</v>
      </c>
      <c r="I16" s="447">
        <v>3044.8</v>
      </c>
      <c r="J16" s="450">
        <v>2126.8000000000002</v>
      </c>
    </row>
    <row r="17" spans="1:10">
      <c r="A17" s="449">
        <v>2013</v>
      </c>
      <c r="B17" s="416">
        <v>14</v>
      </c>
      <c r="C17" s="447">
        <v>345.1</v>
      </c>
      <c r="D17" s="447">
        <v>184.2</v>
      </c>
      <c r="E17" s="416">
        <v>15</v>
      </c>
      <c r="F17" s="447">
        <v>354</v>
      </c>
      <c r="G17" s="447">
        <v>227.2</v>
      </c>
      <c r="H17" s="416">
        <v>110</v>
      </c>
      <c r="I17" s="447">
        <v>3036.1</v>
      </c>
      <c r="J17" s="450">
        <v>2084.4</v>
      </c>
    </row>
    <row r="18" spans="1:10">
      <c r="A18" s="449">
        <v>2014</v>
      </c>
      <c r="B18" s="416">
        <v>2</v>
      </c>
      <c r="C18" s="416">
        <v>4.2</v>
      </c>
      <c r="D18" s="416">
        <v>3.7</v>
      </c>
      <c r="E18" s="416">
        <v>8</v>
      </c>
      <c r="F18" s="447">
        <v>319.3</v>
      </c>
      <c r="G18" s="447">
        <v>194.1</v>
      </c>
      <c r="H18" s="416">
        <v>104</v>
      </c>
      <c r="I18" s="447">
        <v>2721</v>
      </c>
      <c r="J18" s="450">
        <v>1894</v>
      </c>
    </row>
    <row r="19" spans="1:10" ht="18" customHeight="1">
      <c r="A19" s="983" t="s">
        <v>1136</v>
      </c>
      <c r="B19" s="984"/>
      <c r="C19" s="984"/>
      <c r="D19" s="984"/>
      <c r="E19" s="984"/>
      <c r="F19" s="984"/>
      <c r="G19" s="984"/>
      <c r="H19" s="984"/>
      <c r="I19" s="984"/>
      <c r="J19" s="985"/>
    </row>
    <row r="20" spans="1:10">
      <c r="A20" s="983" t="s">
        <v>1137</v>
      </c>
      <c r="B20" s="984"/>
      <c r="C20" s="984"/>
      <c r="D20" s="984"/>
      <c r="E20" s="984"/>
      <c r="F20" s="984"/>
      <c r="G20" s="984"/>
      <c r="H20" s="984"/>
      <c r="I20" s="984"/>
      <c r="J20" s="985"/>
    </row>
  </sheetData>
  <mergeCells count="7">
    <mergeCell ref="A20:J20"/>
    <mergeCell ref="B2:D2"/>
    <mergeCell ref="A1:J1"/>
    <mergeCell ref="E2:G2"/>
    <mergeCell ref="H2:J2"/>
    <mergeCell ref="A2:A3"/>
    <mergeCell ref="A19:J19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zoomScaleNormal="100" zoomScaleSheetLayoutView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M20" sqref="M20"/>
    </sheetView>
  </sheetViews>
  <sheetFormatPr defaultRowHeight="14.25"/>
  <cols>
    <col min="1" max="1" width="30.125" style="104" customWidth="1"/>
    <col min="2" max="2" width="6.875" style="596" customWidth="1"/>
    <col min="3" max="3" width="9.5" style="104" customWidth="1"/>
    <col min="4" max="5" width="9" style="104"/>
    <col min="6" max="6" width="10.375" style="104" customWidth="1"/>
    <col min="7" max="9" width="9" style="104"/>
  </cols>
  <sheetData>
    <row r="1" spans="1:12" ht="53.25" customHeight="1">
      <c r="A1" s="1006" t="s">
        <v>1308</v>
      </c>
      <c r="B1" s="1006"/>
      <c r="C1" s="1006"/>
      <c r="D1" s="1006"/>
      <c r="E1" s="1006"/>
      <c r="F1" s="1006"/>
      <c r="G1" s="1006"/>
      <c r="H1" s="1006"/>
      <c r="I1" s="1006"/>
      <c r="J1" s="298"/>
      <c r="K1" s="322" t="s">
        <v>1038</v>
      </c>
      <c r="L1" s="298"/>
    </row>
    <row r="2" spans="1:12" ht="19.5" customHeight="1">
      <c r="A2" s="994" t="s">
        <v>1575</v>
      </c>
      <c r="B2" s="994"/>
      <c r="C2" s="997" t="s">
        <v>14</v>
      </c>
      <c r="D2" s="1000" t="s">
        <v>1562</v>
      </c>
      <c r="E2" s="1001"/>
      <c r="F2" s="1001"/>
      <c r="G2" s="1001"/>
      <c r="H2" s="1002"/>
      <c r="I2" s="1003" t="s">
        <v>1368</v>
      </c>
      <c r="J2" s="298"/>
      <c r="K2" s="322"/>
      <c r="L2" s="298"/>
    </row>
    <row r="3" spans="1:12" ht="39.75" customHeight="1">
      <c r="A3" s="995"/>
      <c r="B3" s="995"/>
      <c r="C3" s="998"/>
      <c r="D3" s="1007" t="s">
        <v>1563</v>
      </c>
      <c r="E3" s="1008"/>
      <c r="F3" s="986" t="s">
        <v>1564</v>
      </c>
      <c r="G3" s="986" t="s">
        <v>1565</v>
      </c>
      <c r="H3" s="1009" t="s">
        <v>1566</v>
      </c>
      <c r="I3" s="1004"/>
    </row>
    <row r="4" spans="1:12" ht="57" customHeight="1">
      <c r="A4" s="996"/>
      <c r="B4" s="996"/>
      <c r="C4" s="999"/>
      <c r="D4" s="689" t="s">
        <v>489</v>
      </c>
      <c r="E4" s="451" t="s">
        <v>13</v>
      </c>
      <c r="F4" s="986"/>
      <c r="G4" s="986"/>
      <c r="H4" s="1008"/>
      <c r="I4" s="1005"/>
    </row>
    <row r="5" spans="1:12" ht="35.1" customHeight="1">
      <c r="A5" s="993" t="s">
        <v>1138</v>
      </c>
      <c r="B5" s="993"/>
      <c r="C5" s="993"/>
      <c r="D5" s="993"/>
      <c r="E5" s="993"/>
      <c r="F5" s="993"/>
      <c r="G5" s="993"/>
      <c r="H5" s="993"/>
      <c r="I5" s="993"/>
    </row>
    <row r="6" spans="1:12">
      <c r="A6" s="452">
        <v>2000</v>
      </c>
      <c r="B6" s="440" t="s">
        <v>2</v>
      </c>
      <c r="C6" s="445">
        <v>128</v>
      </c>
      <c r="D6" s="445">
        <v>113</v>
      </c>
      <c r="E6" s="416">
        <v>79</v>
      </c>
      <c r="F6" s="445">
        <v>7</v>
      </c>
      <c r="G6" s="445">
        <v>8</v>
      </c>
      <c r="H6" s="416" t="s">
        <v>25</v>
      </c>
      <c r="I6" s="422">
        <v>16.5</v>
      </c>
    </row>
    <row r="7" spans="1:12">
      <c r="A7" s="452"/>
      <c r="B7" s="440" t="s">
        <v>3</v>
      </c>
      <c r="C7" s="441">
        <v>2551.3000000000002</v>
      </c>
      <c r="D7" s="441">
        <v>2477</v>
      </c>
      <c r="E7" s="447">
        <v>2117.3000000000002</v>
      </c>
      <c r="F7" s="441">
        <v>52.7</v>
      </c>
      <c r="G7" s="441">
        <v>21.6</v>
      </c>
      <c r="H7" s="416" t="s">
        <v>25</v>
      </c>
      <c r="I7" s="422" t="s">
        <v>10</v>
      </c>
    </row>
    <row r="8" spans="1:12">
      <c r="A8" s="452"/>
      <c r="B8" s="440" t="s">
        <v>11</v>
      </c>
      <c r="C8" s="441">
        <v>1783</v>
      </c>
      <c r="D8" s="441">
        <v>1643.3</v>
      </c>
      <c r="E8" s="447">
        <v>1307.4000000000001</v>
      </c>
      <c r="F8" s="441">
        <v>39.700000000000003</v>
      </c>
      <c r="G8" s="441">
        <v>100</v>
      </c>
      <c r="H8" s="416" t="s">
        <v>25</v>
      </c>
      <c r="I8" s="422" t="s">
        <v>10</v>
      </c>
    </row>
    <row r="9" spans="1:12">
      <c r="A9" s="452">
        <v>2001</v>
      </c>
      <c r="B9" s="440" t="s">
        <v>2</v>
      </c>
      <c r="C9" s="445">
        <v>110</v>
      </c>
      <c r="D9" s="445">
        <v>93</v>
      </c>
      <c r="E9" s="416">
        <v>71</v>
      </c>
      <c r="F9" s="445">
        <v>9</v>
      </c>
      <c r="G9" s="445">
        <v>8</v>
      </c>
      <c r="H9" s="416" t="s">
        <v>25</v>
      </c>
      <c r="I9" s="450">
        <v>17</v>
      </c>
    </row>
    <row r="10" spans="1:12">
      <c r="A10" s="452"/>
      <c r="B10" s="440" t="s">
        <v>3</v>
      </c>
      <c r="C10" s="441">
        <v>2299</v>
      </c>
      <c r="D10" s="441">
        <v>2224.4</v>
      </c>
      <c r="E10" s="447">
        <v>1924.8</v>
      </c>
      <c r="F10" s="441">
        <v>53.4</v>
      </c>
      <c r="G10" s="441">
        <v>21.3</v>
      </c>
      <c r="H10" s="416" t="s">
        <v>25</v>
      </c>
      <c r="I10" s="422" t="s">
        <v>10</v>
      </c>
    </row>
    <row r="11" spans="1:12">
      <c r="A11" s="452" t="s">
        <v>12</v>
      </c>
      <c r="B11" s="440" t="s">
        <v>11</v>
      </c>
      <c r="C11" s="441">
        <v>1594.1</v>
      </c>
      <c r="D11" s="441">
        <v>1459.3</v>
      </c>
      <c r="E11" s="447">
        <v>1190.5</v>
      </c>
      <c r="F11" s="441">
        <v>40.200000000000003</v>
      </c>
      <c r="G11" s="441">
        <v>94.9</v>
      </c>
      <c r="H11" s="416" t="s">
        <v>25</v>
      </c>
      <c r="I11" s="422" t="s">
        <v>10</v>
      </c>
    </row>
    <row r="12" spans="1:12">
      <c r="A12" s="452">
        <v>2002</v>
      </c>
      <c r="B12" s="440" t="s">
        <v>2</v>
      </c>
      <c r="C12" s="445">
        <v>114</v>
      </c>
      <c r="D12" s="445">
        <v>95</v>
      </c>
      <c r="E12" s="416">
        <v>73</v>
      </c>
      <c r="F12" s="445">
        <v>12</v>
      </c>
      <c r="G12" s="445">
        <v>7</v>
      </c>
      <c r="H12" s="416" t="s">
        <v>25</v>
      </c>
      <c r="I12" s="450">
        <v>19</v>
      </c>
    </row>
    <row r="13" spans="1:12">
      <c r="A13" s="452"/>
      <c r="B13" s="440" t="s">
        <v>3</v>
      </c>
      <c r="C13" s="441">
        <v>2281.1</v>
      </c>
      <c r="D13" s="441">
        <v>2204.5</v>
      </c>
      <c r="E13" s="447">
        <v>1918.8</v>
      </c>
      <c r="F13" s="441">
        <v>56.8</v>
      </c>
      <c r="G13" s="441">
        <v>19.7</v>
      </c>
      <c r="H13" s="416" t="s">
        <v>25</v>
      </c>
      <c r="I13" s="422" t="s">
        <v>10</v>
      </c>
    </row>
    <row r="14" spans="1:12">
      <c r="A14" s="452"/>
      <c r="B14" s="440" t="s">
        <v>11</v>
      </c>
      <c r="C14" s="441">
        <v>1587.5</v>
      </c>
      <c r="D14" s="441">
        <v>1458.8</v>
      </c>
      <c r="E14" s="447">
        <v>1198.4000000000001</v>
      </c>
      <c r="F14" s="441">
        <v>42.6</v>
      </c>
      <c r="G14" s="441">
        <v>86.2</v>
      </c>
      <c r="H14" s="416" t="s">
        <v>25</v>
      </c>
      <c r="I14" s="422" t="s">
        <v>10</v>
      </c>
    </row>
    <row r="15" spans="1:12">
      <c r="A15" s="452">
        <v>2003</v>
      </c>
      <c r="B15" s="440" t="s">
        <v>2</v>
      </c>
      <c r="C15" s="445">
        <v>116</v>
      </c>
      <c r="D15" s="445">
        <v>97</v>
      </c>
      <c r="E15" s="416">
        <v>72</v>
      </c>
      <c r="F15" s="445">
        <v>13</v>
      </c>
      <c r="G15" s="445">
        <v>6</v>
      </c>
      <c r="H15" s="416" t="s">
        <v>25</v>
      </c>
      <c r="I15" s="422">
        <v>18.899999999999999</v>
      </c>
    </row>
    <row r="16" spans="1:12">
      <c r="A16" s="439"/>
      <c r="B16" s="440" t="s">
        <v>3</v>
      </c>
      <c r="C16" s="441">
        <v>2360</v>
      </c>
      <c r="D16" s="441">
        <v>2278.5</v>
      </c>
      <c r="E16" s="447">
        <v>1951.8</v>
      </c>
      <c r="F16" s="441">
        <v>60.3</v>
      </c>
      <c r="G16" s="441">
        <v>21.2</v>
      </c>
      <c r="H16" s="416" t="s">
        <v>25</v>
      </c>
      <c r="I16" s="422" t="s">
        <v>10</v>
      </c>
    </row>
    <row r="17" spans="1:9">
      <c r="A17" s="452"/>
      <c r="B17" s="440" t="s">
        <v>11</v>
      </c>
      <c r="C17" s="441">
        <v>1655.5</v>
      </c>
      <c r="D17" s="441">
        <v>1511.6</v>
      </c>
      <c r="E17" s="447">
        <v>1216.8</v>
      </c>
      <c r="F17" s="441">
        <v>44.4</v>
      </c>
      <c r="G17" s="441">
        <v>99.5</v>
      </c>
      <c r="H17" s="416" t="s">
        <v>25</v>
      </c>
      <c r="I17" s="422" t="s">
        <v>10</v>
      </c>
    </row>
    <row r="18" spans="1:9">
      <c r="A18" s="452">
        <v>2004</v>
      </c>
      <c r="B18" s="440" t="s">
        <v>2</v>
      </c>
      <c r="C18" s="445">
        <v>118</v>
      </c>
      <c r="D18" s="445">
        <v>99</v>
      </c>
      <c r="E18" s="416">
        <v>72</v>
      </c>
      <c r="F18" s="445">
        <v>12</v>
      </c>
      <c r="G18" s="445">
        <v>7</v>
      </c>
      <c r="H18" s="416" t="s">
        <v>25</v>
      </c>
      <c r="I18" s="422">
        <v>19.5</v>
      </c>
    </row>
    <row r="19" spans="1:9">
      <c r="A19" s="452"/>
      <c r="B19" s="440" t="s">
        <v>3</v>
      </c>
      <c r="C19" s="441">
        <v>2407</v>
      </c>
      <c r="D19" s="441">
        <v>2321.8000000000002</v>
      </c>
      <c r="E19" s="447">
        <v>1951</v>
      </c>
      <c r="F19" s="441">
        <v>58</v>
      </c>
      <c r="G19" s="441">
        <v>27.2</v>
      </c>
      <c r="H19" s="416" t="s">
        <v>25</v>
      </c>
      <c r="I19" s="422" t="s">
        <v>10</v>
      </c>
    </row>
    <row r="20" spans="1:9">
      <c r="A20" s="452"/>
      <c r="B20" s="440" t="s">
        <v>11</v>
      </c>
      <c r="C20" s="441">
        <v>1709</v>
      </c>
      <c r="D20" s="441">
        <v>1547.8</v>
      </c>
      <c r="E20" s="447">
        <v>1217.0999999999999</v>
      </c>
      <c r="F20" s="441">
        <v>42.9</v>
      </c>
      <c r="G20" s="441">
        <v>118.3</v>
      </c>
      <c r="H20" s="416" t="s">
        <v>25</v>
      </c>
      <c r="I20" s="422" t="s">
        <v>10</v>
      </c>
    </row>
    <row r="21" spans="1:9">
      <c r="A21" s="452">
        <v>2005</v>
      </c>
      <c r="B21" s="440" t="s">
        <v>2</v>
      </c>
      <c r="C21" s="445">
        <v>130</v>
      </c>
      <c r="D21" s="445">
        <v>108</v>
      </c>
      <c r="E21" s="416">
        <v>76</v>
      </c>
      <c r="F21" s="445">
        <v>13</v>
      </c>
      <c r="G21" s="445">
        <v>7</v>
      </c>
      <c r="H21" s="447">
        <v>2</v>
      </c>
      <c r="I21" s="422">
        <v>20.100000000000001</v>
      </c>
    </row>
    <row r="22" spans="1:9">
      <c r="A22" s="452"/>
      <c r="B22" s="440" t="s">
        <v>3</v>
      </c>
      <c r="C22" s="441">
        <v>2610.3000000000002</v>
      </c>
      <c r="D22" s="441">
        <v>2517.5</v>
      </c>
      <c r="E22" s="447">
        <v>2101.4</v>
      </c>
      <c r="F22" s="441">
        <v>64.099999999999994</v>
      </c>
      <c r="G22" s="441">
        <v>28.5</v>
      </c>
      <c r="H22" s="447">
        <v>0.2</v>
      </c>
      <c r="I22" s="422" t="s">
        <v>10</v>
      </c>
    </row>
    <row r="23" spans="1:9">
      <c r="A23" s="452"/>
      <c r="B23" s="440" t="s">
        <v>11</v>
      </c>
      <c r="C23" s="441">
        <v>1862.3</v>
      </c>
      <c r="D23" s="441">
        <v>1681.8</v>
      </c>
      <c r="E23" s="447">
        <v>1313.9</v>
      </c>
      <c r="F23" s="441">
        <v>46.8</v>
      </c>
      <c r="G23" s="441">
        <v>133</v>
      </c>
      <c r="H23" s="447">
        <v>0.6</v>
      </c>
      <c r="I23" s="422" t="s">
        <v>10</v>
      </c>
    </row>
    <row r="24" spans="1:9">
      <c r="A24" s="452">
        <v>2006</v>
      </c>
      <c r="B24" s="440" t="s">
        <v>2</v>
      </c>
      <c r="C24" s="445">
        <v>121</v>
      </c>
      <c r="D24" s="445">
        <v>99</v>
      </c>
      <c r="E24" s="416">
        <v>69</v>
      </c>
      <c r="F24" s="445">
        <v>12</v>
      </c>
      <c r="G24" s="445">
        <v>8</v>
      </c>
      <c r="H24" s="447">
        <v>2</v>
      </c>
      <c r="I24" s="422">
        <v>20.2</v>
      </c>
    </row>
    <row r="25" spans="1:9">
      <c r="A25" s="452"/>
      <c r="B25" s="440" t="s">
        <v>3</v>
      </c>
      <c r="C25" s="445">
        <v>2532.5</v>
      </c>
      <c r="D25" s="445">
        <v>2428.1999999999998</v>
      </c>
      <c r="E25" s="416">
        <v>2021.9</v>
      </c>
      <c r="F25" s="445">
        <v>68.8</v>
      </c>
      <c r="G25" s="445">
        <v>35.299999999999997</v>
      </c>
      <c r="H25" s="447">
        <v>0.2</v>
      </c>
      <c r="I25" s="422" t="s">
        <v>10</v>
      </c>
    </row>
    <row r="26" spans="1:9">
      <c r="A26" s="452"/>
      <c r="B26" s="440" t="s">
        <v>11</v>
      </c>
      <c r="C26" s="445">
        <v>1821.4</v>
      </c>
      <c r="D26" s="445">
        <v>1621.7</v>
      </c>
      <c r="E26" s="416">
        <v>1262.8</v>
      </c>
      <c r="F26" s="445">
        <v>50.2</v>
      </c>
      <c r="G26" s="445">
        <v>148.9</v>
      </c>
      <c r="H26" s="447">
        <v>0.6</v>
      </c>
      <c r="I26" s="422" t="s">
        <v>10</v>
      </c>
    </row>
    <row r="27" spans="1:9">
      <c r="A27" s="452">
        <v>2007</v>
      </c>
      <c r="B27" s="440" t="s">
        <v>2</v>
      </c>
      <c r="C27" s="445">
        <v>121</v>
      </c>
      <c r="D27" s="445">
        <v>95</v>
      </c>
      <c r="E27" s="416">
        <v>66</v>
      </c>
      <c r="F27" s="445">
        <v>13</v>
      </c>
      <c r="G27" s="445">
        <v>11</v>
      </c>
      <c r="H27" s="447">
        <v>2</v>
      </c>
      <c r="I27" s="450">
        <v>21</v>
      </c>
    </row>
    <row r="28" spans="1:9">
      <c r="A28" s="452"/>
      <c r="B28" s="440" t="s">
        <v>3</v>
      </c>
      <c r="C28" s="445">
        <v>2481.5</v>
      </c>
      <c r="D28" s="445">
        <v>2361.4</v>
      </c>
      <c r="E28" s="416">
        <v>1972.7</v>
      </c>
      <c r="F28" s="445">
        <v>71.900000000000006</v>
      </c>
      <c r="G28" s="445">
        <v>48.1</v>
      </c>
      <c r="H28" s="447">
        <v>0.1</v>
      </c>
      <c r="I28" s="422" t="s">
        <v>10</v>
      </c>
    </row>
    <row r="29" spans="1:9">
      <c r="A29" s="452"/>
      <c r="B29" s="440" t="s">
        <v>11</v>
      </c>
      <c r="C29" s="445">
        <v>1836.6</v>
      </c>
      <c r="D29" s="445">
        <v>1580.8</v>
      </c>
      <c r="E29" s="416">
        <v>1232.7</v>
      </c>
      <c r="F29" s="445">
        <v>51.8</v>
      </c>
      <c r="G29" s="445">
        <v>203.3</v>
      </c>
      <c r="H29" s="447">
        <v>0.6</v>
      </c>
      <c r="I29" s="422" t="s">
        <v>10</v>
      </c>
    </row>
    <row r="30" spans="1:9">
      <c r="A30" s="452">
        <v>2008</v>
      </c>
      <c r="B30" s="440" t="s">
        <v>2</v>
      </c>
      <c r="C30" s="445">
        <v>123</v>
      </c>
      <c r="D30" s="445">
        <v>96</v>
      </c>
      <c r="E30" s="416">
        <v>66</v>
      </c>
      <c r="F30" s="445">
        <v>13</v>
      </c>
      <c r="G30" s="445">
        <v>11</v>
      </c>
      <c r="H30" s="447">
        <v>3</v>
      </c>
      <c r="I30" s="422">
        <v>21.2</v>
      </c>
    </row>
    <row r="31" spans="1:9">
      <c r="A31" s="452"/>
      <c r="B31" s="440" t="s">
        <v>3</v>
      </c>
      <c r="C31" s="441">
        <v>2613.6999999999998</v>
      </c>
      <c r="D31" s="441">
        <v>2486.9</v>
      </c>
      <c r="E31" s="447">
        <v>2096.1999999999998</v>
      </c>
      <c r="F31" s="441">
        <v>71.8</v>
      </c>
      <c r="G31" s="441">
        <v>54.7</v>
      </c>
      <c r="H31" s="447">
        <v>0.2</v>
      </c>
      <c r="I31" s="422" t="s">
        <v>10</v>
      </c>
    </row>
    <row r="32" spans="1:9">
      <c r="A32" s="452"/>
      <c r="B32" s="440" t="s">
        <v>11</v>
      </c>
      <c r="C32" s="441">
        <v>1930.8</v>
      </c>
      <c r="D32" s="441">
        <v>1659.7</v>
      </c>
      <c r="E32" s="447">
        <v>1310</v>
      </c>
      <c r="F32" s="441">
        <v>51.8</v>
      </c>
      <c r="G32" s="441">
        <v>218.6</v>
      </c>
      <c r="H32" s="447">
        <v>0.6</v>
      </c>
      <c r="I32" s="422" t="s">
        <v>10</v>
      </c>
    </row>
    <row r="33" spans="1:9">
      <c r="A33" s="452">
        <v>2009</v>
      </c>
      <c r="B33" s="440" t="s">
        <v>2</v>
      </c>
      <c r="C33" s="445">
        <v>120</v>
      </c>
      <c r="D33" s="445">
        <v>94</v>
      </c>
      <c r="E33" s="416">
        <v>66</v>
      </c>
      <c r="F33" s="445">
        <v>12</v>
      </c>
      <c r="G33" s="445">
        <v>11</v>
      </c>
      <c r="H33" s="447">
        <v>2</v>
      </c>
      <c r="I33" s="422">
        <v>19.5</v>
      </c>
    </row>
    <row r="34" spans="1:9">
      <c r="A34" s="452"/>
      <c r="B34" s="440" t="s">
        <v>3</v>
      </c>
      <c r="C34" s="441">
        <v>2661.7</v>
      </c>
      <c r="D34" s="441">
        <v>2535.9</v>
      </c>
      <c r="E34" s="447">
        <v>2199.1</v>
      </c>
      <c r="F34" s="441">
        <v>70.8</v>
      </c>
      <c r="G34" s="441">
        <v>54.7</v>
      </c>
      <c r="H34" s="447">
        <v>0.2</v>
      </c>
      <c r="I34" s="422" t="s">
        <v>10</v>
      </c>
    </row>
    <row r="35" spans="1:9">
      <c r="A35" s="452"/>
      <c r="B35" s="440" t="s">
        <v>11</v>
      </c>
      <c r="C35" s="441">
        <v>1950.8</v>
      </c>
      <c r="D35" s="441">
        <v>1680.4</v>
      </c>
      <c r="E35" s="447">
        <v>1367.1</v>
      </c>
      <c r="F35" s="441">
        <v>51.1</v>
      </c>
      <c r="G35" s="441">
        <v>218.6</v>
      </c>
      <c r="H35" s="447">
        <v>0.6</v>
      </c>
      <c r="I35" s="422" t="s">
        <v>10</v>
      </c>
    </row>
    <row r="36" spans="1:9">
      <c r="A36" s="452">
        <v>2010</v>
      </c>
      <c r="B36" s="440" t="s">
        <v>2</v>
      </c>
      <c r="C36" s="445">
        <v>121</v>
      </c>
      <c r="D36" s="445">
        <v>95</v>
      </c>
      <c r="E36" s="416">
        <v>69</v>
      </c>
      <c r="F36" s="445">
        <v>12</v>
      </c>
      <c r="G36" s="445">
        <v>11</v>
      </c>
      <c r="H36" s="447">
        <v>3</v>
      </c>
      <c r="I36" s="450">
        <v>19</v>
      </c>
    </row>
    <row r="37" spans="1:9">
      <c r="A37" s="452"/>
      <c r="B37" s="440" t="s">
        <v>3</v>
      </c>
      <c r="C37" s="441">
        <v>2941.5</v>
      </c>
      <c r="D37" s="441">
        <v>2815.8</v>
      </c>
      <c r="E37" s="447">
        <v>2463.1999999999998</v>
      </c>
      <c r="F37" s="441">
        <v>70.8</v>
      </c>
      <c r="G37" s="441">
        <v>54.7</v>
      </c>
      <c r="H37" s="447">
        <v>0.2</v>
      </c>
      <c r="I37" s="422" t="s">
        <v>10</v>
      </c>
    </row>
    <row r="38" spans="1:9">
      <c r="A38" s="452"/>
      <c r="B38" s="440" t="s">
        <v>11</v>
      </c>
      <c r="C38" s="441">
        <v>2110.5</v>
      </c>
      <c r="D38" s="441">
        <v>1840.1</v>
      </c>
      <c r="E38" s="447">
        <v>1521.1</v>
      </c>
      <c r="F38" s="441">
        <v>51.1</v>
      </c>
      <c r="G38" s="441">
        <v>218.6</v>
      </c>
      <c r="H38" s="447">
        <v>0.6</v>
      </c>
      <c r="I38" s="422" t="s">
        <v>10</v>
      </c>
    </row>
    <row r="39" spans="1:9">
      <c r="A39" s="452">
        <v>2011</v>
      </c>
      <c r="B39" s="440" t="s">
        <v>2</v>
      </c>
      <c r="C39" s="445">
        <v>108</v>
      </c>
      <c r="D39" s="445">
        <v>91</v>
      </c>
      <c r="E39" s="416">
        <v>69</v>
      </c>
      <c r="F39" s="445">
        <v>7</v>
      </c>
      <c r="G39" s="445">
        <v>7</v>
      </c>
      <c r="H39" s="447">
        <v>3</v>
      </c>
      <c r="I39" s="422">
        <v>17.8</v>
      </c>
    </row>
    <row r="40" spans="1:9">
      <c r="A40" s="452"/>
      <c r="B40" s="440" t="s">
        <v>3</v>
      </c>
      <c r="C40" s="441">
        <v>2931</v>
      </c>
      <c r="D40" s="441">
        <v>2851.6</v>
      </c>
      <c r="E40" s="447">
        <v>2517.5</v>
      </c>
      <c r="F40" s="441">
        <v>41.7</v>
      </c>
      <c r="G40" s="441">
        <v>37.4</v>
      </c>
      <c r="H40" s="447">
        <v>0.2</v>
      </c>
      <c r="I40" s="422" t="s">
        <v>10</v>
      </c>
    </row>
    <row r="41" spans="1:9">
      <c r="A41" s="452"/>
      <c r="B41" s="440" t="s">
        <v>11</v>
      </c>
      <c r="C41" s="441">
        <v>2039.2</v>
      </c>
      <c r="D41" s="441">
        <v>1845.4</v>
      </c>
      <c r="E41" s="447">
        <v>1555.8</v>
      </c>
      <c r="F41" s="441">
        <v>31.1</v>
      </c>
      <c r="G41" s="441">
        <v>162</v>
      </c>
      <c r="H41" s="447">
        <v>0.6</v>
      </c>
      <c r="I41" s="422" t="s">
        <v>10</v>
      </c>
    </row>
    <row r="42" spans="1:9">
      <c r="A42" s="452">
        <v>2012</v>
      </c>
      <c r="B42" s="440" t="s">
        <v>2</v>
      </c>
      <c r="C42" s="445">
        <v>110</v>
      </c>
      <c r="D42" s="445">
        <v>93</v>
      </c>
      <c r="E42" s="416">
        <v>72</v>
      </c>
      <c r="F42" s="445">
        <v>7</v>
      </c>
      <c r="G42" s="445">
        <v>7</v>
      </c>
      <c r="H42" s="447">
        <v>3</v>
      </c>
      <c r="I42" s="422">
        <v>15.7</v>
      </c>
    </row>
    <row r="43" spans="1:9">
      <c r="A43" s="452"/>
      <c r="B43" s="440" t="s">
        <v>3</v>
      </c>
      <c r="C43" s="441">
        <v>3044.8</v>
      </c>
      <c r="D43" s="441">
        <v>2965.5</v>
      </c>
      <c r="E43" s="447">
        <v>2650.8</v>
      </c>
      <c r="F43" s="441">
        <v>41.7</v>
      </c>
      <c r="G43" s="441">
        <v>37.4</v>
      </c>
      <c r="H43" s="447">
        <v>0.2</v>
      </c>
      <c r="I43" s="422" t="s">
        <v>10</v>
      </c>
    </row>
    <row r="44" spans="1:9">
      <c r="A44" s="452"/>
      <c r="B44" s="440" t="s">
        <v>11</v>
      </c>
      <c r="C44" s="441">
        <v>2126.8000000000002</v>
      </c>
      <c r="D44" s="441">
        <v>1933</v>
      </c>
      <c r="E44" s="447">
        <v>1653.1</v>
      </c>
      <c r="F44" s="441">
        <v>31.1</v>
      </c>
      <c r="G44" s="441">
        <v>162</v>
      </c>
      <c r="H44" s="447">
        <v>0.6</v>
      </c>
      <c r="I44" s="422" t="s">
        <v>10</v>
      </c>
    </row>
    <row r="45" spans="1:9">
      <c r="A45" s="452">
        <v>2013</v>
      </c>
      <c r="B45" s="440" t="s">
        <v>2</v>
      </c>
      <c r="C45" s="445">
        <v>110</v>
      </c>
      <c r="D45" s="445">
        <v>88</v>
      </c>
      <c r="E45" s="416">
        <v>64</v>
      </c>
      <c r="F45" s="445">
        <v>6</v>
      </c>
      <c r="G45" s="445">
        <v>7</v>
      </c>
      <c r="H45" s="447">
        <v>5</v>
      </c>
      <c r="I45" s="422">
        <v>15.3</v>
      </c>
    </row>
    <row r="46" spans="1:9">
      <c r="A46" s="452"/>
      <c r="B46" s="440" t="s">
        <v>3</v>
      </c>
      <c r="C46" s="441">
        <v>3036.1</v>
      </c>
      <c r="D46" s="441">
        <v>2958.6</v>
      </c>
      <c r="E46" s="447">
        <v>2631.4</v>
      </c>
      <c r="F46" s="441">
        <v>35.799999999999997</v>
      </c>
      <c r="G46" s="441">
        <v>37.4</v>
      </c>
      <c r="H46" s="447">
        <v>0.2</v>
      </c>
      <c r="I46" s="422" t="s">
        <v>10</v>
      </c>
    </row>
    <row r="47" spans="1:9">
      <c r="A47" s="452"/>
      <c r="B47" s="440" t="s">
        <v>11</v>
      </c>
      <c r="C47" s="441">
        <v>2084.4</v>
      </c>
      <c r="D47" s="441">
        <v>1892</v>
      </c>
      <c r="E47" s="447">
        <v>1602.4</v>
      </c>
      <c r="F47" s="441">
        <v>26.7</v>
      </c>
      <c r="G47" s="441">
        <v>162</v>
      </c>
      <c r="H47" s="447">
        <v>1.6</v>
      </c>
      <c r="I47" s="422" t="s">
        <v>10</v>
      </c>
    </row>
    <row r="48" spans="1:9">
      <c r="A48" s="452">
        <v>2014</v>
      </c>
      <c r="B48" s="440" t="s">
        <v>2</v>
      </c>
      <c r="C48" s="445">
        <v>104</v>
      </c>
      <c r="D48" s="445">
        <v>84</v>
      </c>
      <c r="E48" s="416">
        <v>60</v>
      </c>
      <c r="F48" s="445">
        <v>5</v>
      </c>
      <c r="G48" s="445">
        <v>7</v>
      </c>
      <c r="H48" s="447">
        <v>4</v>
      </c>
      <c r="I48" s="450">
        <v>16</v>
      </c>
    </row>
    <row r="49" spans="1:9">
      <c r="A49" s="452"/>
      <c r="B49" s="440" t="s">
        <v>3</v>
      </c>
      <c r="C49" s="441">
        <v>2721</v>
      </c>
      <c r="D49" s="441">
        <v>2658.8</v>
      </c>
      <c r="E49" s="447">
        <v>2337.4</v>
      </c>
      <c r="F49" s="441">
        <v>20.5</v>
      </c>
      <c r="G49" s="441">
        <v>37.4</v>
      </c>
      <c r="H49" s="447">
        <v>0.2</v>
      </c>
      <c r="I49" s="450" t="s">
        <v>10</v>
      </c>
    </row>
    <row r="50" spans="1:9">
      <c r="A50" s="452"/>
      <c r="B50" s="440" t="s">
        <v>11</v>
      </c>
      <c r="C50" s="441">
        <v>1894</v>
      </c>
      <c r="D50" s="441">
        <v>1713.6</v>
      </c>
      <c r="E50" s="447">
        <v>1437.5</v>
      </c>
      <c r="F50" s="441">
        <v>14.9</v>
      </c>
      <c r="G50" s="441">
        <v>162</v>
      </c>
      <c r="H50" s="447">
        <v>1.5</v>
      </c>
      <c r="I50" s="450" t="s">
        <v>10</v>
      </c>
    </row>
    <row r="51" spans="1:9" s="155" customFormat="1" ht="35.1" customHeight="1">
      <c r="A51" s="833" t="s">
        <v>1307</v>
      </c>
      <c r="B51" s="927"/>
      <c r="C51" s="927"/>
      <c r="D51" s="927"/>
      <c r="E51" s="927"/>
      <c r="F51" s="927"/>
      <c r="G51" s="927"/>
      <c r="H51" s="927"/>
      <c r="I51" s="928"/>
    </row>
    <row r="52" spans="1:9">
      <c r="A52" s="452">
        <v>2000</v>
      </c>
      <c r="B52" s="440" t="s">
        <v>2</v>
      </c>
      <c r="C52" s="445" t="s">
        <v>25</v>
      </c>
      <c r="D52" s="445" t="s">
        <v>25</v>
      </c>
      <c r="E52" s="416" t="s">
        <v>25</v>
      </c>
      <c r="F52" s="445" t="s">
        <v>25</v>
      </c>
      <c r="G52" s="445" t="s">
        <v>25</v>
      </c>
      <c r="H52" s="416" t="s">
        <v>25</v>
      </c>
      <c r="I52" s="422" t="s">
        <v>25</v>
      </c>
    </row>
    <row r="53" spans="1:9">
      <c r="A53" s="452"/>
      <c r="B53" s="440" t="s">
        <v>3</v>
      </c>
      <c r="C53" s="445" t="s">
        <v>25</v>
      </c>
      <c r="D53" s="445" t="s">
        <v>25</v>
      </c>
      <c r="E53" s="416" t="s">
        <v>25</v>
      </c>
      <c r="F53" s="445" t="s">
        <v>25</v>
      </c>
      <c r="G53" s="445" t="s">
        <v>25</v>
      </c>
      <c r="H53" s="416" t="s">
        <v>25</v>
      </c>
      <c r="I53" s="422" t="s">
        <v>25</v>
      </c>
    </row>
    <row r="54" spans="1:9">
      <c r="A54" s="452"/>
      <c r="B54" s="440" t="s">
        <v>11</v>
      </c>
      <c r="C54" s="445" t="s">
        <v>25</v>
      </c>
      <c r="D54" s="445" t="s">
        <v>25</v>
      </c>
      <c r="E54" s="416" t="s">
        <v>25</v>
      </c>
      <c r="F54" s="445" t="s">
        <v>25</v>
      </c>
      <c r="G54" s="445" t="s">
        <v>25</v>
      </c>
      <c r="H54" s="416" t="s">
        <v>25</v>
      </c>
      <c r="I54" s="422" t="s">
        <v>25</v>
      </c>
    </row>
    <row r="55" spans="1:9">
      <c r="A55" s="452">
        <v>2001</v>
      </c>
      <c r="B55" s="440" t="s">
        <v>2</v>
      </c>
      <c r="C55" s="445" t="s">
        <v>25</v>
      </c>
      <c r="D55" s="445" t="s">
        <v>25</v>
      </c>
      <c r="E55" s="416" t="s">
        <v>25</v>
      </c>
      <c r="F55" s="445" t="s">
        <v>25</v>
      </c>
      <c r="G55" s="445" t="s">
        <v>25</v>
      </c>
      <c r="H55" s="416" t="s">
        <v>25</v>
      </c>
      <c r="I55" s="422" t="s">
        <v>25</v>
      </c>
    </row>
    <row r="56" spans="1:9">
      <c r="A56" s="452"/>
      <c r="B56" s="440" t="s">
        <v>3</v>
      </c>
      <c r="C56" s="445" t="s">
        <v>25</v>
      </c>
      <c r="D56" s="445" t="s">
        <v>25</v>
      </c>
      <c r="E56" s="416" t="s">
        <v>25</v>
      </c>
      <c r="F56" s="445" t="s">
        <v>25</v>
      </c>
      <c r="G56" s="445" t="s">
        <v>25</v>
      </c>
      <c r="H56" s="416" t="s">
        <v>25</v>
      </c>
      <c r="I56" s="422" t="s">
        <v>25</v>
      </c>
    </row>
    <row r="57" spans="1:9">
      <c r="A57" s="452" t="s">
        <v>12</v>
      </c>
      <c r="B57" s="440" t="s">
        <v>11</v>
      </c>
      <c r="C57" s="445" t="s">
        <v>25</v>
      </c>
      <c r="D57" s="445" t="s">
        <v>25</v>
      </c>
      <c r="E57" s="416" t="s">
        <v>25</v>
      </c>
      <c r="F57" s="445" t="s">
        <v>25</v>
      </c>
      <c r="G57" s="445" t="s">
        <v>25</v>
      </c>
      <c r="H57" s="416" t="s">
        <v>25</v>
      </c>
      <c r="I57" s="422" t="s">
        <v>25</v>
      </c>
    </row>
    <row r="58" spans="1:9">
      <c r="A58" s="452">
        <v>2002</v>
      </c>
      <c r="B58" s="440" t="s">
        <v>2</v>
      </c>
      <c r="C58" s="453">
        <v>7</v>
      </c>
      <c r="D58" s="453" t="s">
        <v>25</v>
      </c>
      <c r="E58" s="454" t="s">
        <v>25</v>
      </c>
      <c r="F58" s="453">
        <v>7</v>
      </c>
      <c r="G58" s="453" t="s">
        <v>25</v>
      </c>
      <c r="H58" s="454" t="s">
        <v>25</v>
      </c>
      <c r="I58" s="422">
        <v>28.4</v>
      </c>
    </row>
    <row r="59" spans="1:9">
      <c r="A59" s="452"/>
      <c r="B59" s="440" t="s">
        <v>3</v>
      </c>
      <c r="C59" s="441">
        <v>6.7</v>
      </c>
      <c r="D59" s="445" t="s">
        <v>25</v>
      </c>
      <c r="E59" s="416" t="s">
        <v>25</v>
      </c>
      <c r="F59" s="441">
        <v>6.7</v>
      </c>
      <c r="G59" s="445" t="s">
        <v>25</v>
      </c>
      <c r="H59" s="416" t="s">
        <v>25</v>
      </c>
      <c r="I59" s="422" t="s">
        <v>10</v>
      </c>
    </row>
    <row r="60" spans="1:9">
      <c r="A60" s="452"/>
      <c r="B60" s="440" t="s">
        <v>11</v>
      </c>
      <c r="C60" s="441">
        <v>4.9000000000000004</v>
      </c>
      <c r="D60" s="445" t="s">
        <v>25</v>
      </c>
      <c r="E60" s="416" t="s">
        <v>25</v>
      </c>
      <c r="F60" s="441">
        <v>4.9000000000000004</v>
      </c>
      <c r="G60" s="445" t="s">
        <v>25</v>
      </c>
      <c r="H60" s="416" t="s">
        <v>25</v>
      </c>
      <c r="I60" s="422" t="s">
        <v>10</v>
      </c>
    </row>
    <row r="61" spans="1:9">
      <c r="A61" s="452">
        <v>2003</v>
      </c>
      <c r="B61" s="440" t="s">
        <v>2</v>
      </c>
      <c r="C61" s="453">
        <v>7</v>
      </c>
      <c r="D61" s="453" t="s">
        <v>25</v>
      </c>
      <c r="E61" s="454" t="s">
        <v>25</v>
      </c>
      <c r="F61" s="453">
        <v>7</v>
      </c>
      <c r="G61" s="445" t="s">
        <v>25</v>
      </c>
      <c r="H61" s="416" t="s">
        <v>25</v>
      </c>
      <c r="I61" s="422">
        <v>29.4</v>
      </c>
    </row>
    <row r="62" spans="1:9">
      <c r="A62" s="439"/>
      <c r="B62" s="440" t="s">
        <v>3</v>
      </c>
      <c r="C62" s="441">
        <v>6.7</v>
      </c>
      <c r="D62" s="445" t="s">
        <v>25</v>
      </c>
      <c r="E62" s="416" t="s">
        <v>25</v>
      </c>
      <c r="F62" s="441">
        <v>6.7</v>
      </c>
      <c r="G62" s="445" t="s">
        <v>25</v>
      </c>
      <c r="H62" s="416" t="s">
        <v>25</v>
      </c>
      <c r="I62" s="422" t="s">
        <v>10</v>
      </c>
    </row>
    <row r="63" spans="1:9">
      <c r="A63" s="452"/>
      <c r="B63" s="440" t="s">
        <v>11</v>
      </c>
      <c r="C63" s="441">
        <v>4.5</v>
      </c>
      <c r="D63" s="445" t="s">
        <v>25</v>
      </c>
      <c r="E63" s="416" t="s">
        <v>25</v>
      </c>
      <c r="F63" s="441">
        <v>4.5</v>
      </c>
      <c r="G63" s="445" t="s">
        <v>25</v>
      </c>
      <c r="H63" s="416" t="s">
        <v>25</v>
      </c>
      <c r="I63" s="422" t="s">
        <v>10</v>
      </c>
    </row>
    <row r="64" spans="1:9">
      <c r="A64" s="452">
        <v>2004</v>
      </c>
      <c r="B64" s="440" t="s">
        <v>2</v>
      </c>
      <c r="C64" s="453">
        <v>72</v>
      </c>
      <c r="D64" s="453">
        <v>61</v>
      </c>
      <c r="E64" s="454">
        <v>61</v>
      </c>
      <c r="F64" s="453">
        <v>11</v>
      </c>
      <c r="G64" s="445" t="s">
        <v>25</v>
      </c>
      <c r="H64" s="416" t="s">
        <v>25</v>
      </c>
      <c r="I64" s="422">
        <v>19.5</v>
      </c>
    </row>
    <row r="65" spans="1:9">
      <c r="A65" s="452"/>
      <c r="B65" s="440" t="s">
        <v>3</v>
      </c>
      <c r="C65" s="441">
        <v>1431.2</v>
      </c>
      <c r="D65" s="441">
        <v>1376.7</v>
      </c>
      <c r="E65" s="447">
        <v>1376.7</v>
      </c>
      <c r="F65" s="441">
        <v>54.5</v>
      </c>
      <c r="G65" s="445" t="s">
        <v>25</v>
      </c>
      <c r="H65" s="416" t="s">
        <v>25</v>
      </c>
      <c r="I65" s="422" t="s">
        <v>10</v>
      </c>
    </row>
    <row r="66" spans="1:9">
      <c r="A66" s="452"/>
      <c r="B66" s="440" t="s">
        <v>11</v>
      </c>
      <c r="C66" s="441">
        <v>927.3</v>
      </c>
      <c r="D66" s="441">
        <v>886.3</v>
      </c>
      <c r="E66" s="447">
        <v>886.3</v>
      </c>
      <c r="F66" s="441">
        <v>41.1</v>
      </c>
      <c r="G66" s="445" t="s">
        <v>25</v>
      </c>
      <c r="H66" s="416" t="s">
        <v>25</v>
      </c>
      <c r="I66" s="422" t="s">
        <v>10</v>
      </c>
    </row>
    <row r="67" spans="1:9">
      <c r="A67" s="452">
        <v>2005</v>
      </c>
      <c r="B67" s="440" t="s">
        <v>2</v>
      </c>
      <c r="C67" s="453">
        <v>76</v>
      </c>
      <c r="D67" s="453">
        <v>65</v>
      </c>
      <c r="E67" s="454">
        <v>65</v>
      </c>
      <c r="F67" s="453">
        <v>11</v>
      </c>
      <c r="G67" s="445" t="s">
        <v>25</v>
      </c>
      <c r="H67" s="416" t="s">
        <v>25</v>
      </c>
      <c r="I67" s="422">
        <v>19.5</v>
      </c>
    </row>
    <row r="68" spans="1:9">
      <c r="A68" s="452"/>
      <c r="B68" s="440" t="s">
        <v>3</v>
      </c>
      <c r="C68" s="441">
        <v>1581.6</v>
      </c>
      <c r="D68" s="441">
        <v>1527.1</v>
      </c>
      <c r="E68" s="447">
        <v>1527.1</v>
      </c>
      <c r="F68" s="441">
        <v>54.5</v>
      </c>
      <c r="G68" s="445" t="s">
        <v>25</v>
      </c>
      <c r="H68" s="416" t="s">
        <v>25</v>
      </c>
      <c r="I68" s="422" t="s">
        <v>10</v>
      </c>
    </row>
    <row r="69" spans="1:9">
      <c r="A69" s="452"/>
      <c r="B69" s="440" t="s">
        <v>11</v>
      </c>
      <c r="C69" s="441">
        <v>1024.0999999999999</v>
      </c>
      <c r="D69" s="441">
        <v>983</v>
      </c>
      <c r="E69" s="447">
        <v>983</v>
      </c>
      <c r="F69" s="441">
        <v>41.1</v>
      </c>
      <c r="G69" s="445" t="s">
        <v>25</v>
      </c>
      <c r="H69" s="416" t="s">
        <v>25</v>
      </c>
      <c r="I69" s="422" t="s">
        <v>10</v>
      </c>
    </row>
    <row r="70" spans="1:9">
      <c r="A70" s="452">
        <v>2006</v>
      </c>
      <c r="B70" s="440" t="s">
        <v>2</v>
      </c>
      <c r="C70" s="453">
        <v>5</v>
      </c>
      <c r="D70" s="453" t="s">
        <v>25</v>
      </c>
      <c r="E70" s="454" t="s">
        <v>25</v>
      </c>
      <c r="F70" s="453">
        <v>5</v>
      </c>
      <c r="G70" s="445" t="s">
        <v>25</v>
      </c>
      <c r="H70" s="416" t="s">
        <v>25</v>
      </c>
      <c r="I70" s="450">
        <v>30</v>
      </c>
    </row>
    <row r="71" spans="1:9">
      <c r="A71" s="452"/>
      <c r="B71" s="440" t="s">
        <v>3</v>
      </c>
      <c r="C71" s="441">
        <v>5.7</v>
      </c>
      <c r="D71" s="445" t="s">
        <v>25</v>
      </c>
      <c r="E71" s="416" t="s">
        <v>25</v>
      </c>
      <c r="F71" s="441">
        <v>5.7</v>
      </c>
      <c r="G71" s="445" t="s">
        <v>25</v>
      </c>
      <c r="H71" s="416" t="s">
        <v>25</v>
      </c>
      <c r="I71" s="422" t="s">
        <v>10</v>
      </c>
    </row>
    <row r="72" spans="1:9">
      <c r="A72" s="452"/>
      <c r="B72" s="440" t="s">
        <v>11</v>
      </c>
      <c r="C72" s="441">
        <v>4.0999999999999996</v>
      </c>
      <c r="D72" s="445" t="s">
        <v>25</v>
      </c>
      <c r="E72" s="416" t="s">
        <v>25</v>
      </c>
      <c r="F72" s="441">
        <v>4.0999999999999996</v>
      </c>
      <c r="G72" s="445" t="s">
        <v>25</v>
      </c>
      <c r="H72" s="416" t="s">
        <v>25</v>
      </c>
      <c r="I72" s="422" t="s">
        <v>10</v>
      </c>
    </row>
    <row r="73" spans="1:9">
      <c r="A73" s="452">
        <v>2007</v>
      </c>
      <c r="B73" s="440" t="s">
        <v>2</v>
      </c>
      <c r="C73" s="453">
        <v>6</v>
      </c>
      <c r="D73" s="453" t="s">
        <v>25</v>
      </c>
      <c r="E73" s="454" t="s">
        <v>25</v>
      </c>
      <c r="F73" s="453">
        <v>6</v>
      </c>
      <c r="G73" s="445" t="s">
        <v>25</v>
      </c>
      <c r="H73" s="416" t="s">
        <v>25</v>
      </c>
      <c r="I73" s="422">
        <v>31.5</v>
      </c>
    </row>
    <row r="74" spans="1:9">
      <c r="A74" s="452"/>
      <c r="B74" s="440" t="s">
        <v>3</v>
      </c>
      <c r="C74" s="441">
        <v>6.6</v>
      </c>
      <c r="D74" s="445" t="s">
        <v>25</v>
      </c>
      <c r="E74" s="416" t="s">
        <v>25</v>
      </c>
      <c r="F74" s="441">
        <v>6.6</v>
      </c>
      <c r="G74" s="445" t="s">
        <v>25</v>
      </c>
      <c r="H74" s="416" t="s">
        <v>25</v>
      </c>
      <c r="I74" s="422" t="s">
        <v>10</v>
      </c>
    </row>
    <row r="75" spans="1:9">
      <c r="A75" s="452"/>
      <c r="B75" s="440" t="s">
        <v>11</v>
      </c>
      <c r="C75" s="441">
        <v>4.8</v>
      </c>
      <c r="D75" s="445" t="s">
        <v>25</v>
      </c>
      <c r="E75" s="416" t="s">
        <v>25</v>
      </c>
      <c r="F75" s="441">
        <v>4.8</v>
      </c>
      <c r="G75" s="445" t="s">
        <v>25</v>
      </c>
      <c r="H75" s="416" t="s">
        <v>25</v>
      </c>
      <c r="I75" s="422" t="s">
        <v>10</v>
      </c>
    </row>
    <row r="76" spans="1:9">
      <c r="A76" s="452">
        <v>2008</v>
      </c>
      <c r="B76" s="440" t="s">
        <v>2</v>
      </c>
      <c r="C76" s="453">
        <v>6</v>
      </c>
      <c r="D76" s="453" t="s">
        <v>25</v>
      </c>
      <c r="E76" s="454" t="s">
        <v>25</v>
      </c>
      <c r="F76" s="453">
        <v>6</v>
      </c>
      <c r="G76" s="445" t="s">
        <v>25</v>
      </c>
      <c r="H76" s="416" t="s">
        <v>25</v>
      </c>
      <c r="I76" s="422">
        <v>32.5</v>
      </c>
    </row>
    <row r="77" spans="1:9">
      <c r="A77" s="452"/>
      <c r="B77" s="440" t="s">
        <v>3</v>
      </c>
      <c r="C77" s="441">
        <v>6.6</v>
      </c>
      <c r="D77" s="445" t="s">
        <v>25</v>
      </c>
      <c r="E77" s="416" t="s">
        <v>25</v>
      </c>
      <c r="F77" s="441">
        <v>6.6</v>
      </c>
      <c r="G77" s="445" t="s">
        <v>25</v>
      </c>
      <c r="H77" s="416" t="s">
        <v>25</v>
      </c>
      <c r="I77" s="422" t="s">
        <v>10</v>
      </c>
    </row>
    <row r="78" spans="1:9">
      <c r="A78" s="452"/>
      <c r="B78" s="440" t="s">
        <v>11</v>
      </c>
      <c r="C78" s="441">
        <v>4.8</v>
      </c>
      <c r="D78" s="445" t="s">
        <v>25</v>
      </c>
      <c r="E78" s="416" t="s">
        <v>25</v>
      </c>
      <c r="F78" s="441">
        <v>4.8</v>
      </c>
      <c r="G78" s="445" t="s">
        <v>25</v>
      </c>
      <c r="H78" s="416" t="s">
        <v>25</v>
      </c>
      <c r="I78" s="422" t="s">
        <v>10</v>
      </c>
    </row>
    <row r="79" spans="1:9">
      <c r="A79" s="452">
        <v>2009</v>
      </c>
      <c r="B79" s="440" t="s">
        <v>2</v>
      </c>
      <c r="C79" s="453">
        <v>5</v>
      </c>
      <c r="D79" s="453" t="s">
        <v>25</v>
      </c>
      <c r="E79" s="454" t="s">
        <v>25</v>
      </c>
      <c r="F79" s="453">
        <v>5</v>
      </c>
      <c r="G79" s="445" t="s">
        <v>25</v>
      </c>
      <c r="H79" s="416" t="s">
        <v>25</v>
      </c>
      <c r="I79" s="450">
        <v>33</v>
      </c>
    </row>
    <row r="80" spans="1:9">
      <c r="A80" s="452"/>
      <c r="B80" s="440" t="s">
        <v>3</v>
      </c>
      <c r="C80" s="441">
        <v>5.6</v>
      </c>
      <c r="D80" s="445" t="s">
        <v>25</v>
      </c>
      <c r="E80" s="416" t="s">
        <v>25</v>
      </c>
      <c r="F80" s="441">
        <v>5.6</v>
      </c>
      <c r="G80" s="445" t="s">
        <v>25</v>
      </c>
      <c r="H80" s="416" t="s">
        <v>25</v>
      </c>
      <c r="I80" s="422" t="s">
        <v>10</v>
      </c>
    </row>
    <row r="81" spans="1:9">
      <c r="A81" s="452"/>
      <c r="B81" s="440" t="s">
        <v>11</v>
      </c>
      <c r="C81" s="441">
        <v>4.0999999999999996</v>
      </c>
      <c r="D81" s="445" t="s">
        <v>25</v>
      </c>
      <c r="E81" s="416" t="s">
        <v>25</v>
      </c>
      <c r="F81" s="441">
        <v>4.0999999999999996</v>
      </c>
      <c r="G81" s="445" t="s">
        <v>25</v>
      </c>
      <c r="H81" s="416" t="s">
        <v>25</v>
      </c>
      <c r="I81" s="422" t="s">
        <v>10</v>
      </c>
    </row>
    <row r="82" spans="1:9">
      <c r="A82" s="452">
        <v>2010</v>
      </c>
      <c r="B82" s="440" t="s">
        <v>2</v>
      </c>
      <c r="C82" s="453">
        <v>5</v>
      </c>
      <c r="D82" s="453" t="s">
        <v>25</v>
      </c>
      <c r="E82" s="454" t="s">
        <v>25</v>
      </c>
      <c r="F82" s="453">
        <v>5</v>
      </c>
      <c r="G82" s="445" t="s">
        <v>25</v>
      </c>
      <c r="H82" s="416" t="s">
        <v>25</v>
      </c>
      <c r="I82" s="450">
        <v>34</v>
      </c>
    </row>
    <row r="83" spans="1:9">
      <c r="A83" s="452"/>
      <c r="B83" s="440" t="s">
        <v>3</v>
      </c>
      <c r="C83" s="441">
        <v>5.6</v>
      </c>
      <c r="D83" s="445" t="s">
        <v>25</v>
      </c>
      <c r="E83" s="416" t="s">
        <v>25</v>
      </c>
      <c r="F83" s="441">
        <v>5.6</v>
      </c>
      <c r="G83" s="445" t="s">
        <v>25</v>
      </c>
      <c r="H83" s="416" t="s">
        <v>25</v>
      </c>
      <c r="I83" s="422" t="s">
        <v>10</v>
      </c>
    </row>
    <row r="84" spans="1:9">
      <c r="A84" s="452"/>
      <c r="B84" s="440" t="s">
        <v>11</v>
      </c>
      <c r="C84" s="441">
        <v>4.0999999999999996</v>
      </c>
      <c r="D84" s="445" t="s">
        <v>25</v>
      </c>
      <c r="E84" s="416" t="s">
        <v>25</v>
      </c>
      <c r="F84" s="441">
        <v>4.0999999999999996</v>
      </c>
      <c r="G84" s="445" t="s">
        <v>25</v>
      </c>
      <c r="H84" s="416" t="s">
        <v>25</v>
      </c>
      <c r="I84" s="422" t="s">
        <v>10</v>
      </c>
    </row>
    <row r="85" spans="1:9">
      <c r="A85" s="452">
        <v>2011</v>
      </c>
      <c r="B85" s="440" t="s">
        <v>2</v>
      </c>
      <c r="C85" s="453">
        <v>4</v>
      </c>
      <c r="D85" s="453" t="s">
        <v>25</v>
      </c>
      <c r="E85" s="454" t="s">
        <v>25</v>
      </c>
      <c r="F85" s="453">
        <v>4</v>
      </c>
      <c r="G85" s="445" t="s">
        <v>25</v>
      </c>
      <c r="H85" s="416" t="s">
        <v>25</v>
      </c>
      <c r="I85" s="422">
        <v>34.5</v>
      </c>
    </row>
    <row r="86" spans="1:9">
      <c r="A86" s="452"/>
      <c r="B86" s="440" t="s">
        <v>3</v>
      </c>
      <c r="C86" s="441">
        <v>4.5999999999999996</v>
      </c>
      <c r="D86" s="445" t="s">
        <v>25</v>
      </c>
      <c r="E86" s="416" t="s">
        <v>25</v>
      </c>
      <c r="F86" s="441">
        <v>4.5999999999999996</v>
      </c>
      <c r="G86" s="445" t="s">
        <v>25</v>
      </c>
      <c r="H86" s="416" t="s">
        <v>25</v>
      </c>
      <c r="I86" s="422" t="s">
        <v>10</v>
      </c>
    </row>
    <row r="87" spans="1:9">
      <c r="A87" s="452"/>
      <c r="B87" s="440" t="s">
        <v>11</v>
      </c>
      <c r="C87" s="441">
        <v>3.4</v>
      </c>
      <c r="D87" s="445" t="s">
        <v>25</v>
      </c>
      <c r="E87" s="416" t="s">
        <v>25</v>
      </c>
      <c r="F87" s="441">
        <v>3.4</v>
      </c>
      <c r="G87" s="445" t="s">
        <v>25</v>
      </c>
      <c r="H87" s="416" t="s">
        <v>25</v>
      </c>
      <c r="I87" s="422" t="s">
        <v>10</v>
      </c>
    </row>
    <row r="88" spans="1:9">
      <c r="A88" s="452">
        <v>2012</v>
      </c>
      <c r="B88" s="440" t="s">
        <v>2</v>
      </c>
      <c r="C88" s="453">
        <v>3</v>
      </c>
      <c r="D88" s="453" t="s">
        <v>25</v>
      </c>
      <c r="E88" s="454" t="s">
        <v>25</v>
      </c>
      <c r="F88" s="453">
        <v>3</v>
      </c>
      <c r="G88" s="445" t="s">
        <v>25</v>
      </c>
      <c r="H88" s="416" t="s">
        <v>25</v>
      </c>
      <c r="I88" s="422">
        <v>35.299999999999997</v>
      </c>
    </row>
    <row r="89" spans="1:9">
      <c r="A89" s="452"/>
      <c r="B89" s="440" t="s">
        <v>3</v>
      </c>
      <c r="C89" s="441">
        <v>3.6</v>
      </c>
      <c r="D89" s="445" t="s">
        <v>25</v>
      </c>
      <c r="E89" s="416" t="s">
        <v>25</v>
      </c>
      <c r="F89" s="441">
        <v>3.6</v>
      </c>
      <c r="G89" s="445" t="s">
        <v>25</v>
      </c>
      <c r="H89" s="416" t="s">
        <v>25</v>
      </c>
      <c r="I89" s="422" t="s">
        <v>10</v>
      </c>
    </row>
    <row r="90" spans="1:9">
      <c r="A90" s="452"/>
      <c r="B90" s="440" t="s">
        <v>11</v>
      </c>
      <c r="C90" s="441">
        <v>2.7</v>
      </c>
      <c r="D90" s="445" t="s">
        <v>25</v>
      </c>
      <c r="E90" s="416" t="s">
        <v>25</v>
      </c>
      <c r="F90" s="441">
        <v>2.7</v>
      </c>
      <c r="G90" s="445" t="s">
        <v>25</v>
      </c>
      <c r="H90" s="416" t="s">
        <v>25</v>
      </c>
      <c r="I90" s="422" t="s">
        <v>10</v>
      </c>
    </row>
    <row r="91" spans="1:9">
      <c r="A91" s="452">
        <v>2013</v>
      </c>
      <c r="B91" s="440" t="s">
        <v>2</v>
      </c>
      <c r="C91" s="453">
        <v>3</v>
      </c>
      <c r="D91" s="453" t="s">
        <v>25</v>
      </c>
      <c r="E91" s="454" t="s">
        <v>25</v>
      </c>
      <c r="F91" s="453">
        <v>3</v>
      </c>
      <c r="G91" s="445" t="s">
        <v>25</v>
      </c>
      <c r="H91" s="416" t="s">
        <v>25</v>
      </c>
      <c r="I91" s="422">
        <v>36.299999999999997</v>
      </c>
    </row>
    <row r="92" spans="1:9">
      <c r="A92" s="452"/>
      <c r="B92" s="440" t="s">
        <v>3</v>
      </c>
      <c r="C92" s="441">
        <v>3.6</v>
      </c>
      <c r="D92" s="445" t="s">
        <v>25</v>
      </c>
      <c r="E92" s="416" t="s">
        <v>25</v>
      </c>
      <c r="F92" s="441">
        <v>3.6</v>
      </c>
      <c r="G92" s="445" t="s">
        <v>25</v>
      </c>
      <c r="H92" s="416" t="s">
        <v>25</v>
      </c>
      <c r="I92" s="422" t="s">
        <v>10</v>
      </c>
    </row>
    <row r="93" spans="1:9">
      <c r="A93" s="452"/>
      <c r="B93" s="440" t="s">
        <v>11</v>
      </c>
      <c r="C93" s="441">
        <v>2.7</v>
      </c>
      <c r="D93" s="445" t="s">
        <v>25</v>
      </c>
      <c r="E93" s="416" t="s">
        <v>25</v>
      </c>
      <c r="F93" s="441">
        <v>2.7</v>
      </c>
      <c r="G93" s="445" t="s">
        <v>25</v>
      </c>
      <c r="H93" s="416" t="s">
        <v>25</v>
      </c>
      <c r="I93" s="422" t="s">
        <v>10</v>
      </c>
    </row>
    <row r="94" spans="1:9">
      <c r="A94" s="452">
        <v>2014</v>
      </c>
      <c r="B94" s="440" t="s">
        <v>2</v>
      </c>
      <c r="C94" s="453">
        <v>3</v>
      </c>
      <c r="D94" s="453" t="s">
        <v>25</v>
      </c>
      <c r="E94" s="454" t="s">
        <v>25</v>
      </c>
      <c r="F94" s="453">
        <v>3</v>
      </c>
      <c r="G94" s="445" t="s">
        <v>25</v>
      </c>
      <c r="H94" s="416" t="s">
        <v>25</v>
      </c>
      <c r="I94" s="422">
        <v>37.299999999999997</v>
      </c>
    </row>
    <row r="95" spans="1:9">
      <c r="A95" s="452"/>
      <c r="B95" s="440" t="s">
        <v>3</v>
      </c>
      <c r="C95" s="441">
        <v>3.6</v>
      </c>
      <c r="D95" s="445" t="s">
        <v>25</v>
      </c>
      <c r="E95" s="416" t="s">
        <v>25</v>
      </c>
      <c r="F95" s="441">
        <v>3.6</v>
      </c>
      <c r="G95" s="445" t="s">
        <v>25</v>
      </c>
      <c r="H95" s="416" t="s">
        <v>25</v>
      </c>
      <c r="I95" s="422" t="s">
        <v>10</v>
      </c>
    </row>
    <row r="96" spans="1:9">
      <c r="A96" s="452"/>
      <c r="B96" s="440" t="s">
        <v>11</v>
      </c>
      <c r="C96" s="441">
        <v>2.7</v>
      </c>
      <c r="D96" s="445" t="s">
        <v>25</v>
      </c>
      <c r="E96" s="416" t="s">
        <v>25</v>
      </c>
      <c r="F96" s="441">
        <v>2.7</v>
      </c>
      <c r="G96" s="445" t="s">
        <v>25</v>
      </c>
      <c r="H96" s="416" t="s">
        <v>25</v>
      </c>
      <c r="I96" s="422" t="s">
        <v>10</v>
      </c>
    </row>
    <row r="97" spans="1:9" s="155" customFormat="1" ht="35.1" customHeight="1">
      <c r="A97" s="833" t="s">
        <v>63</v>
      </c>
      <c r="B97" s="927"/>
      <c r="C97" s="927"/>
      <c r="D97" s="927"/>
      <c r="E97" s="927"/>
      <c r="F97" s="927"/>
      <c r="G97" s="927"/>
      <c r="H97" s="927"/>
      <c r="I97" s="928"/>
    </row>
    <row r="98" spans="1:9">
      <c r="A98" s="452">
        <v>2000</v>
      </c>
      <c r="B98" s="440" t="s">
        <v>2</v>
      </c>
      <c r="C98" s="453">
        <v>21</v>
      </c>
      <c r="D98" s="453">
        <v>19</v>
      </c>
      <c r="E98" s="454" t="s">
        <v>25</v>
      </c>
      <c r="F98" s="453">
        <v>2</v>
      </c>
      <c r="G98" s="453" t="s">
        <v>25</v>
      </c>
      <c r="H98" s="416" t="s">
        <v>25</v>
      </c>
      <c r="I98" s="422">
        <v>18.100000000000001</v>
      </c>
    </row>
    <row r="99" spans="1:9">
      <c r="A99" s="452"/>
      <c r="B99" s="440" t="s">
        <v>3</v>
      </c>
      <c r="C99" s="441">
        <v>292.5</v>
      </c>
      <c r="D99" s="441">
        <v>289.89999999999998</v>
      </c>
      <c r="E99" s="416" t="s">
        <v>25</v>
      </c>
      <c r="F99" s="441">
        <v>2.6</v>
      </c>
      <c r="G99" s="445" t="s">
        <v>25</v>
      </c>
      <c r="H99" s="416" t="s">
        <v>25</v>
      </c>
      <c r="I99" s="422" t="s">
        <v>10</v>
      </c>
    </row>
    <row r="100" spans="1:9">
      <c r="A100" s="452"/>
      <c r="B100" s="440" t="s">
        <v>11</v>
      </c>
      <c r="C100" s="441">
        <v>254.5</v>
      </c>
      <c r="D100" s="441">
        <v>252.5</v>
      </c>
      <c r="E100" s="416" t="s">
        <v>25</v>
      </c>
      <c r="F100" s="441">
        <v>2</v>
      </c>
      <c r="G100" s="445" t="s">
        <v>25</v>
      </c>
      <c r="H100" s="416" t="s">
        <v>25</v>
      </c>
      <c r="I100" s="422" t="s">
        <v>10</v>
      </c>
    </row>
    <row r="101" spans="1:9">
      <c r="A101" s="452">
        <v>2001</v>
      </c>
      <c r="B101" s="440" t="s">
        <v>2</v>
      </c>
      <c r="C101" s="453">
        <v>19</v>
      </c>
      <c r="D101" s="453">
        <v>18</v>
      </c>
      <c r="E101" s="454" t="s">
        <v>25</v>
      </c>
      <c r="F101" s="453" t="s">
        <v>25</v>
      </c>
      <c r="G101" s="453">
        <v>1</v>
      </c>
      <c r="H101" s="416" t="s">
        <v>25</v>
      </c>
      <c r="I101" s="422">
        <v>17.8</v>
      </c>
    </row>
    <row r="102" spans="1:9">
      <c r="A102" s="452"/>
      <c r="B102" s="440" t="s">
        <v>3</v>
      </c>
      <c r="C102" s="441">
        <v>283.5</v>
      </c>
      <c r="D102" s="441">
        <v>283.5</v>
      </c>
      <c r="E102" s="416" t="s">
        <v>25</v>
      </c>
      <c r="F102" s="445" t="s">
        <v>25</v>
      </c>
      <c r="G102" s="441">
        <v>0</v>
      </c>
      <c r="H102" s="416" t="s">
        <v>25</v>
      </c>
      <c r="I102" s="422" t="s">
        <v>10</v>
      </c>
    </row>
    <row r="103" spans="1:9">
      <c r="A103" s="452"/>
      <c r="B103" s="440" t="s">
        <v>11</v>
      </c>
      <c r="C103" s="441">
        <v>246.9</v>
      </c>
      <c r="D103" s="441">
        <v>246.6</v>
      </c>
      <c r="E103" s="416" t="s">
        <v>25</v>
      </c>
      <c r="F103" s="445" t="s">
        <v>25</v>
      </c>
      <c r="G103" s="441">
        <v>0.3</v>
      </c>
      <c r="H103" s="416" t="s">
        <v>25</v>
      </c>
      <c r="I103" s="422" t="s">
        <v>10</v>
      </c>
    </row>
    <row r="104" spans="1:9">
      <c r="A104" s="452">
        <v>2002</v>
      </c>
      <c r="B104" s="440" t="s">
        <v>2</v>
      </c>
      <c r="C104" s="453">
        <v>18</v>
      </c>
      <c r="D104" s="453">
        <v>17</v>
      </c>
      <c r="E104" s="454" t="s">
        <v>25</v>
      </c>
      <c r="F104" s="453" t="s">
        <v>25</v>
      </c>
      <c r="G104" s="453">
        <v>1</v>
      </c>
      <c r="H104" s="416" t="s">
        <v>25</v>
      </c>
      <c r="I104" s="422">
        <v>18.5</v>
      </c>
    </row>
    <row r="105" spans="1:9">
      <c r="A105" s="452"/>
      <c r="B105" s="440" t="s">
        <v>3</v>
      </c>
      <c r="C105" s="441">
        <v>267.7</v>
      </c>
      <c r="D105" s="441">
        <v>267.60000000000002</v>
      </c>
      <c r="E105" s="416" t="s">
        <v>25</v>
      </c>
      <c r="F105" s="445" t="s">
        <v>25</v>
      </c>
      <c r="G105" s="441">
        <v>0</v>
      </c>
      <c r="H105" s="416" t="s">
        <v>25</v>
      </c>
      <c r="I105" s="422" t="s">
        <v>10</v>
      </c>
    </row>
    <row r="106" spans="1:9">
      <c r="A106" s="452"/>
      <c r="B106" s="440" t="s">
        <v>11</v>
      </c>
      <c r="C106" s="441">
        <v>237.2</v>
      </c>
      <c r="D106" s="441">
        <v>236.9</v>
      </c>
      <c r="E106" s="416" t="s">
        <v>25</v>
      </c>
      <c r="F106" s="445" t="s">
        <v>25</v>
      </c>
      <c r="G106" s="441">
        <v>0.3</v>
      </c>
      <c r="H106" s="416" t="s">
        <v>25</v>
      </c>
      <c r="I106" s="422" t="s">
        <v>10</v>
      </c>
    </row>
    <row r="107" spans="1:9">
      <c r="A107" s="452">
        <v>2003</v>
      </c>
      <c r="B107" s="440" t="s">
        <v>2</v>
      </c>
      <c r="C107" s="453">
        <v>16</v>
      </c>
      <c r="D107" s="453">
        <v>16</v>
      </c>
      <c r="E107" s="454" t="s">
        <v>25</v>
      </c>
      <c r="F107" s="453" t="s">
        <v>25</v>
      </c>
      <c r="G107" s="453" t="s">
        <v>25</v>
      </c>
      <c r="H107" s="416" t="s">
        <v>25</v>
      </c>
      <c r="I107" s="422">
        <v>17.8</v>
      </c>
    </row>
    <row r="108" spans="1:9">
      <c r="A108" s="439"/>
      <c r="B108" s="440" t="s">
        <v>3</v>
      </c>
      <c r="C108" s="441">
        <v>269.2</v>
      </c>
      <c r="D108" s="441">
        <v>269.2</v>
      </c>
      <c r="E108" s="416" t="s">
        <v>25</v>
      </c>
      <c r="F108" s="445" t="s">
        <v>25</v>
      </c>
      <c r="G108" s="445" t="s">
        <v>25</v>
      </c>
      <c r="H108" s="416" t="s">
        <v>25</v>
      </c>
      <c r="I108" s="422" t="s">
        <v>10</v>
      </c>
    </row>
    <row r="109" spans="1:9">
      <c r="A109" s="452"/>
      <c r="B109" s="440" t="s">
        <v>11</v>
      </c>
      <c r="C109" s="441">
        <v>241.4</v>
      </c>
      <c r="D109" s="441">
        <v>241.4</v>
      </c>
      <c r="E109" s="416" t="s">
        <v>25</v>
      </c>
      <c r="F109" s="445" t="s">
        <v>25</v>
      </c>
      <c r="G109" s="445" t="s">
        <v>25</v>
      </c>
      <c r="H109" s="416" t="s">
        <v>25</v>
      </c>
      <c r="I109" s="422" t="s">
        <v>10</v>
      </c>
    </row>
    <row r="110" spans="1:9">
      <c r="A110" s="452">
        <v>2004</v>
      </c>
      <c r="B110" s="440" t="s">
        <v>2</v>
      </c>
      <c r="C110" s="453">
        <v>17</v>
      </c>
      <c r="D110" s="453">
        <v>17</v>
      </c>
      <c r="E110" s="454" t="s">
        <v>25</v>
      </c>
      <c r="F110" s="453" t="s">
        <v>25</v>
      </c>
      <c r="G110" s="453" t="s">
        <v>25</v>
      </c>
      <c r="H110" s="416" t="s">
        <v>25</v>
      </c>
      <c r="I110" s="422">
        <v>17.8</v>
      </c>
    </row>
    <row r="111" spans="1:9">
      <c r="A111" s="452"/>
      <c r="B111" s="440" t="s">
        <v>3</v>
      </c>
      <c r="C111" s="441">
        <v>299.60000000000002</v>
      </c>
      <c r="D111" s="441">
        <v>299.60000000000002</v>
      </c>
      <c r="E111" s="416" t="s">
        <v>25</v>
      </c>
      <c r="F111" s="445" t="s">
        <v>25</v>
      </c>
      <c r="G111" s="445" t="s">
        <v>25</v>
      </c>
      <c r="H111" s="416" t="s">
        <v>25</v>
      </c>
      <c r="I111" s="422" t="s">
        <v>10</v>
      </c>
    </row>
    <row r="112" spans="1:9">
      <c r="A112" s="452"/>
      <c r="B112" s="440" t="s">
        <v>11</v>
      </c>
      <c r="C112" s="441">
        <v>265.7</v>
      </c>
      <c r="D112" s="441">
        <v>265.7</v>
      </c>
      <c r="E112" s="416" t="s">
        <v>25</v>
      </c>
      <c r="F112" s="445" t="s">
        <v>25</v>
      </c>
      <c r="G112" s="445" t="s">
        <v>25</v>
      </c>
      <c r="H112" s="416" t="s">
        <v>25</v>
      </c>
      <c r="I112" s="422" t="s">
        <v>10</v>
      </c>
    </row>
    <row r="113" spans="1:9">
      <c r="A113" s="452">
        <v>2005</v>
      </c>
      <c r="B113" s="440" t="s">
        <v>2</v>
      </c>
      <c r="C113" s="453">
        <v>18</v>
      </c>
      <c r="D113" s="453">
        <v>18</v>
      </c>
      <c r="E113" s="416" t="s">
        <v>25</v>
      </c>
      <c r="F113" s="445" t="s">
        <v>25</v>
      </c>
      <c r="G113" s="445" t="s">
        <v>25</v>
      </c>
      <c r="H113" s="416" t="s">
        <v>25</v>
      </c>
      <c r="I113" s="422">
        <v>19.100000000000001</v>
      </c>
    </row>
    <row r="114" spans="1:9">
      <c r="A114" s="452"/>
      <c r="B114" s="440" t="s">
        <v>3</v>
      </c>
      <c r="C114" s="441">
        <v>312.39999999999998</v>
      </c>
      <c r="D114" s="441">
        <v>312.39999999999998</v>
      </c>
      <c r="E114" s="416" t="s">
        <v>25</v>
      </c>
      <c r="F114" s="445" t="s">
        <v>25</v>
      </c>
      <c r="G114" s="445" t="s">
        <v>25</v>
      </c>
      <c r="H114" s="416" t="s">
        <v>25</v>
      </c>
      <c r="I114" s="422" t="s">
        <v>10</v>
      </c>
    </row>
    <row r="115" spans="1:9">
      <c r="A115" s="452"/>
      <c r="B115" s="440" t="s">
        <v>11</v>
      </c>
      <c r="C115" s="441">
        <v>276.2</v>
      </c>
      <c r="D115" s="441">
        <v>276.2</v>
      </c>
      <c r="E115" s="416" t="s">
        <v>25</v>
      </c>
      <c r="F115" s="445" t="s">
        <v>25</v>
      </c>
      <c r="G115" s="445" t="s">
        <v>25</v>
      </c>
      <c r="H115" s="416" t="s">
        <v>25</v>
      </c>
      <c r="I115" s="422" t="s">
        <v>10</v>
      </c>
    </row>
    <row r="116" spans="1:9">
      <c r="A116" s="452">
        <v>2006</v>
      </c>
      <c r="B116" s="440" t="s">
        <v>2</v>
      </c>
      <c r="C116" s="453">
        <v>17</v>
      </c>
      <c r="D116" s="453">
        <v>17</v>
      </c>
      <c r="E116" s="416" t="s">
        <v>25</v>
      </c>
      <c r="F116" s="445" t="s">
        <v>25</v>
      </c>
      <c r="G116" s="445" t="s">
        <v>25</v>
      </c>
      <c r="H116" s="416" t="s">
        <v>25</v>
      </c>
      <c r="I116" s="422">
        <v>19.100000000000001</v>
      </c>
    </row>
    <row r="117" spans="1:9">
      <c r="A117" s="452"/>
      <c r="B117" s="440" t="s">
        <v>3</v>
      </c>
      <c r="C117" s="441">
        <v>312.3</v>
      </c>
      <c r="D117" s="441">
        <v>312.3</v>
      </c>
      <c r="E117" s="416" t="s">
        <v>25</v>
      </c>
      <c r="F117" s="445" t="s">
        <v>25</v>
      </c>
      <c r="G117" s="445" t="s">
        <v>25</v>
      </c>
      <c r="H117" s="416" t="s">
        <v>25</v>
      </c>
      <c r="I117" s="422" t="s">
        <v>10</v>
      </c>
    </row>
    <row r="118" spans="1:9">
      <c r="A118" s="452"/>
      <c r="B118" s="440" t="s">
        <v>11</v>
      </c>
      <c r="C118" s="441">
        <v>274</v>
      </c>
      <c r="D118" s="441">
        <v>274</v>
      </c>
      <c r="E118" s="416" t="s">
        <v>25</v>
      </c>
      <c r="F118" s="445" t="s">
        <v>25</v>
      </c>
      <c r="G118" s="445" t="s">
        <v>25</v>
      </c>
      <c r="H118" s="416" t="s">
        <v>25</v>
      </c>
      <c r="I118" s="422" t="s">
        <v>10</v>
      </c>
    </row>
    <row r="119" spans="1:9">
      <c r="A119" s="452">
        <v>2007</v>
      </c>
      <c r="B119" s="440" t="s">
        <v>2</v>
      </c>
      <c r="C119" s="453">
        <v>17</v>
      </c>
      <c r="D119" s="453">
        <v>17</v>
      </c>
      <c r="E119" s="416" t="s">
        <v>25</v>
      </c>
      <c r="F119" s="445" t="s">
        <v>25</v>
      </c>
      <c r="G119" s="445" t="s">
        <v>25</v>
      </c>
      <c r="H119" s="416" t="s">
        <v>25</v>
      </c>
      <c r="I119" s="422">
        <v>20.100000000000001</v>
      </c>
    </row>
    <row r="120" spans="1:9">
      <c r="A120" s="452"/>
      <c r="B120" s="440" t="s">
        <v>3</v>
      </c>
      <c r="C120" s="441">
        <v>312.3</v>
      </c>
      <c r="D120" s="441">
        <v>312.3</v>
      </c>
      <c r="E120" s="416" t="s">
        <v>25</v>
      </c>
      <c r="F120" s="445" t="s">
        <v>25</v>
      </c>
      <c r="G120" s="445" t="s">
        <v>25</v>
      </c>
      <c r="H120" s="416" t="s">
        <v>25</v>
      </c>
      <c r="I120" s="422" t="s">
        <v>10</v>
      </c>
    </row>
    <row r="121" spans="1:9">
      <c r="A121" s="452"/>
      <c r="B121" s="440" t="s">
        <v>11</v>
      </c>
      <c r="C121" s="441">
        <v>274</v>
      </c>
      <c r="D121" s="441">
        <v>274</v>
      </c>
      <c r="E121" s="416" t="s">
        <v>25</v>
      </c>
      <c r="F121" s="445" t="s">
        <v>25</v>
      </c>
      <c r="G121" s="445" t="s">
        <v>25</v>
      </c>
      <c r="H121" s="416" t="s">
        <v>25</v>
      </c>
      <c r="I121" s="422" t="s">
        <v>10</v>
      </c>
    </row>
    <row r="122" spans="1:9">
      <c r="A122" s="452">
        <v>2008</v>
      </c>
      <c r="B122" s="440" t="s">
        <v>2</v>
      </c>
      <c r="C122" s="453">
        <v>17</v>
      </c>
      <c r="D122" s="453">
        <v>17</v>
      </c>
      <c r="E122" s="454">
        <v>1</v>
      </c>
      <c r="F122" s="445" t="s">
        <v>25</v>
      </c>
      <c r="G122" s="445" t="s">
        <v>25</v>
      </c>
      <c r="H122" s="416" t="s">
        <v>25</v>
      </c>
      <c r="I122" s="422">
        <v>20.8</v>
      </c>
    </row>
    <row r="123" spans="1:9">
      <c r="A123" s="452"/>
      <c r="B123" s="440" t="s">
        <v>3</v>
      </c>
      <c r="C123" s="441">
        <v>312.3</v>
      </c>
      <c r="D123" s="441">
        <v>312.3</v>
      </c>
      <c r="E123" s="447">
        <v>15.6</v>
      </c>
      <c r="F123" s="445" t="s">
        <v>25</v>
      </c>
      <c r="G123" s="445" t="s">
        <v>25</v>
      </c>
      <c r="H123" s="416" t="s">
        <v>25</v>
      </c>
      <c r="I123" s="422" t="s">
        <v>10</v>
      </c>
    </row>
    <row r="124" spans="1:9">
      <c r="A124" s="452"/>
      <c r="B124" s="440" t="s">
        <v>11</v>
      </c>
      <c r="C124" s="441">
        <v>274</v>
      </c>
      <c r="D124" s="441">
        <v>274</v>
      </c>
      <c r="E124" s="447">
        <v>9.9</v>
      </c>
      <c r="F124" s="445" t="s">
        <v>25</v>
      </c>
      <c r="G124" s="445" t="s">
        <v>25</v>
      </c>
      <c r="H124" s="416" t="s">
        <v>25</v>
      </c>
      <c r="I124" s="422" t="s">
        <v>10</v>
      </c>
    </row>
    <row r="125" spans="1:9">
      <c r="A125" s="452">
        <v>2009</v>
      </c>
      <c r="B125" s="440" t="s">
        <v>2</v>
      </c>
      <c r="C125" s="453">
        <v>17</v>
      </c>
      <c r="D125" s="453">
        <v>17</v>
      </c>
      <c r="E125" s="454">
        <v>2</v>
      </c>
      <c r="F125" s="445" t="s">
        <v>25</v>
      </c>
      <c r="G125" s="445" t="s">
        <v>25</v>
      </c>
      <c r="H125" s="416" t="s">
        <v>25</v>
      </c>
      <c r="I125" s="422">
        <v>19.600000000000001</v>
      </c>
    </row>
    <row r="126" spans="1:9">
      <c r="A126" s="452"/>
      <c r="B126" s="440" t="s">
        <v>3</v>
      </c>
      <c r="C126" s="441">
        <v>294.89999999999998</v>
      </c>
      <c r="D126" s="441">
        <v>294.89999999999998</v>
      </c>
      <c r="E126" s="447">
        <v>42.6</v>
      </c>
      <c r="F126" s="445" t="s">
        <v>25</v>
      </c>
      <c r="G126" s="445" t="s">
        <v>25</v>
      </c>
      <c r="H126" s="416" t="s">
        <v>25</v>
      </c>
      <c r="I126" s="422" t="s">
        <v>10</v>
      </c>
    </row>
    <row r="127" spans="1:9">
      <c r="A127" s="452"/>
      <c r="B127" s="440" t="s">
        <v>11</v>
      </c>
      <c r="C127" s="441">
        <v>260.2</v>
      </c>
      <c r="D127" s="441">
        <v>260.2</v>
      </c>
      <c r="E127" s="447">
        <v>25.7</v>
      </c>
      <c r="F127" s="445" t="s">
        <v>25</v>
      </c>
      <c r="G127" s="445" t="s">
        <v>25</v>
      </c>
      <c r="H127" s="416" t="s">
        <v>25</v>
      </c>
      <c r="I127" s="422" t="s">
        <v>10</v>
      </c>
    </row>
    <row r="128" spans="1:9">
      <c r="A128" s="452">
        <v>2010</v>
      </c>
      <c r="B128" s="440" t="s">
        <v>2</v>
      </c>
      <c r="C128" s="453">
        <v>15</v>
      </c>
      <c r="D128" s="453">
        <v>15</v>
      </c>
      <c r="E128" s="454">
        <v>1</v>
      </c>
      <c r="F128" s="445" t="s">
        <v>25</v>
      </c>
      <c r="G128" s="445" t="s">
        <v>25</v>
      </c>
      <c r="H128" s="416" t="s">
        <v>25</v>
      </c>
      <c r="I128" s="422">
        <v>17.600000000000001</v>
      </c>
    </row>
    <row r="129" spans="1:9">
      <c r="A129" s="452"/>
      <c r="B129" s="440" t="s">
        <v>3</v>
      </c>
      <c r="C129" s="441">
        <v>284.7</v>
      </c>
      <c r="D129" s="441">
        <v>284.7</v>
      </c>
      <c r="E129" s="447">
        <v>15.6</v>
      </c>
      <c r="F129" s="445" t="s">
        <v>25</v>
      </c>
      <c r="G129" s="445" t="s">
        <v>25</v>
      </c>
      <c r="H129" s="416" t="s">
        <v>25</v>
      </c>
      <c r="I129" s="422" t="s">
        <v>10</v>
      </c>
    </row>
    <row r="130" spans="1:9">
      <c r="A130" s="452"/>
      <c r="B130" s="440" t="s">
        <v>11</v>
      </c>
      <c r="C130" s="441">
        <v>250.9</v>
      </c>
      <c r="D130" s="441">
        <v>250.9</v>
      </c>
      <c r="E130" s="447">
        <v>9.9</v>
      </c>
      <c r="F130" s="445" t="s">
        <v>25</v>
      </c>
      <c r="G130" s="445" t="s">
        <v>25</v>
      </c>
      <c r="H130" s="416" t="s">
        <v>25</v>
      </c>
      <c r="I130" s="422" t="s">
        <v>10</v>
      </c>
    </row>
    <row r="131" spans="1:9">
      <c r="A131" s="452">
        <v>2011</v>
      </c>
      <c r="B131" s="440" t="s">
        <v>2</v>
      </c>
      <c r="C131" s="453">
        <v>18</v>
      </c>
      <c r="D131" s="453">
        <v>18</v>
      </c>
      <c r="E131" s="454">
        <v>1</v>
      </c>
      <c r="F131" s="445" t="s">
        <v>25</v>
      </c>
      <c r="G131" s="445" t="s">
        <v>25</v>
      </c>
      <c r="H131" s="416" t="s">
        <v>25</v>
      </c>
      <c r="I131" s="422">
        <v>17.3</v>
      </c>
    </row>
    <row r="132" spans="1:9">
      <c r="A132" s="452"/>
      <c r="B132" s="440" t="s">
        <v>3</v>
      </c>
      <c r="C132" s="441">
        <v>338.3</v>
      </c>
      <c r="D132" s="441">
        <v>338.3</v>
      </c>
      <c r="E132" s="447">
        <v>15.6</v>
      </c>
      <c r="F132" s="445" t="s">
        <v>25</v>
      </c>
      <c r="G132" s="445" t="s">
        <v>25</v>
      </c>
      <c r="H132" s="416" t="s">
        <v>25</v>
      </c>
      <c r="I132" s="422" t="s">
        <v>10</v>
      </c>
    </row>
    <row r="133" spans="1:9">
      <c r="A133" s="452"/>
      <c r="B133" s="440" t="s">
        <v>11</v>
      </c>
      <c r="C133" s="441">
        <v>290.5</v>
      </c>
      <c r="D133" s="441">
        <v>290.5</v>
      </c>
      <c r="E133" s="447">
        <v>9.9</v>
      </c>
      <c r="F133" s="445" t="s">
        <v>25</v>
      </c>
      <c r="G133" s="445" t="s">
        <v>25</v>
      </c>
      <c r="H133" s="416" t="s">
        <v>25</v>
      </c>
      <c r="I133" s="422" t="s">
        <v>10</v>
      </c>
    </row>
    <row r="134" spans="1:9">
      <c r="A134" s="452">
        <v>2012</v>
      </c>
      <c r="B134" s="440" t="s">
        <v>2</v>
      </c>
      <c r="C134" s="453">
        <v>18</v>
      </c>
      <c r="D134" s="453">
        <v>18</v>
      </c>
      <c r="E134" s="454">
        <v>2</v>
      </c>
      <c r="F134" s="445" t="s">
        <v>25</v>
      </c>
      <c r="G134" s="445" t="s">
        <v>25</v>
      </c>
      <c r="H134" s="416" t="s">
        <v>25</v>
      </c>
      <c r="I134" s="422">
        <v>15.3</v>
      </c>
    </row>
    <row r="135" spans="1:9">
      <c r="A135" s="452"/>
      <c r="B135" s="440" t="s">
        <v>3</v>
      </c>
      <c r="C135" s="441">
        <v>322.39999999999998</v>
      </c>
      <c r="D135" s="441">
        <v>322.39999999999998</v>
      </c>
      <c r="E135" s="447">
        <v>19.2</v>
      </c>
      <c r="F135" s="445" t="s">
        <v>25</v>
      </c>
      <c r="G135" s="445" t="s">
        <v>25</v>
      </c>
      <c r="H135" s="416" t="s">
        <v>25</v>
      </c>
      <c r="I135" s="422" t="s">
        <v>10</v>
      </c>
    </row>
    <row r="136" spans="1:9">
      <c r="A136" s="452"/>
      <c r="B136" s="440" t="s">
        <v>11</v>
      </c>
      <c r="C136" s="441">
        <v>282.8</v>
      </c>
      <c r="D136" s="441">
        <v>282.8</v>
      </c>
      <c r="E136" s="447">
        <v>12</v>
      </c>
      <c r="F136" s="445" t="s">
        <v>25</v>
      </c>
      <c r="G136" s="445" t="s">
        <v>25</v>
      </c>
      <c r="H136" s="416" t="s">
        <v>25</v>
      </c>
      <c r="I136" s="422" t="s">
        <v>10</v>
      </c>
    </row>
    <row r="137" spans="1:9">
      <c r="A137" s="452">
        <v>2013</v>
      </c>
      <c r="B137" s="440" t="s">
        <v>2</v>
      </c>
      <c r="C137" s="453">
        <v>26</v>
      </c>
      <c r="D137" s="453">
        <v>20</v>
      </c>
      <c r="E137" s="454">
        <v>1</v>
      </c>
      <c r="F137" s="445" t="s">
        <v>25</v>
      </c>
      <c r="G137" s="445" t="s">
        <v>25</v>
      </c>
      <c r="H137" s="447">
        <v>2</v>
      </c>
      <c r="I137" s="422">
        <v>18.5</v>
      </c>
    </row>
    <row r="138" spans="1:9">
      <c r="A138" s="452"/>
      <c r="B138" s="440" t="s">
        <v>3</v>
      </c>
      <c r="C138" s="441">
        <v>323.39999999999998</v>
      </c>
      <c r="D138" s="441">
        <v>319.3</v>
      </c>
      <c r="E138" s="447">
        <v>3.6</v>
      </c>
      <c r="F138" s="445" t="s">
        <v>25</v>
      </c>
      <c r="G138" s="445" t="s">
        <v>25</v>
      </c>
      <c r="H138" s="447">
        <v>0.1</v>
      </c>
      <c r="I138" s="422" t="s">
        <v>10</v>
      </c>
    </row>
    <row r="139" spans="1:9">
      <c r="A139" s="452"/>
      <c r="B139" s="440" t="s">
        <v>11</v>
      </c>
      <c r="C139" s="441">
        <v>285.39999999999998</v>
      </c>
      <c r="D139" s="441">
        <v>282.60000000000002</v>
      </c>
      <c r="E139" s="447">
        <v>2</v>
      </c>
      <c r="F139" s="445" t="s">
        <v>25</v>
      </c>
      <c r="G139" s="445" t="s">
        <v>25</v>
      </c>
      <c r="H139" s="447">
        <v>0.8</v>
      </c>
      <c r="I139" s="422" t="s">
        <v>10</v>
      </c>
    </row>
    <row r="140" spans="1:9">
      <c r="A140" s="452">
        <v>2014</v>
      </c>
      <c r="B140" s="440" t="s">
        <v>2</v>
      </c>
      <c r="C140" s="453">
        <v>26</v>
      </c>
      <c r="D140" s="453">
        <v>21</v>
      </c>
      <c r="E140" s="454">
        <v>1</v>
      </c>
      <c r="F140" s="445" t="s">
        <v>25</v>
      </c>
      <c r="G140" s="445" t="s">
        <v>25</v>
      </c>
      <c r="H140" s="447">
        <v>1</v>
      </c>
      <c r="I140" s="422">
        <v>20.6</v>
      </c>
    </row>
    <row r="141" spans="1:9">
      <c r="A141" s="452"/>
      <c r="B141" s="440" t="s">
        <v>3</v>
      </c>
      <c r="C141" s="441">
        <v>319.60000000000002</v>
      </c>
      <c r="D141" s="441">
        <v>315.39999999999998</v>
      </c>
      <c r="E141" s="447">
        <v>3.6</v>
      </c>
      <c r="F141" s="445" t="s">
        <v>25</v>
      </c>
      <c r="G141" s="445" t="s">
        <v>25</v>
      </c>
      <c r="H141" s="447">
        <v>0.1</v>
      </c>
      <c r="I141" s="422" t="s">
        <v>10</v>
      </c>
    </row>
    <row r="142" spans="1:9">
      <c r="A142" s="452"/>
      <c r="B142" s="440" t="s">
        <v>11</v>
      </c>
      <c r="C142" s="441">
        <v>273.3</v>
      </c>
      <c r="D142" s="441">
        <v>270.60000000000002</v>
      </c>
      <c r="E142" s="447">
        <v>2</v>
      </c>
      <c r="F142" s="445" t="s">
        <v>25</v>
      </c>
      <c r="G142" s="445" t="s">
        <v>25</v>
      </c>
      <c r="H142" s="447">
        <v>0.7</v>
      </c>
      <c r="I142" s="422" t="s">
        <v>10</v>
      </c>
    </row>
    <row r="143" spans="1:9" s="155" customFormat="1" ht="35.1" customHeight="1">
      <c r="A143" s="833" t="s">
        <v>64</v>
      </c>
      <c r="B143" s="927"/>
      <c r="C143" s="927"/>
      <c r="D143" s="927"/>
      <c r="E143" s="927"/>
      <c r="F143" s="927"/>
      <c r="G143" s="927"/>
      <c r="H143" s="927"/>
      <c r="I143" s="928"/>
    </row>
    <row r="144" spans="1:9">
      <c r="A144" s="452">
        <v>2000</v>
      </c>
      <c r="B144" s="440" t="s">
        <v>2</v>
      </c>
      <c r="C144" s="453">
        <v>107</v>
      </c>
      <c r="D144" s="453">
        <v>94</v>
      </c>
      <c r="E144" s="454">
        <v>79</v>
      </c>
      <c r="F144" s="453">
        <v>5</v>
      </c>
      <c r="G144" s="453">
        <v>8</v>
      </c>
      <c r="H144" s="416" t="s">
        <v>25</v>
      </c>
      <c r="I144" s="422">
        <v>16.100000000000001</v>
      </c>
    </row>
    <row r="145" spans="1:9">
      <c r="A145" s="452"/>
      <c r="B145" s="440" t="s">
        <v>3</v>
      </c>
      <c r="C145" s="441">
        <v>2258.8000000000002</v>
      </c>
      <c r="D145" s="441">
        <v>2187.1</v>
      </c>
      <c r="E145" s="447">
        <v>2117.3000000000002</v>
      </c>
      <c r="F145" s="441">
        <v>50.1</v>
      </c>
      <c r="G145" s="441">
        <v>21.6</v>
      </c>
      <c r="H145" s="416" t="s">
        <v>25</v>
      </c>
      <c r="I145" s="422" t="s">
        <v>10</v>
      </c>
    </row>
    <row r="146" spans="1:9">
      <c r="A146" s="452"/>
      <c r="B146" s="440" t="s">
        <v>11</v>
      </c>
      <c r="C146" s="441">
        <v>1528.5</v>
      </c>
      <c r="D146" s="441">
        <v>1390.8</v>
      </c>
      <c r="E146" s="447">
        <v>1307.4000000000001</v>
      </c>
      <c r="F146" s="441">
        <v>37.700000000000003</v>
      </c>
      <c r="G146" s="441">
        <v>100</v>
      </c>
      <c r="H146" s="416" t="s">
        <v>25</v>
      </c>
      <c r="I146" s="422" t="s">
        <v>10</v>
      </c>
    </row>
    <row r="147" spans="1:9">
      <c r="A147" s="455">
        <v>2001</v>
      </c>
      <c r="B147" s="440" t="s">
        <v>2</v>
      </c>
      <c r="C147" s="453">
        <v>91</v>
      </c>
      <c r="D147" s="453">
        <v>75</v>
      </c>
      <c r="E147" s="454">
        <v>71</v>
      </c>
      <c r="F147" s="453">
        <v>9</v>
      </c>
      <c r="G147" s="453">
        <v>7</v>
      </c>
      <c r="H147" s="416" t="s">
        <v>25</v>
      </c>
      <c r="I147" s="422">
        <v>17.3</v>
      </c>
    </row>
    <row r="148" spans="1:9">
      <c r="A148" s="452"/>
      <c r="B148" s="440" t="s">
        <v>3</v>
      </c>
      <c r="C148" s="441">
        <v>2015.5</v>
      </c>
      <c r="D148" s="441">
        <v>1940.9</v>
      </c>
      <c r="E148" s="447">
        <v>1924.8</v>
      </c>
      <c r="F148" s="441">
        <v>53.4</v>
      </c>
      <c r="G148" s="441">
        <v>21.2</v>
      </c>
      <c r="H148" s="416" t="s">
        <v>25</v>
      </c>
      <c r="I148" s="422" t="s">
        <v>10</v>
      </c>
    </row>
    <row r="149" spans="1:9">
      <c r="A149" s="452"/>
      <c r="B149" s="440" t="s">
        <v>11</v>
      </c>
      <c r="C149" s="441">
        <v>1347.1</v>
      </c>
      <c r="D149" s="441">
        <v>1212.4000000000001</v>
      </c>
      <c r="E149" s="447">
        <v>1190.5</v>
      </c>
      <c r="F149" s="453">
        <v>40.200000000000003</v>
      </c>
      <c r="G149" s="441">
        <v>94.6</v>
      </c>
      <c r="H149" s="416" t="s">
        <v>25</v>
      </c>
      <c r="I149" s="422" t="s">
        <v>10</v>
      </c>
    </row>
    <row r="150" spans="1:9">
      <c r="A150" s="452">
        <v>2002</v>
      </c>
      <c r="B150" s="440" t="s">
        <v>2</v>
      </c>
      <c r="C150" s="453">
        <v>89</v>
      </c>
      <c r="D150" s="453">
        <v>78</v>
      </c>
      <c r="E150" s="454">
        <v>73</v>
      </c>
      <c r="F150" s="453">
        <v>5</v>
      </c>
      <c r="G150" s="453">
        <v>6</v>
      </c>
      <c r="H150" s="416" t="s">
        <v>25</v>
      </c>
      <c r="I150" s="422">
        <v>17.100000000000001</v>
      </c>
    </row>
    <row r="151" spans="1:9">
      <c r="A151" s="452"/>
      <c r="B151" s="440" t="s">
        <v>3</v>
      </c>
      <c r="C151" s="441">
        <v>2006.8</v>
      </c>
      <c r="D151" s="441">
        <v>1936.9</v>
      </c>
      <c r="E151" s="447">
        <v>1918.8</v>
      </c>
      <c r="F151" s="441">
        <v>50.1</v>
      </c>
      <c r="G151" s="441">
        <v>19.7</v>
      </c>
      <c r="H151" s="416" t="s">
        <v>25</v>
      </c>
      <c r="I151" s="422" t="s">
        <v>10</v>
      </c>
    </row>
    <row r="152" spans="1:9">
      <c r="A152" s="452"/>
      <c r="B152" s="440" t="s">
        <v>11</v>
      </c>
      <c r="C152" s="441">
        <v>1345.4</v>
      </c>
      <c r="D152" s="441">
        <v>1221.8</v>
      </c>
      <c r="E152" s="447">
        <v>1198.4000000000001</v>
      </c>
      <c r="F152" s="441">
        <v>37.700000000000003</v>
      </c>
      <c r="G152" s="441">
        <v>85.9</v>
      </c>
      <c r="H152" s="416" t="s">
        <v>25</v>
      </c>
      <c r="I152" s="422" t="s">
        <v>10</v>
      </c>
    </row>
    <row r="153" spans="1:9">
      <c r="A153" s="452">
        <v>2003</v>
      </c>
      <c r="B153" s="440" t="s">
        <v>2</v>
      </c>
      <c r="C153" s="453">
        <v>93</v>
      </c>
      <c r="D153" s="453">
        <v>81</v>
      </c>
      <c r="E153" s="454">
        <v>72</v>
      </c>
      <c r="F153" s="453">
        <v>6</v>
      </c>
      <c r="G153" s="453">
        <v>6</v>
      </c>
      <c r="H153" s="416" t="s">
        <v>25</v>
      </c>
      <c r="I153" s="422">
        <v>18.3</v>
      </c>
    </row>
    <row r="154" spans="1:9">
      <c r="A154" s="439"/>
      <c r="B154" s="440" t="s">
        <v>3</v>
      </c>
      <c r="C154" s="441">
        <v>2084.1</v>
      </c>
      <c r="D154" s="441">
        <v>2009.3</v>
      </c>
      <c r="E154" s="447">
        <v>1951.8</v>
      </c>
      <c r="F154" s="441">
        <v>53.6</v>
      </c>
      <c r="G154" s="441">
        <v>21.2</v>
      </c>
      <c r="H154" s="416" t="s">
        <v>25</v>
      </c>
      <c r="I154" s="422" t="s">
        <v>10</v>
      </c>
    </row>
    <row r="155" spans="1:9">
      <c r="A155" s="452"/>
      <c r="B155" s="440" t="s">
        <v>11</v>
      </c>
      <c r="C155" s="441">
        <v>1409.2</v>
      </c>
      <c r="D155" s="441">
        <v>1270.2</v>
      </c>
      <c r="E155" s="447">
        <v>1216.8</v>
      </c>
      <c r="F155" s="441">
        <v>39.5</v>
      </c>
      <c r="G155" s="441">
        <v>99.5</v>
      </c>
      <c r="H155" s="416" t="s">
        <v>25</v>
      </c>
      <c r="I155" s="422" t="s">
        <v>10</v>
      </c>
    </row>
    <row r="156" spans="1:9">
      <c r="A156" s="452">
        <v>2004</v>
      </c>
      <c r="B156" s="440" t="s">
        <v>2</v>
      </c>
      <c r="C156" s="453">
        <v>29</v>
      </c>
      <c r="D156" s="453">
        <v>21</v>
      </c>
      <c r="E156" s="454">
        <v>11</v>
      </c>
      <c r="F156" s="453">
        <v>1</v>
      </c>
      <c r="G156" s="453">
        <v>7</v>
      </c>
      <c r="H156" s="416" t="s">
        <v>25</v>
      </c>
      <c r="I156" s="422">
        <v>20.6</v>
      </c>
    </row>
    <row r="157" spans="1:9">
      <c r="A157" s="452"/>
      <c r="B157" s="440" t="s">
        <v>3</v>
      </c>
      <c r="C157" s="441">
        <v>676.1</v>
      </c>
      <c r="D157" s="441">
        <v>645.5</v>
      </c>
      <c r="E157" s="447">
        <v>574.29999999999995</v>
      </c>
      <c r="F157" s="441">
        <v>3.5</v>
      </c>
      <c r="G157" s="441">
        <v>27.2</v>
      </c>
      <c r="H157" s="416" t="s">
        <v>25</v>
      </c>
      <c r="I157" s="422" t="s">
        <v>10</v>
      </c>
    </row>
    <row r="158" spans="1:9">
      <c r="A158" s="452"/>
      <c r="B158" s="440" t="s">
        <v>11</v>
      </c>
      <c r="C158" s="441">
        <v>515.9</v>
      </c>
      <c r="D158" s="441">
        <v>395.8</v>
      </c>
      <c r="E158" s="447">
        <v>330.9</v>
      </c>
      <c r="F158" s="441">
        <v>1.8</v>
      </c>
      <c r="G158" s="441">
        <v>118.3</v>
      </c>
      <c r="H158" s="416" t="s">
        <v>25</v>
      </c>
      <c r="I158" s="422" t="s">
        <v>10</v>
      </c>
    </row>
    <row r="159" spans="1:9">
      <c r="A159" s="452">
        <v>2005</v>
      </c>
      <c r="B159" s="440" t="s">
        <v>2</v>
      </c>
      <c r="C159" s="453">
        <v>36</v>
      </c>
      <c r="D159" s="453">
        <v>25</v>
      </c>
      <c r="E159" s="454">
        <v>11</v>
      </c>
      <c r="F159" s="453">
        <v>2</v>
      </c>
      <c r="G159" s="453">
        <v>7</v>
      </c>
      <c r="H159" s="454">
        <v>2</v>
      </c>
      <c r="I159" s="422">
        <v>21.8</v>
      </c>
    </row>
    <row r="160" spans="1:9">
      <c r="A160" s="455"/>
      <c r="B160" s="440" t="s">
        <v>3</v>
      </c>
      <c r="C160" s="441">
        <v>716.3</v>
      </c>
      <c r="D160" s="441">
        <v>678</v>
      </c>
      <c r="E160" s="447">
        <v>574.29999999999995</v>
      </c>
      <c r="F160" s="441">
        <v>9.6</v>
      </c>
      <c r="G160" s="441">
        <v>28.5</v>
      </c>
      <c r="H160" s="447">
        <v>0.2</v>
      </c>
      <c r="I160" s="422" t="s">
        <v>10</v>
      </c>
    </row>
    <row r="161" spans="1:9">
      <c r="A161" s="452"/>
      <c r="B161" s="440" t="s">
        <v>11</v>
      </c>
      <c r="C161" s="441">
        <v>562</v>
      </c>
      <c r="D161" s="441">
        <v>422.6</v>
      </c>
      <c r="E161" s="447">
        <v>330.9</v>
      </c>
      <c r="F161" s="441">
        <v>5.8</v>
      </c>
      <c r="G161" s="441">
        <v>133</v>
      </c>
      <c r="H161" s="447">
        <v>0.6</v>
      </c>
      <c r="I161" s="422" t="s">
        <v>10</v>
      </c>
    </row>
    <row r="162" spans="1:9">
      <c r="A162" s="452">
        <v>2006</v>
      </c>
      <c r="B162" s="440" t="s">
        <v>2</v>
      </c>
      <c r="C162" s="453">
        <v>99</v>
      </c>
      <c r="D162" s="453">
        <v>82</v>
      </c>
      <c r="E162" s="454">
        <v>69</v>
      </c>
      <c r="F162" s="453">
        <v>7</v>
      </c>
      <c r="G162" s="453">
        <v>8</v>
      </c>
      <c r="H162" s="454">
        <v>2</v>
      </c>
      <c r="I162" s="422">
        <v>19.899999999999999</v>
      </c>
    </row>
    <row r="163" spans="1:9">
      <c r="A163" s="452"/>
      <c r="B163" s="440" t="s">
        <v>3</v>
      </c>
      <c r="C163" s="441">
        <v>2214.4</v>
      </c>
      <c r="D163" s="441">
        <v>2115.8000000000002</v>
      </c>
      <c r="E163" s="447">
        <v>2021.9</v>
      </c>
      <c r="F163" s="441">
        <v>63</v>
      </c>
      <c r="G163" s="441">
        <v>35.299999999999997</v>
      </c>
      <c r="H163" s="447">
        <v>0.2</v>
      </c>
      <c r="I163" s="422" t="s">
        <v>10</v>
      </c>
    </row>
    <row r="164" spans="1:9">
      <c r="A164" s="452"/>
      <c r="B164" s="440" t="s">
        <v>11</v>
      </c>
      <c r="C164" s="441">
        <v>1543.3</v>
      </c>
      <c r="D164" s="441">
        <v>1347.7</v>
      </c>
      <c r="E164" s="447">
        <v>1262.8</v>
      </c>
      <c r="F164" s="441">
        <v>46.1</v>
      </c>
      <c r="G164" s="441">
        <v>148.9</v>
      </c>
      <c r="H164" s="447">
        <v>0.6</v>
      </c>
      <c r="I164" s="422" t="s">
        <v>10</v>
      </c>
    </row>
    <row r="165" spans="1:9">
      <c r="A165" s="452">
        <v>2007</v>
      </c>
      <c r="B165" s="440" t="s">
        <v>2</v>
      </c>
      <c r="C165" s="453">
        <v>98</v>
      </c>
      <c r="D165" s="453">
        <v>78</v>
      </c>
      <c r="E165" s="454">
        <v>65</v>
      </c>
      <c r="F165" s="453">
        <v>7</v>
      </c>
      <c r="G165" s="453">
        <v>11</v>
      </c>
      <c r="H165" s="454">
        <v>2</v>
      </c>
      <c r="I165" s="422">
        <v>20.5</v>
      </c>
    </row>
    <row r="166" spans="1:9">
      <c r="A166" s="452"/>
      <c r="B166" s="440" t="s">
        <v>3</v>
      </c>
      <c r="C166" s="441">
        <v>2162.6</v>
      </c>
      <c r="D166" s="441">
        <v>2049.1</v>
      </c>
      <c r="E166" s="447">
        <v>1957.1</v>
      </c>
      <c r="F166" s="441">
        <v>65.2</v>
      </c>
      <c r="G166" s="441">
        <v>48.1</v>
      </c>
      <c r="H166" s="447">
        <v>0.1</v>
      </c>
      <c r="I166" s="422" t="s">
        <v>10</v>
      </c>
    </row>
    <row r="167" spans="1:9">
      <c r="A167" s="452"/>
      <c r="B167" s="440" t="s">
        <v>11</v>
      </c>
      <c r="C167" s="441">
        <v>1557.8</v>
      </c>
      <c r="D167" s="441">
        <v>1306.8</v>
      </c>
      <c r="E167" s="447">
        <v>1222.7</v>
      </c>
      <c r="F167" s="441">
        <v>47.1</v>
      </c>
      <c r="G167" s="441">
        <v>203.3</v>
      </c>
      <c r="H167" s="447">
        <v>0.6</v>
      </c>
      <c r="I167" s="422" t="s">
        <v>10</v>
      </c>
    </row>
    <row r="168" spans="1:9">
      <c r="A168" s="452">
        <v>2008</v>
      </c>
      <c r="B168" s="440" t="s">
        <v>2</v>
      </c>
      <c r="C168" s="453">
        <v>100</v>
      </c>
      <c r="D168" s="453">
        <v>79</v>
      </c>
      <c r="E168" s="454">
        <v>65</v>
      </c>
      <c r="F168" s="453">
        <v>7</v>
      </c>
      <c r="G168" s="453">
        <v>11</v>
      </c>
      <c r="H168" s="454">
        <v>3</v>
      </c>
      <c r="I168" s="422">
        <v>20.6</v>
      </c>
    </row>
    <row r="169" spans="1:9">
      <c r="A169" s="452"/>
      <c r="B169" s="440" t="s">
        <v>3</v>
      </c>
      <c r="C169" s="441">
        <v>2294.6999999999998</v>
      </c>
      <c r="D169" s="441">
        <v>2174.6</v>
      </c>
      <c r="E169" s="447">
        <v>2080.6</v>
      </c>
      <c r="F169" s="441">
        <v>65.2</v>
      </c>
      <c r="G169" s="441">
        <v>54.7</v>
      </c>
      <c r="H169" s="447">
        <v>0.2</v>
      </c>
      <c r="I169" s="422" t="s">
        <v>10</v>
      </c>
    </row>
    <row r="170" spans="1:9">
      <c r="A170" s="452"/>
      <c r="B170" s="440" t="s">
        <v>11</v>
      </c>
      <c r="C170" s="441">
        <v>1652</v>
      </c>
      <c r="D170" s="441">
        <v>1385.8</v>
      </c>
      <c r="E170" s="447">
        <v>1300.0999999999999</v>
      </c>
      <c r="F170" s="441">
        <v>47.1</v>
      </c>
      <c r="G170" s="441">
        <v>218.6</v>
      </c>
      <c r="H170" s="447">
        <v>0.6</v>
      </c>
      <c r="I170" s="422" t="s">
        <v>10</v>
      </c>
    </row>
    <row r="171" spans="1:9">
      <c r="A171" s="452">
        <v>2009</v>
      </c>
      <c r="B171" s="440" t="s">
        <v>2</v>
      </c>
      <c r="C171" s="453">
        <v>98</v>
      </c>
      <c r="D171" s="453">
        <v>77</v>
      </c>
      <c r="E171" s="454">
        <v>64</v>
      </c>
      <c r="F171" s="453">
        <v>7</v>
      </c>
      <c r="G171" s="453">
        <v>11</v>
      </c>
      <c r="H171" s="454">
        <v>3</v>
      </c>
      <c r="I171" s="422">
        <v>19.899999999999999</v>
      </c>
    </row>
    <row r="172" spans="1:9">
      <c r="A172" s="452"/>
      <c r="B172" s="440" t="s">
        <v>3</v>
      </c>
      <c r="C172" s="441">
        <v>2361.1999999999998</v>
      </c>
      <c r="D172" s="441">
        <v>2241.1</v>
      </c>
      <c r="E172" s="447">
        <v>2156.5</v>
      </c>
      <c r="F172" s="441">
        <v>65.2</v>
      </c>
      <c r="G172" s="441">
        <v>54.7</v>
      </c>
      <c r="H172" s="447">
        <v>0.2</v>
      </c>
      <c r="I172" s="422" t="s">
        <v>10</v>
      </c>
    </row>
    <row r="173" spans="1:9">
      <c r="A173" s="452"/>
      <c r="B173" s="440" t="s">
        <v>11</v>
      </c>
      <c r="C173" s="441">
        <v>1686.5</v>
      </c>
      <c r="D173" s="441">
        <v>1420.3</v>
      </c>
      <c r="E173" s="447">
        <v>1341.3</v>
      </c>
      <c r="F173" s="441">
        <v>47.1</v>
      </c>
      <c r="G173" s="441">
        <v>218.6</v>
      </c>
      <c r="H173" s="447">
        <v>0.6</v>
      </c>
      <c r="I173" s="422" t="s">
        <v>10</v>
      </c>
    </row>
    <row r="174" spans="1:9">
      <c r="A174" s="452">
        <v>2010</v>
      </c>
      <c r="B174" s="440" t="s">
        <v>2</v>
      </c>
      <c r="C174" s="453">
        <v>101</v>
      </c>
      <c r="D174" s="453">
        <v>80</v>
      </c>
      <c r="E174" s="454">
        <v>68</v>
      </c>
      <c r="F174" s="453">
        <v>7</v>
      </c>
      <c r="G174" s="453">
        <v>11</v>
      </c>
      <c r="H174" s="454">
        <v>3</v>
      </c>
      <c r="I174" s="422">
        <v>18.5</v>
      </c>
    </row>
    <row r="175" spans="1:9">
      <c r="A175" s="452"/>
      <c r="B175" s="440" t="s">
        <v>3</v>
      </c>
      <c r="C175" s="441">
        <v>2651.2</v>
      </c>
      <c r="D175" s="441">
        <v>2531.1</v>
      </c>
      <c r="E175" s="447">
        <v>2447.6</v>
      </c>
      <c r="F175" s="441">
        <v>65.2</v>
      </c>
      <c r="G175" s="441">
        <v>54.7</v>
      </c>
      <c r="H175" s="447">
        <v>0.2</v>
      </c>
      <c r="I175" s="422" t="s">
        <v>10</v>
      </c>
    </row>
    <row r="176" spans="1:9">
      <c r="A176" s="452"/>
      <c r="B176" s="440" t="s">
        <v>11</v>
      </c>
      <c r="C176" s="441">
        <v>1855.5</v>
      </c>
      <c r="D176" s="441">
        <v>1589.2</v>
      </c>
      <c r="E176" s="447">
        <v>1511.1</v>
      </c>
      <c r="F176" s="441">
        <v>47.1</v>
      </c>
      <c r="G176" s="441">
        <v>218.6</v>
      </c>
      <c r="H176" s="447">
        <v>0.6</v>
      </c>
      <c r="I176" s="422" t="s">
        <v>10</v>
      </c>
    </row>
    <row r="177" spans="1:9">
      <c r="A177" s="452">
        <v>2011</v>
      </c>
      <c r="B177" s="440" t="s">
        <v>2</v>
      </c>
      <c r="C177" s="453">
        <v>86</v>
      </c>
      <c r="D177" s="453">
        <v>73</v>
      </c>
      <c r="E177" s="454">
        <v>68</v>
      </c>
      <c r="F177" s="453">
        <v>3</v>
      </c>
      <c r="G177" s="453">
        <v>7</v>
      </c>
      <c r="H177" s="454">
        <v>3</v>
      </c>
      <c r="I177" s="422">
        <v>17.100000000000001</v>
      </c>
    </row>
    <row r="178" spans="1:9">
      <c r="A178" s="452"/>
      <c r="B178" s="440" t="s">
        <v>3</v>
      </c>
      <c r="C178" s="441">
        <v>2588</v>
      </c>
      <c r="D178" s="441">
        <v>2513.4</v>
      </c>
      <c r="E178" s="447">
        <v>2501.9</v>
      </c>
      <c r="F178" s="441">
        <v>37.1</v>
      </c>
      <c r="G178" s="441">
        <v>37.4</v>
      </c>
      <c r="H178" s="447">
        <v>0.2</v>
      </c>
      <c r="I178" s="422" t="s">
        <v>10</v>
      </c>
    </row>
    <row r="179" spans="1:9">
      <c r="A179" s="452"/>
      <c r="B179" s="440" t="s">
        <v>11</v>
      </c>
      <c r="C179" s="441">
        <v>1745.4</v>
      </c>
      <c r="D179" s="441">
        <v>1555</v>
      </c>
      <c r="E179" s="447">
        <v>1545.9</v>
      </c>
      <c r="F179" s="441">
        <v>27.7</v>
      </c>
      <c r="G179" s="441">
        <v>162</v>
      </c>
      <c r="H179" s="447">
        <v>0.6</v>
      </c>
      <c r="I179" s="422" t="s">
        <v>10</v>
      </c>
    </row>
    <row r="180" spans="1:9">
      <c r="A180" s="452">
        <v>2012</v>
      </c>
      <c r="B180" s="440" t="s">
        <v>2</v>
      </c>
      <c r="C180" s="453">
        <v>89</v>
      </c>
      <c r="D180" s="453">
        <v>75</v>
      </c>
      <c r="E180" s="454">
        <v>70</v>
      </c>
      <c r="F180" s="453">
        <v>4</v>
      </c>
      <c r="G180" s="453">
        <v>7</v>
      </c>
      <c r="H180" s="454">
        <v>3</v>
      </c>
      <c r="I180" s="422">
        <v>15.1</v>
      </c>
    </row>
    <row r="181" spans="1:9">
      <c r="A181" s="452"/>
      <c r="B181" s="440" t="s">
        <v>3</v>
      </c>
      <c r="C181" s="441">
        <v>2718.8</v>
      </c>
      <c r="D181" s="441">
        <v>2643.1</v>
      </c>
      <c r="E181" s="447">
        <v>2631.6</v>
      </c>
      <c r="F181" s="441">
        <v>38.1</v>
      </c>
      <c r="G181" s="441">
        <v>37.4</v>
      </c>
      <c r="H181" s="447">
        <v>0.2</v>
      </c>
      <c r="I181" s="422" t="s">
        <v>10</v>
      </c>
    </row>
    <row r="182" spans="1:9">
      <c r="A182" s="452"/>
      <c r="B182" s="440" t="s">
        <v>11</v>
      </c>
      <c r="C182" s="441">
        <v>1841.3</v>
      </c>
      <c r="D182" s="441">
        <v>1650.2</v>
      </c>
      <c r="E182" s="447">
        <v>1641.2</v>
      </c>
      <c r="F182" s="441">
        <v>28.4</v>
      </c>
      <c r="G182" s="441">
        <v>162</v>
      </c>
      <c r="H182" s="447">
        <v>0.6</v>
      </c>
      <c r="I182" s="422" t="s">
        <v>10</v>
      </c>
    </row>
    <row r="183" spans="1:9">
      <c r="A183" s="452">
        <v>2013</v>
      </c>
      <c r="B183" s="440" t="s">
        <v>2</v>
      </c>
      <c r="C183" s="453">
        <v>81</v>
      </c>
      <c r="D183" s="453">
        <v>68</v>
      </c>
      <c r="E183" s="454">
        <v>63</v>
      </c>
      <c r="F183" s="453">
        <v>3</v>
      </c>
      <c r="G183" s="453">
        <v>7</v>
      </c>
      <c r="H183" s="454">
        <v>3</v>
      </c>
      <c r="I183" s="422">
        <v>13.5</v>
      </c>
    </row>
    <row r="184" spans="1:9">
      <c r="A184" s="452"/>
      <c r="B184" s="440" t="s">
        <v>3</v>
      </c>
      <c r="C184" s="441">
        <v>2709</v>
      </c>
      <c r="D184" s="441">
        <v>2639.3</v>
      </c>
      <c r="E184" s="447">
        <v>2627.8</v>
      </c>
      <c r="F184" s="441">
        <v>32.200000000000003</v>
      </c>
      <c r="G184" s="441">
        <v>37.4</v>
      </c>
      <c r="H184" s="447">
        <v>0.1</v>
      </c>
      <c r="I184" s="422" t="s">
        <v>10</v>
      </c>
    </row>
    <row r="185" spans="1:9">
      <c r="A185" s="452"/>
      <c r="B185" s="440" t="s">
        <v>11</v>
      </c>
      <c r="C185" s="441">
        <v>1796.3</v>
      </c>
      <c r="D185" s="441">
        <v>1609.4</v>
      </c>
      <c r="E185" s="447">
        <v>1600.4</v>
      </c>
      <c r="F185" s="441">
        <v>24.1</v>
      </c>
      <c r="G185" s="441">
        <v>162</v>
      </c>
      <c r="H185" s="447">
        <v>0.8</v>
      </c>
      <c r="I185" s="422" t="s">
        <v>10</v>
      </c>
    </row>
    <row r="186" spans="1:9">
      <c r="A186" s="452">
        <v>2014</v>
      </c>
      <c r="B186" s="440" t="s">
        <v>2</v>
      </c>
      <c r="C186" s="453">
        <v>75</v>
      </c>
      <c r="D186" s="453">
        <v>63</v>
      </c>
      <c r="E186" s="454">
        <v>59</v>
      </c>
      <c r="F186" s="453">
        <v>2</v>
      </c>
      <c r="G186" s="453">
        <v>7</v>
      </c>
      <c r="H186" s="454">
        <v>3</v>
      </c>
      <c r="I186" s="422">
        <v>13.6</v>
      </c>
    </row>
    <row r="187" spans="1:9">
      <c r="A187" s="452"/>
      <c r="B187" s="440" t="s">
        <v>3</v>
      </c>
      <c r="C187" s="441">
        <v>2397.8000000000002</v>
      </c>
      <c r="D187" s="441">
        <v>2343.4</v>
      </c>
      <c r="E187" s="447">
        <v>2333.8000000000002</v>
      </c>
      <c r="F187" s="441">
        <v>16.899999999999999</v>
      </c>
      <c r="G187" s="441">
        <v>37.4</v>
      </c>
      <c r="H187" s="447">
        <v>0.1</v>
      </c>
      <c r="I187" s="422" t="s">
        <v>10</v>
      </c>
    </row>
    <row r="188" spans="1:9">
      <c r="A188" s="452"/>
      <c r="B188" s="440" t="s">
        <v>11</v>
      </c>
      <c r="C188" s="441">
        <v>1618</v>
      </c>
      <c r="D188" s="441">
        <v>1442.9</v>
      </c>
      <c r="E188" s="447">
        <v>1435.5</v>
      </c>
      <c r="F188" s="441">
        <v>12.2</v>
      </c>
      <c r="G188" s="441">
        <v>162</v>
      </c>
      <c r="H188" s="447">
        <v>0.8</v>
      </c>
      <c r="I188" s="422" t="s">
        <v>10</v>
      </c>
    </row>
    <row r="189" spans="1:9" ht="42.75" customHeight="1">
      <c r="A189" s="991" t="s">
        <v>1369</v>
      </c>
      <c r="B189" s="992"/>
      <c r="C189" s="992"/>
      <c r="D189" s="992"/>
      <c r="E189" s="992"/>
      <c r="F189" s="992"/>
      <c r="G189" s="992"/>
      <c r="H189" s="992"/>
      <c r="I189" s="992"/>
    </row>
    <row r="190" spans="1:9" ht="27.75" customHeight="1">
      <c r="A190" s="989" t="s">
        <v>1139</v>
      </c>
      <c r="B190" s="990"/>
      <c r="C190" s="990"/>
      <c r="D190" s="990"/>
      <c r="E190" s="990"/>
      <c r="F190" s="990"/>
      <c r="G190" s="990"/>
      <c r="H190" s="990"/>
      <c r="I190" s="990"/>
    </row>
  </sheetData>
  <mergeCells count="15">
    <mergeCell ref="A1:I1"/>
    <mergeCell ref="D3:E3"/>
    <mergeCell ref="F3:F4"/>
    <mergeCell ref="G3:G4"/>
    <mergeCell ref="H3:H4"/>
    <mergeCell ref="A5:I5"/>
    <mergeCell ref="A2:B4"/>
    <mergeCell ref="C2:C4"/>
    <mergeCell ref="D2:H2"/>
    <mergeCell ref="I2:I4"/>
    <mergeCell ref="A190:I190"/>
    <mergeCell ref="A51:I51"/>
    <mergeCell ref="A97:I97"/>
    <mergeCell ref="A143:I143"/>
    <mergeCell ref="A189:I189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50" max="8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"/>
    </sheetView>
  </sheetViews>
  <sheetFormatPr defaultRowHeight="14.25"/>
  <cols>
    <col min="1" max="1" width="14.875" style="104" customWidth="1"/>
    <col min="2" max="2" width="2.875" style="104" customWidth="1"/>
    <col min="3" max="5" width="9" style="104"/>
    <col min="7" max="7" width="8.375" customWidth="1"/>
  </cols>
  <sheetData>
    <row r="1" spans="1:7" ht="52.5" customHeight="1">
      <c r="A1" s="1006" t="s">
        <v>1140</v>
      </c>
      <c r="B1" s="1006"/>
      <c r="C1" s="1006"/>
      <c r="D1" s="1006"/>
      <c r="E1" s="1006"/>
      <c r="G1" s="322" t="s">
        <v>1038</v>
      </c>
    </row>
    <row r="2" spans="1:7" ht="78.75" customHeight="1">
      <c r="A2" s="1010" t="s">
        <v>1050</v>
      </c>
      <c r="B2" s="1011"/>
      <c r="C2" s="378" t="s">
        <v>14</v>
      </c>
      <c r="D2" s="378" t="s">
        <v>15</v>
      </c>
      <c r="E2" s="456" t="s">
        <v>1141</v>
      </c>
    </row>
    <row r="3" spans="1:7">
      <c r="A3" s="457">
        <v>2000</v>
      </c>
      <c r="B3" s="458" t="s">
        <v>2</v>
      </c>
      <c r="C3" s="445">
        <v>128</v>
      </c>
      <c r="D3" s="445">
        <v>87</v>
      </c>
      <c r="E3" s="446">
        <v>41</v>
      </c>
    </row>
    <row r="4" spans="1:7">
      <c r="A4" s="452"/>
      <c r="B4" s="440" t="s">
        <v>3</v>
      </c>
      <c r="C4" s="445">
        <v>2551.3000000000002</v>
      </c>
      <c r="D4" s="445">
        <v>1478.9</v>
      </c>
      <c r="E4" s="446">
        <v>1072.5</v>
      </c>
    </row>
    <row r="5" spans="1:7">
      <c r="A5" s="452">
        <v>2001</v>
      </c>
      <c r="B5" s="440" t="s">
        <v>2</v>
      </c>
      <c r="C5" s="445">
        <v>110</v>
      </c>
      <c r="D5" s="445">
        <v>86</v>
      </c>
      <c r="E5" s="446">
        <v>24</v>
      </c>
    </row>
    <row r="6" spans="1:7">
      <c r="A6" s="452"/>
      <c r="B6" s="440" t="s">
        <v>3</v>
      </c>
      <c r="C6" s="441">
        <v>2299</v>
      </c>
      <c r="D6" s="445">
        <v>1613.1</v>
      </c>
      <c r="E6" s="442">
        <v>686</v>
      </c>
    </row>
    <row r="7" spans="1:7">
      <c r="A7" s="452">
        <v>2002</v>
      </c>
      <c r="B7" s="440" t="s">
        <v>2</v>
      </c>
      <c r="C7" s="445">
        <v>114</v>
      </c>
      <c r="D7" s="445">
        <v>92</v>
      </c>
      <c r="E7" s="446">
        <v>22</v>
      </c>
    </row>
    <row r="8" spans="1:7">
      <c r="A8" s="452"/>
      <c r="B8" s="440" t="s">
        <v>3</v>
      </c>
      <c r="C8" s="445">
        <v>2281.1</v>
      </c>
      <c r="D8" s="445">
        <v>2030.7</v>
      </c>
      <c r="E8" s="446">
        <v>250.3</v>
      </c>
    </row>
    <row r="9" spans="1:7">
      <c r="A9" s="452">
        <v>2003</v>
      </c>
      <c r="B9" s="440" t="s">
        <v>2</v>
      </c>
      <c r="C9" s="445">
        <v>116</v>
      </c>
      <c r="D9" s="445">
        <v>96</v>
      </c>
      <c r="E9" s="446">
        <v>20</v>
      </c>
    </row>
    <row r="10" spans="1:7">
      <c r="A10" s="439"/>
      <c r="B10" s="440" t="s">
        <v>3</v>
      </c>
      <c r="C10" s="441">
        <v>2360</v>
      </c>
      <c r="D10" s="445">
        <v>2133.8000000000002</v>
      </c>
      <c r="E10" s="446">
        <v>226.1</v>
      </c>
    </row>
    <row r="11" spans="1:7">
      <c r="A11" s="452">
        <v>2004</v>
      </c>
      <c r="B11" s="440" t="s">
        <v>2</v>
      </c>
      <c r="C11" s="445">
        <v>118</v>
      </c>
      <c r="D11" s="445">
        <v>106</v>
      </c>
      <c r="E11" s="446">
        <v>12</v>
      </c>
    </row>
    <row r="12" spans="1:7">
      <c r="A12" s="452"/>
      <c r="B12" s="440" t="s">
        <v>3</v>
      </c>
      <c r="C12" s="441">
        <v>2407</v>
      </c>
      <c r="D12" s="441">
        <v>2384.5</v>
      </c>
      <c r="E12" s="442">
        <v>22.5</v>
      </c>
    </row>
    <row r="13" spans="1:7">
      <c r="A13" s="452">
        <v>2005</v>
      </c>
      <c r="B13" s="440" t="s">
        <v>2</v>
      </c>
      <c r="C13" s="445">
        <v>130</v>
      </c>
      <c r="D13" s="445">
        <v>113</v>
      </c>
      <c r="E13" s="446">
        <v>17</v>
      </c>
    </row>
    <row r="14" spans="1:7">
      <c r="A14" s="452"/>
      <c r="B14" s="440" t="s">
        <v>3</v>
      </c>
      <c r="C14" s="445">
        <v>2610.3000000000002</v>
      </c>
      <c r="D14" s="445">
        <v>2582.3000000000002</v>
      </c>
      <c r="E14" s="442">
        <v>28</v>
      </c>
    </row>
    <row r="15" spans="1:7">
      <c r="A15" s="452">
        <v>2006</v>
      </c>
      <c r="B15" s="440" t="s">
        <v>2</v>
      </c>
      <c r="C15" s="445">
        <v>121</v>
      </c>
      <c r="D15" s="445">
        <v>107</v>
      </c>
      <c r="E15" s="446">
        <v>14</v>
      </c>
    </row>
    <row r="16" spans="1:7">
      <c r="A16" s="452"/>
      <c r="B16" s="440" t="s">
        <v>3</v>
      </c>
      <c r="C16" s="445">
        <v>2532.5</v>
      </c>
      <c r="D16" s="445">
        <v>2506.9</v>
      </c>
      <c r="E16" s="446">
        <v>25.6</v>
      </c>
    </row>
    <row r="17" spans="1:5">
      <c r="A17" s="452">
        <v>2007</v>
      </c>
      <c r="B17" s="440" t="s">
        <v>2</v>
      </c>
      <c r="C17" s="445">
        <v>121</v>
      </c>
      <c r="D17" s="445">
        <v>104</v>
      </c>
      <c r="E17" s="446">
        <v>17</v>
      </c>
    </row>
    <row r="18" spans="1:5">
      <c r="A18" s="452"/>
      <c r="B18" s="440" t="s">
        <v>3</v>
      </c>
      <c r="C18" s="445">
        <v>2481.5</v>
      </c>
      <c r="D18" s="445">
        <v>2448.8000000000002</v>
      </c>
      <c r="E18" s="446">
        <v>32.700000000000003</v>
      </c>
    </row>
    <row r="19" spans="1:5">
      <c r="A19" s="452">
        <v>2008</v>
      </c>
      <c r="B19" s="440" t="s">
        <v>2</v>
      </c>
      <c r="C19" s="445">
        <v>123</v>
      </c>
      <c r="D19" s="445">
        <v>105</v>
      </c>
      <c r="E19" s="446">
        <v>18</v>
      </c>
    </row>
    <row r="20" spans="1:5">
      <c r="A20" s="452"/>
      <c r="B20" s="440" t="s">
        <v>3</v>
      </c>
      <c r="C20" s="445">
        <v>2613.6999999999998</v>
      </c>
      <c r="D20" s="445">
        <v>2581.1</v>
      </c>
      <c r="E20" s="446">
        <v>32.6</v>
      </c>
    </row>
    <row r="21" spans="1:5">
      <c r="A21" s="452">
        <v>2009</v>
      </c>
      <c r="B21" s="440" t="s">
        <v>2</v>
      </c>
      <c r="C21" s="445">
        <v>120</v>
      </c>
      <c r="D21" s="445">
        <v>102</v>
      </c>
      <c r="E21" s="446">
        <v>18</v>
      </c>
    </row>
    <row r="22" spans="1:5">
      <c r="A22" s="452"/>
      <c r="B22" s="440" t="s">
        <v>3</v>
      </c>
      <c r="C22" s="445">
        <v>2661.7</v>
      </c>
      <c r="D22" s="445">
        <v>2624.2</v>
      </c>
      <c r="E22" s="446">
        <v>37.4</v>
      </c>
    </row>
    <row r="23" spans="1:5">
      <c r="A23" s="452">
        <v>2010</v>
      </c>
      <c r="B23" s="440" t="s">
        <v>2</v>
      </c>
      <c r="C23" s="445">
        <v>121</v>
      </c>
      <c r="D23" s="445">
        <v>106</v>
      </c>
      <c r="E23" s="446">
        <v>15</v>
      </c>
    </row>
    <row r="24" spans="1:5">
      <c r="A24" s="452"/>
      <c r="B24" s="440" t="s">
        <v>3</v>
      </c>
      <c r="C24" s="445">
        <v>2941.5</v>
      </c>
      <c r="D24" s="445">
        <v>2914.3</v>
      </c>
      <c r="E24" s="446">
        <v>27.3</v>
      </c>
    </row>
    <row r="25" spans="1:5">
      <c r="A25" s="452">
        <v>2011</v>
      </c>
      <c r="B25" s="440" t="s">
        <v>2</v>
      </c>
      <c r="C25" s="445">
        <v>108</v>
      </c>
      <c r="D25" s="445">
        <v>93</v>
      </c>
      <c r="E25" s="446">
        <v>15</v>
      </c>
    </row>
    <row r="26" spans="1:5">
      <c r="A26" s="452"/>
      <c r="B26" s="440" t="s">
        <v>3</v>
      </c>
      <c r="C26" s="441">
        <v>2931</v>
      </c>
      <c r="D26" s="441">
        <v>2904.6</v>
      </c>
      <c r="E26" s="442">
        <v>26.4</v>
      </c>
    </row>
    <row r="27" spans="1:5">
      <c r="A27" s="452">
        <v>2012</v>
      </c>
      <c r="B27" s="440" t="s">
        <v>2</v>
      </c>
      <c r="C27" s="445">
        <v>110</v>
      </c>
      <c r="D27" s="445">
        <v>95</v>
      </c>
      <c r="E27" s="446">
        <v>15</v>
      </c>
    </row>
    <row r="28" spans="1:5">
      <c r="A28" s="452"/>
      <c r="B28" s="440" t="s">
        <v>3</v>
      </c>
      <c r="C28" s="445">
        <v>3044.8</v>
      </c>
      <c r="D28" s="445">
        <v>3016.5</v>
      </c>
      <c r="E28" s="446">
        <v>28.3</v>
      </c>
    </row>
    <row r="29" spans="1:5">
      <c r="A29" s="452">
        <v>2013</v>
      </c>
      <c r="B29" s="440" t="s">
        <v>2</v>
      </c>
      <c r="C29" s="445">
        <v>110</v>
      </c>
      <c r="D29" s="445">
        <v>88</v>
      </c>
      <c r="E29" s="446">
        <v>22</v>
      </c>
    </row>
    <row r="30" spans="1:5">
      <c r="A30" s="452"/>
      <c r="B30" s="440" t="s">
        <v>3</v>
      </c>
      <c r="C30" s="445">
        <v>3036.1</v>
      </c>
      <c r="D30" s="445">
        <v>2998.2</v>
      </c>
      <c r="E30" s="446">
        <v>37.9</v>
      </c>
    </row>
    <row r="31" spans="1:5">
      <c r="A31" s="452">
        <v>2014</v>
      </c>
      <c r="B31" s="440" t="s">
        <v>2</v>
      </c>
      <c r="C31" s="445">
        <v>104</v>
      </c>
      <c r="D31" s="445">
        <v>81</v>
      </c>
      <c r="E31" s="446">
        <v>23</v>
      </c>
    </row>
    <row r="32" spans="1:5">
      <c r="A32" s="452"/>
      <c r="B32" s="440" t="s">
        <v>3</v>
      </c>
      <c r="C32" s="441">
        <v>2721</v>
      </c>
      <c r="D32" s="445">
        <v>2679.7</v>
      </c>
      <c r="E32" s="422">
        <v>41.2</v>
      </c>
    </row>
  </sheetData>
  <mergeCells count="2">
    <mergeCell ref="A2:B2"/>
    <mergeCell ref="A1:E1"/>
  </mergeCells>
  <hyperlinks>
    <hyperlink ref="G1" location="'DZIAŁ V -Żegluga morska'!A1" display="'DZIAŁ V -Żegluga morska'!A1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7" sqref="K17"/>
    </sheetView>
  </sheetViews>
  <sheetFormatPr defaultRowHeight="14.25"/>
  <cols>
    <col min="1" max="1" width="16.25" style="104" customWidth="1"/>
    <col min="2" max="2" width="3" style="104" customWidth="1"/>
    <col min="3" max="9" width="9" style="104"/>
  </cols>
  <sheetData>
    <row r="1" spans="1:11" ht="53.25" customHeight="1">
      <c r="A1" s="1019" t="s">
        <v>1372</v>
      </c>
      <c r="B1" s="1020"/>
      <c r="C1" s="1020"/>
      <c r="D1" s="1020"/>
      <c r="E1" s="1020"/>
      <c r="F1" s="1020"/>
      <c r="G1" s="1020"/>
      <c r="H1" s="1020"/>
      <c r="I1" s="1021"/>
      <c r="J1" s="13"/>
      <c r="K1" s="322" t="s">
        <v>1038</v>
      </c>
    </row>
    <row r="2" spans="1:11" ht="38.25" customHeight="1">
      <c r="A2" s="1012" t="s">
        <v>1051</v>
      </c>
      <c r="B2" s="1013"/>
      <c r="C2" s="1016" t="s">
        <v>14</v>
      </c>
      <c r="D2" s="1016" t="s">
        <v>1574</v>
      </c>
      <c r="E2" s="1016"/>
      <c r="F2" s="1016"/>
      <c r="G2" s="1016"/>
      <c r="H2" s="1016"/>
      <c r="I2" s="1018"/>
    </row>
    <row r="3" spans="1:11" ht="53.25" customHeight="1">
      <c r="A3" s="1014"/>
      <c r="B3" s="1015"/>
      <c r="C3" s="1017"/>
      <c r="D3" s="643" t="s">
        <v>1370</v>
      </c>
      <c r="E3" s="459" t="s">
        <v>18</v>
      </c>
      <c r="F3" s="459" t="s">
        <v>19</v>
      </c>
      <c r="G3" s="459" t="s">
        <v>16</v>
      </c>
      <c r="H3" s="459" t="s">
        <v>17</v>
      </c>
      <c r="I3" s="644" t="s">
        <v>1371</v>
      </c>
    </row>
    <row r="4" spans="1:11">
      <c r="A4" s="452">
        <v>2000</v>
      </c>
      <c r="B4" s="440" t="s">
        <v>2</v>
      </c>
      <c r="C4" s="445">
        <v>128</v>
      </c>
      <c r="D4" s="445">
        <v>15</v>
      </c>
      <c r="E4" s="445">
        <v>18</v>
      </c>
      <c r="F4" s="445">
        <v>22</v>
      </c>
      <c r="G4" s="445">
        <v>14</v>
      </c>
      <c r="H4" s="445">
        <v>47</v>
      </c>
      <c r="I4" s="446">
        <v>12</v>
      </c>
    </row>
    <row r="5" spans="1:11">
      <c r="A5" s="452"/>
      <c r="B5" s="440" t="s">
        <v>3</v>
      </c>
      <c r="C5" s="441">
        <v>2551.3000000000002</v>
      </c>
      <c r="D5" s="441">
        <v>393.2</v>
      </c>
      <c r="E5" s="441">
        <v>627.70000000000005</v>
      </c>
      <c r="F5" s="441">
        <v>344.7</v>
      </c>
      <c r="G5" s="441">
        <v>365.9</v>
      </c>
      <c r="H5" s="441">
        <v>651.6</v>
      </c>
      <c r="I5" s="442">
        <v>168.1</v>
      </c>
    </row>
    <row r="6" spans="1:11">
      <c r="A6" s="452">
        <v>2001</v>
      </c>
      <c r="B6" s="440" t="s">
        <v>2</v>
      </c>
      <c r="C6" s="445">
        <v>110</v>
      </c>
      <c r="D6" s="445">
        <v>14</v>
      </c>
      <c r="E6" s="445">
        <v>9</v>
      </c>
      <c r="F6" s="445">
        <v>22</v>
      </c>
      <c r="G6" s="445">
        <v>14</v>
      </c>
      <c r="H6" s="445">
        <v>35</v>
      </c>
      <c r="I6" s="446">
        <v>16</v>
      </c>
    </row>
    <row r="7" spans="1:11">
      <c r="A7" s="452"/>
      <c r="B7" s="440" t="s">
        <v>3</v>
      </c>
      <c r="C7" s="441">
        <v>2299</v>
      </c>
      <c r="D7" s="441">
        <v>392.8</v>
      </c>
      <c r="E7" s="441">
        <v>216.1</v>
      </c>
      <c r="F7" s="441">
        <v>672.8</v>
      </c>
      <c r="G7" s="441">
        <v>398.4</v>
      </c>
      <c r="H7" s="441">
        <v>403.1</v>
      </c>
      <c r="I7" s="442">
        <v>215.7</v>
      </c>
    </row>
    <row r="8" spans="1:11">
      <c r="A8" s="452">
        <v>2002</v>
      </c>
      <c r="B8" s="440" t="s">
        <v>2</v>
      </c>
      <c r="C8" s="445">
        <v>114</v>
      </c>
      <c r="D8" s="445">
        <v>13</v>
      </c>
      <c r="E8" s="445">
        <v>8</v>
      </c>
      <c r="F8" s="445">
        <v>25</v>
      </c>
      <c r="G8" s="445">
        <v>17</v>
      </c>
      <c r="H8" s="445">
        <v>31</v>
      </c>
      <c r="I8" s="446">
        <v>20</v>
      </c>
    </row>
    <row r="9" spans="1:11">
      <c r="A9" s="452"/>
      <c r="B9" s="440" t="s">
        <v>3</v>
      </c>
      <c r="C9" s="441">
        <v>2281.1</v>
      </c>
      <c r="D9" s="441">
        <v>351.7</v>
      </c>
      <c r="E9" s="441">
        <v>177.3</v>
      </c>
      <c r="F9" s="441">
        <v>773.1</v>
      </c>
      <c r="G9" s="441">
        <v>473.7</v>
      </c>
      <c r="H9" s="441">
        <v>333.6</v>
      </c>
      <c r="I9" s="442">
        <v>171.7</v>
      </c>
    </row>
    <row r="10" spans="1:11">
      <c r="A10" s="452">
        <v>2003</v>
      </c>
      <c r="B10" s="440" t="s">
        <v>2</v>
      </c>
      <c r="C10" s="445">
        <v>116</v>
      </c>
      <c r="D10" s="445">
        <v>11</v>
      </c>
      <c r="E10" s="445">
        <v>9</v>
      </c>
      <c r="F10" s="445">
        <v>21</v>
      </c>
      <c r="G10" s="445">
        <v>21</v>
      </c>
      <c r="H10" s="445">
        <v>31</v>
      </c>
      <c r="I10" s="446">
        <v>23</v>
      </c>
    </row>
    <row r="11" spans="1:11">
      <c r="A11" s="439"/>
      <c r="B11" s="440" t="s">
        <v>3</v>
      </c>
      <c r="C11" s="441">
        <v>2360</v>
      </c>
      <c r="D11" s="441">
        <v>277.39999999999998</v>
      </c>
      <c r="E11" s="441">
        <v>242</v>
      </c>
      <c r="F11" s="441">
        <v>698.7</v>
      </c>
      <c r="G11" s="441">
        <v>572.5</v>
      </c>
      <c r="H11" s="441">
        <v>369.5</v>
      </c>
      <c r="I11" s="442">
        <v>200</v>
      </c>
    </row>
    <row r="12" spans="1:11">
      <c r="A12" s="452">
        <v>2004</v>
      </c>
      <c r="B12" s="440" t="s">
        <v>2</v>
      </c>
      <c r="C12" s="445">
        <v>118</v>
      </c>
      <c r="D12" s="445">
        <v>4</v>
      </c>
      <c r="E12" s="445">
        <v>17</v>
      </c>
      <c r="F12" s="445">
        <v>18</v>
      </c>
      <c r="G12" s="445">
        <v>20</v>
      </c>
      <c r="H12" s="445">
        <v>26</v>
      </c>
      <c r="I12" s="446">
        <v>33</v>
      </c>
    </row>
    <row r="13" spans="1:11">
      <c r="A13" s="452"/>
      <c r="B13" s="440" t="s">
        <v>3</v>
      </c>
      <c r="C13" s="441">
        <v>2407</v>
      </c>
      <c r="D13" s="441">
        <v>101</v>
      </c>
      <c r="E13" s="441">
        <v>448.8</v>
      </c>
      <c r="F13" s="441">
        <v>648.1</v>
      </c>
      <c r="G13" s="441">
        <v>485.6</v>
      </c>
      <c r="H13" s="441">
        <v>393.4</v>
      </c>
      <c r="I13" s="442">
        <v>330.1</v>
      </c>
    </row>
    <row r="14" spans="1:11">
      <c r="A14" s="452">
        <v>2005</v>
      </c>
      <c r="B14" s="440" t="s">
        <v>2</v>
      </c>
      <c r="C14" s="445">
        <v>130</v>
      </c>
      <c r="D14" s="445">
        <v>6</v>
      </c>
      <c r="E14" s="445">
        <v>14</v>
      </c>
      <c r="F14" s="445">
        <v>19</v>
      </c>
      <c r="G14" s="445">
        <v>21</v>
      </c>
      <c r="H14" s="445">
        <v>21</v>
      </c>
      <c r="I14" s="446">
        <v>49</v>
      </c>
    </row>
    <row r="15" spans="1:11">
      <c r="A15" s="452"/>
      <c r="B15" s="440" t="s">
        <v>3</v>
      </c>
      <c r="C15" s="441">
        <v>2610.3000000000002</v>
      </c>
      <c r="D15" s="441">
        <v>211.3</v>
      </c>
      <c r="E15" s="441">
        <v>392.8</v>
      </c>
      <c r="F15" s="441">
        <v>688.9</v>
      </c>
      <c r="G15" s="441">
        <v>375.6</v>
      </c>
      <c r="H15" s="441">
        <v>463</v>
      </c>
      <c r="I15" s="442">
        <v>478.7</v>
      </c>
    </row>
    <row r="16" spans="1:11">
      <c r="A16" s="452">
        <v>2006</v>
      </c>
      <c r="B16" s="440" t="s">
        <v>2</v>
      </c>
      <c r="C16" s="445">
        <v>121</v>
      </c>
      <c r="D16" s="445">
        <v>6</v>
      </c>
      <c r="E16" s="445">
        <v>14</v>
      </c>
      <c r="F16" s="445">
        <v>13</v>
      </c>
      <c r="G16" s="445">
        <v>25</v>
      </c>
      <c r="H16" s="445">
        <v>21</v>
      </c>
      <c r="I16" s="446">
        <v>42</v>
      </c>
    </row>
    <row r="17" spans="1:9">
      <c r="A17" s="452"/>
      <c r="B17" s="440" t="s">
        <v>3</v>
      </c>
      <c r="C17" s="441">
        <v>2532.5</v>
      </c>
      <c r="D17" s="441">
        <v>211.3</v>
      </c>
      <c r="E17" s="441">
        <v>392.8</v>
      </c>
      <c r="F17" s="441">
        <v>292.3</v>
      </c>
      <c r="G17" s="441">
        <v>712</v>
      </c>
      <c r="H17" s="441">
        <v>501.6</v>
      </c>
      <c r="I17" s="442">
        <v>422.6</v>
      </c>
    </row>
    <row r="18" spans="1:9">
      <c r="A18" s="452">
        <v>2007</v>
      </c>
      <c r="B18" s="440" t="s">
        <v>2</v>
      </c>
      <c r="C18" s="445">
        <v>121</v>
      </c>
      <c r="D18" s="445">
        <v>6</v>
      </c>
      <c r="E18" s="445">
        <v>12</v>
      </c>
      <c r="F18" s="445">
        <v>9</v>
      </c>
      <c r="G18" s="445">
        <v>29</v>
      </c>
      <c r="H18" s="445">
        <v>22</v>
      </c>
      <c r="I18" s="446">
        <v>43</v>
      </c>
    </row>
    <row r="19" spans="1:9">
      <c r="A19" s="452"/>
      <c r="B19" s="440" t="s">
        <v>3</v>
      </c>
      <c r="C19" s="441">
        <v>2481.5</v>
      </c>
      <c r="D19" s="441">
        <v>211.3</v>
      </c>
      <c r="E19" s="441">
        <v>346.5</v>
      </c>
      <c r="F19" s="441">
        <v>182.7</v>
      </c>
      <c r="G19" s="441">
        <v>791.8</v>
      </c>
      <c r="H19" s="441">
        <v>496.5</v>
      </c>
      <c r="I19" s="442">
        <v>452.8</v>
      </c>
    </row>
    <row r="20" spans="1:9">
      <c r="A20" s="452">
        <v>2008</v>
      </c>
      <c r="B20" s="440" t="s">
        <v>2</v>
      </c>
      <c r="C20" s="445">
        <v>123</v>
      </c>
      <c r="D20" s="445">
        <v>9</v>
      </c>
      <c r="E20" s="445">
        <v>10</v>
      </c>
      <c r="F20" s="445">
        <v>10</v>
      </c>
      <c r="G20" s="445">
        <v>29</v>
      </c>
      <c r="H20" s="445">
        <v>25</v>
      </c>
      <c r="I20" s="446">
        <v>40</v>
      </c>
    </row>
    <row r="21" spans="1:9">
      <c r="A21" s="452"/>
      <c r="B21" s="440" t="s">
        <v>3</v>
      </c>
      <c r="C21" s="441">
        <v>2613.6999999999998</v>
      </c>
      <c r="D21" s="441">
        <v>333.1</v>
      </c>
      <c r="E21" s="441">
        <v>272.2</v>
      </c>
      <c r="F21" s="441">
        <v>250.9</v>
      </c>
      <c r="G21" s="441">
        <v>761.5</v>
      </c>
      <c r="H21" s="441">
        <v>561.70000000000005</v>
      </c>
      <c r="I21" s="442">
        <v>434.3</v>
      </c>
    </row>
    <row r="22" spans="1:9">
      <c r="A22" s="452">
        <v>2009</v>
      </c>
      <c r="B22" s="440" t="s">
        <v>2</v>
      </c>
      <c r="C22" s="445">
        <v>120</v>
      </c>
      <c r="D22" s="445">
        <v>14</v>
      </c>
      <c r="E22" s="445">
        <v>3</v>
      </c>
      <c r="F22" s="445">
        <v>18</v>
      </c>
      <c r="G22" s="445">
        <v>23</v>
      </c>
      <c r="H22" s="445">
        <v>27</v>
      </c>
      <c r="I22" s="446">
        <v>35</v>
      </c>
    </row>
    <row r="23" spans="1:9">
      <c r="A23" s="452"/>
      <c r="B23" s="440" t="s">
        <v>3</v>
      </c>
      <c r="C23" s="441">
        <v>2661.7</v>
      </c>
      <c r="D23" s="441">
        <v>502.4</v>
      </c>
      <c r="E23" s="441">
        <v>95.8</v>
      </c>
      <c r="F23" s="441">
        <v>457.7</v>
      </c>
      <c r="G23" s="441">
        <v>680.4</v>
      </c>
      <c r="H23" s="441">
        <v>561.79999999999995</v>
      </c>
      <c r="I23" s="442">
        <v>363.5</v>
      </c>
    </row>
    <row r="24" spans="1:9">
      <c r="A24" s="452">
        <v>2010</v>
      </c>
      <c r="B24" s="440" t="s">
        <v>2</v>
      </c>
      <c r="C24" s="445">
        <v>121</v>
      </c>
      <c r="D24" s="445">
        <v>19</v>
      </c>
      <c r="E24" s="445">
        <v>6</v>
      </c>
      <c r="F24" s="445">
        <v>13</v>
      </c>
      <c r="G24" s="445">
        <v>25</v>
      </c>
      <c r="H24" s="445">
        <v>25</v>
      </c>
      <c r="I24" s="446">
        <v>33</v>
      </c>
    </row>
    <row r="25" spans="1:9">
      <c r="A25" s="452"/>
      <c r="B25" s="440" t="s">
        <v>3</v>
      </c>
      <c r="C25" s="441">
        <v>2941.5</v>
      </c>
      <c r="D25" s="441">
        <v>799.8</v>
      </c>
      <c r="E25" s="441">
        <v>213</v>
      </c>
      <c r="F25" s="441">
        <v>387.6</v>
      </c>
      <c r="G25" s="441">
        <v>724.4</v>
      </c>
      <c r="H25" s="441">
        <v>395.3</v>
      </c>
      <c r="I25" s="442">
        <v>421.4</v>
      </c>
    </row>
    <row r="26" spans="1:9">
      <c r="A26" s="452">
        <v>2011</v>
      </c>
      <c r="B26" s="440" t="s">
        <v>2</v>
      </c>
      <c r="C26" s="445">
        <v>108</v>
      </c>
      <c r="D26" s="445">
        <v>24</v>
      </c>
      <c r="E26" s="445">
        <v>6</v>
      </c>
      <c r="F26" s="445">
        <v>13</v>
      </c>
      <c r="G26" s="445">
        <v>14</v>
      </c>
      <c r="H26" s="445">
        <v>24</v>
      </c>
      <c r="I26" s="446">
        <v>27</v>
      </c>
    </row>
    <row r="27" spans="1:9">
      <c r="A27" s="452"/>
      <c r="B27" s="440" t="s">
        <v>3</v>
      </c>
      <c r="C27" s="441">
        <v>2931</v>
      </c>
      <c r="D27" s="441">
        <v>1013.1</v>
      </c>
      <c r="E27" s="441">
        <v>213.1</v>
      </c>
      <c r="F27" s="441">
        <v>387.9</v>
      </c>
      <c r="G27" s="441">
        <v>292</v>
      </c>
      <c r="H27" s="441">
        <v>672.4</v>
      </c>
      <c r="I27" s="442">
        <v>352.5</v>
      </c>
    </row>
    <row r="28" spans="1:9">
      <c r="A28" s="452">
        <v>2012</v>
      </c>
      <c r="B28" s="440" t="s">
        <v>2</v>
      </c>
      <c r="C28" s="445">
        <v>110</v>
      </c>
      <c r="D28" s="445">
        <v>38</v>
      </c>
      <c r="E28" s="445">
        <v>6</v>
      </c>
      <c r="F28" s="445">
        <v>14</v>
      </c>
      <c r="G28" s="445">
        <v>10</v>
      </c>
      <c r="H28" s="445">
        <v>15</v>
      </c>
      <c r="I28" s="446">
        <v>27</v>
      </c>
    </row>
    <row r="29" spans="1:9">
      <c r="A29" s="452"/>
      <c r="B29" s="440" t="s">
        <v>3</v>
      </c>
      <c r="C29" s="441">
        <v>3044.8</v>
      </c>
      <c r="D29" s="441">
        <v>1362</v>
      </c>
      <c r="E29" s="441">
        <v>213</v>
      </c>
      <c r="F29" s="441">
        <v>358.1</v>
      </c>
      <c r="G29" s="441">
        <v>173</v>
      </c>
      <c r="H29" s="441">
        <v>590.79999999999995</v>
      </c>
      <c r="I29" s="442">
        <v>347.9</v>
      </c>
    </row>
    <row r="30" spans="1:9">
      <c r="A30" s="452">
        <v>2013</v>
      </c>
      <c r="B30" s="440" t="s">
        <v>2</v>
      </c>
      <c r="C30" s="445">
        <v>110</v>
      </c>
      <c r="D30" s="445">
        <v>38</v>
      </c>
      <c r="E30" s="445">
        <v>10</v>
      </c>
      <c r="F30" s="445">
        <v>11</v>
      </c>
      <c r="G30" s="445">
        <v>11</v>
      </c>
      <c r="H30" s="445">
        <v>18</v>
      </c>
      <c r="I30" s="446">
        <v>22</v>
      </c>
    </row>
    <row r="31" spans="1:9">
      <c r="A31" s="452"/>
      <c r="B31" s="440" t="s">
        <v>3</v>
      </c>
      <c r="C31" s="441">
        <v>3036.1</v>
      </c>
      <c r="D31" s="441">
        <v>1538.3</v>
      </c>
      <c r="E31" s="441">
        <v>334.8</v>
      </c>
      <c r="F31" s="441">
        <v>275.7</v>
      </c>
      <c r="G31" s="441">
        <v>239.6</v>
      </c>
      <c r="H31" s="441">
        <v>572.70000000000005</v>
      </c>
      <c r="I31" s="442">
        <v>74.900000000000006</v>
      </c>
    </row>
    <row r="32" spans="1:9">
      <c r="A32" s="452">
        <v>2014</v>
      </c>
      <c r="B32" s="440" t="s">
        <v>2</v>
      </c>
      <c r="C32" s="445">
        <v>104</v>
      </c>
      <c r="D32" s="445">
        <v>32</v>
      </c>
      <c r="E32" s="445">
        <v>14</v>
      </c>
      <c r="F32" s="445">
        <v>4</v>
      </c>
      <c r="G32" s="445">
        <v>16</v>
      </c>
      <c r="H32" s="445">
        <v>14</v>
      </c>
      <c r="I32" s="446">
        <v>24</v>
      </c>
    </row>
    <row r="33" spans="1:9">
      <c r="A33" s="452"/>
      <c r="B33" s="440" t="s">
        <v>3</v>
      </c>
      <c r="C33" s="441">
        <v>2721</v>
      </c>
      <c r="D33" s="441">
        <v>1317.7</v>
      </c>
      <c r="E33" s="441">
        <v>524.9</v>
      </c>
      <c r="F33" s="441">
        <v>99.4</v>
      </c>
      <c r="G33" s="441">
        <v>415.2</v>
      </c>
      <c r="H33" s="441">
        <v>278.5</v>
      </c>
      <c r="I33" s="442">
        <v>85.2</v>
      </c>
    </row>
  </sheetData>
  <mergeCells count="4">
    <mergeCell ref="A2:B3"/>
    <mergeCell ref="C2:C3"/>
    <mergeCell ref="D2:I2"/>
    <mergeCell ref="A1:I1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98" orientation="portrait" r:id="rId1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zoomScaleNormal="100" zoomScaleSheetLayoutView="8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K4" sqref="K4"/>
    </sheetView>
  </sheetViews>
  <sheetFormatPr defaultRowHeight="14.25"/>
  <cols>
    <col min="1" max="1" width="20.375" style="104" customWidth="1"/>
    <col min="2" max="2" width="5.125" style="105" customWidth="1"/>
    <col min="3" max="10" width="9" style="104"/>
  </cols>
  <sheetData>
    <row r="1" spans="1:12" ht="50.25" customHeight="1">
      <c r="A1" s="1023" t="s">
        <v>1305</v>
      </c>
      <c r="B1" s="1024"/>
      <c r="C1" s="1024"/>
      <c r="D1" s="1024"/>
      <c r="E1" s="1024"/>
      <c r="F1" s="1024"/>
      <c r="G1" s="1024"/>
      <c r="H1" s="1024"/>
      <c r="I1" s="1024"/>
      <c r="J1" s="1024"/>
      <c r="L1" s="322" t="s">
        <v>1038</v>
      </c>
    </row>
    <row r="2" spans="1:12" ht="30.75" customHeight="1">
      <c r="A2" s="988" t="s">
        <v>88</v>
      </c>
      <c r="B2" s="986"/>
      <c r="C2" s="986" t="s">
        <v>14</v>
      </c>
      <c r="D2" s="986" t="s">
        <v>1142</v>
      </c>
      <c r="E2" s="986"/>
      <c r="F2" s="986"/>
      <c r="G2" s="986"/>
      <c r="H2" s="986"/>
      <c r="I2" s="986"/>
      <c r="J2" s="987"/>
    </row>
    <row r="3" spans="1:12" ht="38.25">
      <c r="A3" s="988"/>
      <c r="B3" s="986"/>
      <c r="C3" s="986"/>
      <c r="D3" s="460" t="s">
        <v>1373</v>
      </c>
      <c r="E3" s="461" t="s">
        <v>20</v>
      </c>
      <c r="F3" s="461" t="s">
        <v>21</v>
      </c>
      <c r="G3" s="461" t="s">
        <v>22</v>
      </c>
      <c r="H3" s="461" t="s">
        <v>23</v>
      </c>
      <c r="I3" s="461" t="s">
        <v>24</v>
      </c>
      <c r="J3" s="462" t="s">
        <v>1143</v>
      </c>
    </row>
    <row r="4" spans="1:12" ht="30" customHeight="1">
      <c r="B4" s="463"/>
      <c r="C4" s="463"/>
      <c r="D4" s="463"/>
      <c r="E4" s="1025" t="s">
        <v>1144</v>
      </c>
      <c r="F4" s="1025"/>
      <c r="G4" s="463"/>
      <c r="H4" s="463"/>
      <c r="I4" s="463"/>
      <c r="J4" s="463"/>
    </row>
    <row r="5" spans="1:12">
      <c r="A5" s="1022" t="s">
        <v>1</v>
      </c>
      <c r="B5" s="449">
        <v>2000</v>
      </c>
      <c r="C5" s="416">
        <v>128</v>
      </c>
      <c r="D5" s="416">
        <v>49</v>
      </c>
      <c r="E5" s="416">
        <v>30</v>
      </c>
      <c r="F5" s="416">
        <v>6</v>
      </c>
      <c r="G5" s="416">
        <v>30</v>
      </c>
      <c r="H5" s="416">
        <v>4</v>
      </c>
      <c r="I5" s="416" t="s">
        <v>25</v>
      </c>
      <c r="J5" s="422">
        <v>9</v>
      </c>
    </row>
    <row r="6" spans="1:12">
      <c r="A6" s="1022"/>
      <c r="B6" s="449">
        <v>2001</v>
      </c>
      <c r="C6" s="416">
        <v>110</v>
      </c>
      <c r="D6" s="416">
        <v>37</v>
      </c>
      <c r="E6" s="416">
        <v>28</v>
      </c>
      <c r="F6" s="416">
        <v>6</v>
      </c>
      <c r="G6" s="416">
        <v>27</v>
      </c>
      <c r="H6" s="416">
        <v>4</v>
      </c>
      <c r="I6" s="416" t="s">
        <v>25</v>
      </c>
      <c r="J6" s="422">
        <v>8</v>
      </c>
    </row>
    <row r="7" spans="1:12">
      <c r="A7" s="1022"/>
      <c r="B7" s="449">
        <v>2002</v>
      </c>
      <c r="C7" s="416">
        <v>114</v>
      </c>
      <c r="D7" s="416">
        <v>39</v>
      </c>
      <c r="E7" s="416">
        <v>28</v>
      </c>
      <c r="F7" s="416">
        <v>6</v>
      </c>
      <c r="G7" s="416">
        <v>31</v>
      </c>
      <c r="H7" s="416">
        <v>4</v>
      </c>
      <c r="I7" s="416" t="s">
        <v>25</v>
      </c>
      <c r="J7" s="422">
        <v>6</v>
      </c>
    </row>
    <row r="8" spans="1:12">
      <c r="A8" s="1022"/>
      <c r="B8" s="449">
        <v>2003</v>
      </c>
      <c r="C8" s="416">
        <v>116</v>
      </c>
      <c r="D8" s="416">
        <v>39</v>
      </c>
      <c r="E8" s="416">
        <v>29</v>
      </c>
      <c r="F8" s="416">
        <v>6</v>
      </c>
      <c r="G8" s="416">
        <v>31</v>
      </c>
      <c r="H8" s="416">
        <v>5</v>
      </c>
      <c r="I8" s="416" t="s">
        <v>25</v>
      </c>
      <c r="J8" s="422">
        <v>6</v>
      </c>
    </row>
    <row r="9" spans="1:12">
      <c r="A9" s="1022"/>
      <c r="B9" s="449">
        <v>2004</v>
      </c>
      <c r="C9" s="416">
        <v>118</v>
      </c>
      <c r="D9" s="416">
        <v>39</v>
      </c>
      <c r="E9" s="416">
        <v>30</v>
      </c>
      <c r="F9" s="416">
        <v>6</v>
      </c>
      <c r="G9" s="416">
        <v>32</v>
      </c>
      <c r="H9" s="416">
        <v>5</v>
      </c>
      <c r="I9" s="416" t="s">
        <v>25</v>
      </c>
      <c r="J9" s="422">
        <v>6</v>
      </c>
    </row>
    <row r="10" spans="1:12">
      <c r="A10" s="1022"/>
      <c r="B10" s="449">
        <v>2005</v>
      </c>
      <c r="C10" s="416">
        <v>130</v>
      </c>
      <c r="D10" s="416">
        <v>44</v>
      </c>
      <c r="E10" s="416">
        <v>33</v>
      </c>
      <c r="F10" s="416">
        <v>6</v>
      </c>
      <c r="G10" s="416">
        <v>36</v>
      </c>
      <c r="H10" s="416">
        <v>5</v>
      </c>
      <c r="I10" s="416" t="s">
        <v>25</v>
      </c>
      <c r="J10" s="422">
        <v>6</v>
      </c>
    </row>
    <row r="11" spans="1:12">
      <c r="A11" s="1022"/>
      <c r="B11" s="449">
        <v>2006</v>
      </c>
      <c r="C11" s="416">
        <v>121</v>
      </c>
      <c r="D11" s="416">
        <v>37</v>
      </c>
      <c r="E11" s="416">
        <v>32</v>
      </c>
      <c r="F11" s="416">
        <v>6</v>
      </c>
      <c r="G11" s="416">
        <v>36</v>
      </c>
      <c r="H11" s="416">
        <v>5</v>
      </c>
      <c r="I11" s="416" t="s">
        <v>25</v>
      </c>
      <c r="J11" s="422">
        <v>6</v>
      </c>
    </row>
    <row r="12" spans="1:12">
      <c r="A12" s="1022"/>
      <c r="B12" s="449">
        <v>2007</v>
      </c>
      <c r="C12" s="416">
        <v>121</v>
      </c>
      <c r="D12" s="416">
        <v>40</v>
      </c>
      <c r="E12" s="416">
        <v>30</v>
      </c>
      <c r="F12" s="416">
        <v>6</v>
      </c>
      <c r="G12" s="416">
        <v>35</v>
      </c>
      <c r="H12" s="416">
        <v>4</v>
      </c>
      <c r="I12" s="416" t="s">
        <v>25</v>
      </c>
      <c r="J12" s="422">
        <v>6</v>
      </c>
    </row>
    <row r="13" spans="1:12">
      <c r="A13" s="1022"/>
      <c r="B13" s="449">
        <v>2008</v>
      </c>
      <c r="C13" s="416">
        <v>123</v>
      </c>
      <c r="D13" s="416">
        <v>39</v>
      </c>
      <c r="E13" s="416">
        <v>29</v>
      </c>
      <c r="F13" s="416">
        <v>6</v>
      </c>
      <c r="G13" s="416">
        <v>39</v>
      </c>
      <c r="H13" s="416">
        <v>4</v>
      </c>
      <c r="I13" s="416" t="s">
        <v>25</v>
      </c>
      <c r="J13" s="422">
        <v>6</v>
      </c>
    </row>
    <row r="14" spans="1:12">
      <c r="A14" s="1022"/>
      <c r="B14" s="449">
        <v>2009</v>
      </c>
      <c r="C14" s="416">
        <v>120</v>
      </c>
      <c r="D14" s="416">
        <v>38</v>
      </c>
      <c r="E14" s="416">
        <v>24</v>
      </c>
      <c r="F14" s="416">
        <v>5</v>
      </c>
      <c r="G14" s="416">
        <v>43</v>
      </c>
      <c r="H14" s="416">
        <v>4</v>
      </c>
      <c r="I14" s="416" t="s">
        <v>25</v>
      </c>
      <c r="J14" s="422">
        <v>6</v>
      </c>
    </row>
    <row r="15" spans="1:12">
      <c r="A15" s="1022"/>
      <c r="B15" s="449">
        <v>2010</v>
      </c>
      <c r="C15" s="416">
        <v>121</v>
      </c>
      <c r="D15" s="416">
        <v>37</v>
      </c>
      <c r="E15" s="416">
        <v>19</v>
      </c>
      <c r="F15" s="416">
        <v>5</v>
      </c>
      <c r="G15" s="416">
        <v>47</v>
      </c>
      <c r="H15" s="416">
        <v>4</v>
      </c>
      <c r="I15" s="416" t="s">
        <v>25</v>
      </c>
      <c r="J15" s="422">
        <v>9</v>
      </c>
    </row>
    <row r="16" spans="1:12">
      <c r="A16" s="1022"/>
      <c r="B16" s="449">
        <v>2011</v>
      </c>
      <c r="C16" s="416">
        <v>108</v>
      </c>
      <c r="D16" s="416">
        <v>27</v>
      </c>
      <c r="E16" s="416">
        <v>15</v>
      </c>
      <c r="F16" s="416">
        <v>5</v>
      </c>
      <c r="G16" s="416">
        <v>46</v>
      </c>
      <c r="H16" s="416">
        <v>5</v>
      </c>
      <c r="I16" s="416" t="s">
        <v>25</v>
      </c>
      <c r="J16" s="422">
        <v>10</v>
      </c>
    </row>
    <row r="17" spans="1:10">
      <c r="A17" s="1022"/>
      <c r="B17" s="449">
        <v>2012</v>
      </c>
      <c r="C17" s="416">
        <v>110</v>
      </c>
      <c r="D17" s="416">
        <v>28</v>
      </c>
      <c r="E17" s="416">
        <v>15</v>
      </c>
      <c r="F17" s="416">
        <v>3</v>
      </c>
      <c r="G17" s="416">
        <v>49</v>
      </c>
      <c r="H17" s="416">
        <v>5</v>
      </c>
      <c r="I17" s="416" t="s">
        <v>25</v>
      </c>
      <c r="J17" s="422">
        <v>10</v>
      </c>
    </row>
    <row r="18" spans="1:10">
      <c r="A18" s="1022"/>
      <c r="B18" s="449">
        <v>2013</v>
      </c>
      <c r="C18" s="416">
        <v>110</v>
      </c>
      <c r="D18" s="416">
        <v>36</v>
      </c>
      <c r="E18" s="416">
        <v>13</v>
      </c>
      <c r="F18" s="416">
        <v>3</v>
      </c>
      <c r="G18" s="416">
        <v>39</v>
      </c>
      <c r="H18" s="416">
        <v>5</v>
      </c>
      <c r="I18" s="416" t="s">
        <v>25</v>
      </c>
      <c r="J18" s="422">
        <v>14</v>
      </c>
    </row>
    <row r="19" spans="1:10">
      <c r="A19" s="1022"/>
      <c r="B19" s="449">
        <v>2014</v>
      </c>
      <c r="C19" s="416">
        <v>104</v>
      </c>
      <c r="D19" s="416">
        <v>35</v>
      </c>
      <c r="E19" s="416">
        <v>12</v>
      </c>
      <c r="F19" s="416">
        <v>3</v>
      </c>
      <c r="G19" s="416">
        <v>39</v>
      </c>
      <c r="H19" s="416">
        <v>5</v>
      </c>
      <c r="I19" s="416" t="s">
        <v>25</v>
      </c>
      <c r="J19" s="422">
        <v>10</v>
      </c>
    </row>
    <row r="20" spans="1:10">
      <c r="A20" s="1022" t="s">
        <v>1145</v>
      </c>
      <c r="B20" s="449">
        <v>2000</v>
      </c>
      <c r="C20" s="416">
        <v>41</v>
      </c>
      <c r="D20" s="416">
        <v>14</v>
      </c>
      <c r="E20" s="416">
        <v>5</v>
      </c>
      <c r="F20" s="416" t="s">
        <v>25</v>
      </c>
      <c r="G20" s="416">
        <v>15</v>
      </c>
      <c r="H20" s="416" t="s">
        <v>25</v>
      </c>
      <c r="I20" s="416" t="s">
        <v>25</v>
      </c>
      <c r="J20" s="422">
        <v>7</v>
      </c>
    </row>
    <row r="21" spans="1:10">
      <c r="A21" s="1022"/>
      <c r="B21" s="449">
        <v>2001</v>
      </c>
      <c r="C21" s="416">
        <v>24</v>
      </c>
      <c r="D21" s="416">
        <v>10</v>
      </c>
      <c r="E21" s="416" t="s">
        <v>25</v>
      </c>
      <c r="F21" s="416" t="s">
        <v>25</v>
      </c>
      <c r="G21" s="416">
        <v>8</v>
      </c>
      <c r="H21" s="416" t="s">
        <v>25</v>
      </c>
      <c r="I21" s="416" t="s">
        <v>25</v>
      </c>
      <c r="J21" s="422">
        <v>6</v>
      </c>
    </row>
    <row r="22" spans="1:10">
      <c r="A22" s="1022"/>
      <c r="B22" s="449">
        <v>2002</v>
      </c>
      <c r="C22" s="416">
        <v>22</v>
      </c>
      <c r="D22" s="416">
        <v>14</v>
      </c>
      <c r="E22" s="416" t="s">
        <v>25</v>
      </c>
      <c r="F22" s="416" t="s">
        <v>25</v>
      </c>
      <c r="G22" s="416">
        <v>8</v>
      </c>
      <c r="H22" s="416" t="s">
        <v>25</v>
      </c>
      <c r="I22" s="416" t="s">
        <v>25</v>
      </c>
      <c r="J22" s="422" t="s">
        <v>25</v>
      </c>
    </row>
    <row r="23" spans="1:10">
      <c r="A23" s="1022"/>
      <c r="B23" s="449">
        <v>2003</v>
      </c>
      <c r="C23" s="416">
        <v>20</v>
      </c>
      <c r="D23" s="416">
        <v>13</v>
      </c>
      <c r="E23" s="416" t="s">
        <v>25</v>
      </c>
      <c r="F23" s="416" t="s">
        <v>25</v>
      </c>
      <c r="G23" s="416">
        <v>7</v>
      </c>
      <c r="H23" s="416" t="s">
        <v>25</v>
      </c>
      <c r="I23" s="416" t="s">
        <v>25</v>
      </c>
      <c r="J23" s="422" t="s">
        <v>25</v>
      </c>
    </row>
    <row r="24" spans="1:10">
      <c r="A24" s="1022"/>
      <c r="B24" s="449">
        <v>2004</v>
      </c>
      <c r="C24" s="416">
        <v>12</v>
      </c>
      <c r="D24" s="416">
        <v>12</v>
      </c>
      <c r="E24" s="416" t="s">
        <v>25</v>
      </c>
      <c r="F24" s="416" t="s">
        <v>25</v>
      </c>
      <c r="G24" s="416" t="s">
        <v>25</v>
      </c>
      <c r="H24" s="416" t="s">
        <v>25</v>
      </c>
      <c r="I24" s="416" t="s">
        <v>25</v>
      </c>
      <c r="J24" s="422" t="s">
        <v>25</v>
      </c>
    </row>
    <row r="25" spans="1:10">
      <c r="A25" s="1022"/>
      <c r="B25" s="449">
        <v>2005</v>
      </c>
      <c r="C25" s="416">
        <v>17</v>
      </c>
      <c r="D25" s="416">
        <v>17</v>
      </c>
      <c r="E25" s="416" t="s">
        <v>25</v>
      </c>
      <c r="F25" s="416" t="s">
        <v>25</v>
      </c>
      <c r="G25" s="416" t="s">
        <v>25</v>
      </c>
      <c r="H25" s="416" t="s">
        <v>25</v>
      </c>
      <c r="I25" s="416" t="s">
        <v>25</v>
      </c>
      <c r="J25" s="422" t="s">
        <v>25</v>
      </c>
    </row>
    <row r="26" spans="1:10">
      <c r="A26" s="1022"/>
      <c r="B26" s="449">
        <v>2006</v>
      </c>
      <c r="C26" s="416">
        <v>14</v>
      </c>
      <c r="D26" s="416">
        <v>14</v>
      </c>
      <c r="E26" s="416" t="s">
        <v>25</v>
      </c>
      <c r="F26" s="416" t="s">
        <v>25</v>
      </c>
      <c r="G26" s="416" t="s">
        <v>25</v>
      </c>
      <c r="H26" s="416" t="s">
        <v>25</v>
      </c>
      <c r="I26" s="416" t="s">
        <v>25</v>
      </c>
      <c r="J26" s="422" t="s">
        <v>25</v>
      </c>
    </row>
    <row r="27" spans="1:10">
      <c r="A27" s="1022"/>
      <c r="B27" s="449">
        <v>2007</v>
      </c>
      <c r="C27" s="416">
        <v>17</v>
      </c>
      <c r="D27" s="416">
        <v>17</v>
      </c>
      <c r="E27" s="416" t="s">
        <v>25</v>
      </c>
      <c r="F27" s="416" t="s">
        <v>25</v>
      </c>
      <c r="G27" s="416" t="s">
        <v>25</v>
      </c>
      <c r="H27" s="416" t="s">
        <v>25</v>
      </c>
      <c r="I27" s="416" t="s">
        <v>25</v>
      </c>
      <c r="J27" s="422" t="s">
        <v>25</v>
      </c>
    </row>
    <row r="28" spans="1:10">
      <c r="A28" s="1022"/>
      <c r="B28" s="449">
        <v>2008</v>
      </c>
      <c r="C28" s="416">
        <v>18</v>
      </c>
      <c r="D28" s="416">
        <v>18</v>
      </c>
      <c r="E28" s="416" t="s">
        <v>25</v>
      </c>
      <c r="F28" s="416" t="s">
        <v>25</v>
      </c>
      <c r="G28" s="416" t="s">
        <v>25</v>
      </c>
      <c r="H28" s="416" t="s">
        <v>25</v>
      </c>
      <c r="I28" s="416" t="s">
        <v>25</v>
      </c>
      <c r="J28" s="422" t="s">
        <v>25</v>
      </c>
    </row>
    <row r="29" spans="1:10">
      <c r="A29" s="1022"/>
      <c r="B29" s="449">
        <v>2009</v>
      </c>
      <c r="C29" s="416">
        <v>18</v>
      </c>
      <c r="D29" s="416">
        <v>18</v>
      </c>
      <c r="E29" s="416" t="s">
        <v>25</v>
      </c>
      <c r="F29" s="416" t="s">
        <v>25</v>
      </c>
      <c r="G29" s="416" t="s">
        <v>25</v>
      </c>
      <c r="H29" s="416" t="s">
        <v>25</v>
      </c>
      <c r="I29" s="416" t="s">
        <v>25</v>
      </c>
      <c r="J29" s="422" t="s">
        <v>25</v>
      </c>
    </row>
    <row r="30" spans="1:10">
      <c r="A30" s="1022"/>
      <c r="B30" s="449">
        <v>2010</v>
      </c>
      <c r="C30" s="416">
        <v>15</v>
      </c>
      <c r="D30" s="416">
        <v>15</v>
      </c>
      <c r="E30" s="416" t="s">
        <v>25</v>
      </c>
      <c r="F30" s="416" t="s">
        <v>25</v>
      </c>
      <c r="G30" s="416" t="s">
        <v>25</v>
      </c>
      <c r="H30" s="416" t="s">
        <v>25</v>
      </c>
      <c r="I30" s="416" t="s">
        <v>25</v>
      </c>
      <c r="J30" s="422" t="s">
        <v>25</v>
      </c>
    </row>
    <row r="31" spans="1:10">
      <c r="A31" s="1022"/>
      <c r="B31" s="449">
        <v>2011</v>
      </c>
      <c r="C31" s="416">
        <v>15</v>
      </c>
      <c r="D31" s="416">
        <v>15</v>
      </c>
      <c r="E31" s="416" t="s">
        <v>25</v>
      </c>
      <c r="F31" s="416" t="s">
        <v>25</v>
      </c>
      <c r="G31" s="416" t="s">
        <v>25</v>
      </c>
      <c r="H31" s="416" t="s">
        <v>25</v>
      </c>
      <c r="I31" s="416" t="s">
        <v>25</v>
      </c>
      <c r="J31" s="422" t="s">
        <v>25</v>
      </c>
    </row>
    <row r="32" spans="1:10">
      <c r="A32" s="1022"/>
      <c r="B32" s="449">
        <v>2012</v>
      </c>
      <c r="C32" s="416">
        <v>15</v>
      </c>
      <c r="D32" s="416">
        <v>15</v>
      </c>
      <c r="E32" s="416" t="s">
        <v>25</v>
      </c>
      <c r="F32" s="416" t="s">
        <v>25</v>
      </c>
      <c r="G32" s="416" t="s">
        <v>25</v>
      </c>
      <c r="H32" s="416" t="s">
        <v>25</v>
      </c>
      <c r="I32" s="416" t="s">
        <v>25</v>
      </c>
      <c r="J32" s="422" t="s">
        <v>25</v>
      </c>
    </row>
    <row r="33" spans="1:10">
      <c r="A33" s="1022"/>
      <c r="B33" s="449">
        <v>2013</v>
      </c>
      <c r="C33" s="416">
        <v>22</v>
      </c>
      <c r="D33" s="416">
        <v>22</v>
      </c>
      <c r="E33" s="416" t="s">
        <v>25</v>
      </c>
      <c r="F33" s="416" t="s">
        <v>25</v>
      </c>
      <c r="G33" s="416" t="s">
        <v>25</v>
      </c>
      <c r="H33" s="416" t="s">
        <v>25</v>
      </c>
      <c r="I33" s="416" t="s">
        <v>25</v>
      </c>
      <c r="J33" s="422" t="s">
        <v>25</v>
      </c>
    </row>
    <row r="34" spans="1:10">
      <c r="A34" s="1022"/>
      <c r="B34" s="449">
        <v>2014</v>
      </c>
      <c r="C34" s="416">
        <v>23</v>
      </c>
      <c r="D34" s="416">
        <v>23</v>
      </c>
      <c r="E34" s="416" t="s">
        <v>25</v>
      </c>
      <c r="F34" s="416" t="s">
        <v>25</v>
      </c>
      <c r="G34" s="416" t="s">
        <v>25</v>
      </c>
      <c r="H34" s="416" t="s">
        <v>25</v>
      </c>
      <c r="I34" s="416" t="s">
        <v>25</v>
      </c>
      <c r="J34" s="422" t="s">
        <v>25</v>
      </c>
    </row>
    <row r="35" spans="1:10">
      <c r="A35" s="1022" t="s">
        <v>1146</v>
      </c>
      <c r="B35" s="449">
        <v>2000</v>
      </c>
      <c r="C35" s="416">
        <v>87</v>
      </c>
      <c r="D35" s="416">
        <v>35</v>
      </c>
      <c r="E35" s="416">
        <v>25</v>
      </c>
      <c r="F35" s="416">
        <v>6</v>
      </c>
      <c r="G35" s="416">
        <v>15</v>
      </c>
      <c r="H35" s="416">
        <v>4</v>
      </c>
      <c r="I35" s="416" t="s">
        <v>25</v>
      </c>
      <c r="J35" s="422">
        <v>2</v>
      </c>
    </row>
    <row r="36" spans="1:10">
      <c r="A36" s="1022"/>
      <c r="B36" s="449">
        <v>2001</v>
      </c>
      <c r="C36" s="416">
        <v>86</v>
      </c>
      <c r="D36" s="416">
        <v>27</v>
      </c>
      <c r="E36" s="416">
        <v>28</v>
      </c>
      <c r="F36" s="416">
        <v>6</v>
      </c>
      <c r="G36" s="416">
        <v>19</v>
      </c>
      <c r="H36" s="416">
        <v>4</v>
      </c>
      <c r="I36" s="416" t="s">
        <v>25</v>
      </c>
      <c r="J36" s="422">
        <v>2</v>
      </c>
    </row>
    <row r="37" spans="1:10">
      <c r="A37" s="1022"/>
      <c r="B37" s="449">
        <v>2002</v>
      </c>
      <c r="C37" s="416">
        <v>92</v>
      </c>
      <c r="D37" s="416">
        <v>25</v>
      </c>
      <c r="E37" s="416">
        <v>28</v>
      </c>
      <c r="F37" s="416">
        <v>6</v>
      </c>
      <c r="G37" s="416">
        <v>23</v>
      </c>
      <c r="H37" s="416">
        <v>4</v>
      </c>
      <c r="I37" s="416" t="s">
        <v>25</v>
      </c>
      <c r="J37" s="422">
        <v>6</v>
      </c>
    </row>
    <row r="38" spans="1:10">
      <c r="A38" s="1022"/>
      <c r="B38" s="449">
        <v>2003</v>
      </c>
      <c r="C38" s="416">
        <v>96</v>
      </c>
      <c r="D38" s="416">
        <v>26</v>
      </c>
      <c r="E38" s="416">
        <v>29</v>
      </c>
      <c r="F38" s="416">
        <v>6</v>
      </c>
      <c r="G38" s="416">
        <v>24</v>
      </c>
      <c r="H38" s="416">
        <v>5</v>
      </c>
      <c r="I38" s="416" t="s">
        <v>25</v>
      </c>
      <c r="J38" s="422">
        <v>6</v>
      </c>
    </row>
    <row r="39" spans="1:10">
      <c r="A39" s="1022"/>
      <c r="B39" s="449">
        <v>2004</v>
      </c>
      <c r="C39" s="416">
        <v>106</v>
      </c>
      <c r="D39" s="416">
        <v>27</v>
      </c>
      <c r="E39" s="416">
        <v>30</v>
      </c>
      <c r="F39" s="416">
        <v>6</v>
      </c>
      <c r="G39" s="416">
        <v>32</v>
      </c>
      <c r="H39" s="416">
        <v>5</v>
      </c>
      <c r="I39" s="416" t="s">
        <v>25</v>
      </c>
      <c r="J39" s="422">
        <v>6</v>
      </c>
    </row>
    <row r="40" spans="1:10">
      <c r="A40" s="1022"/>
      <c r="B40" s="449">
        <v>2005</v>
      </c>
      <c r="C40" s="416">
        <v>113</v>
      </c>
      <c r="D40" s="416">
        <v>27</v>
      </c>
      <c r="E40" s="416">
        <v>33</v>
      </c>
      <c r="F40" s="416">
        <v>6</v>
      </c>
      <c r="G40" s="416">
        <v>36</v>
      </c>
      <c r="H40" s="416">
        <v>5</v>
      </c>
      <c r="I40" s="416" t="s">
        <v>25</v>
      </c>
      <c r="J40" s="422">
        <v>6</v>
      </c>
    </row>
    <row r="41" spans="1:10">
      <c r="A41" s="1022"/>
      <c r="B41" s="449">
        <v>2006</v>
      </c>
      <c r="C41" s="416">
        <v>107</v>
      </c>
      <c r="D41" s="416">
        <v>23</v>
      </c>
      <c r="E41" s="416">
        <v>32</v>
      </c>
      <c r="F41" s="416">
        <v>6</v>
      </c>
      <c r="G41" s="416">
        <v>35</v>
      </c>
      <c r="H41" s="416">
        <v>5</v>
      </c>
      <c r="I41" s="416" t="s">
        <v>25</v>
      </c>
      <c r="J41" s="422">
        <v>6</v>
      </c>
    </row>
    <row r="42" spans="1:10">
      <c r="A42" s="1022"/>
      <c r="B42" s="449">
        <v>2007</v>
      </c>
      <c r="C42" s="416">
        <v>104</v>
      </c>
      <c r="D42" s="416">
        <v>23</v>
      </c>
      <c r="E42" s="416">
        <v>30</v>
      </c>
      <c r="F42" s="416">
        <v>6</v>
      </c>
      <c r="G42" s="416">
        <v>35</v>
      </c>
      <c r="H42" s="416">
        <v>4</v>
      </c>
      <c r="I42" s="416" t="s">
        <v>25</v>
      </c>
      <c r="J42" s="422">
        <v>6</v>
      </c>
    </row>
    <row r="43" spans="1:10">
      <c r="A43" s="1022"/>
      <c r="B43" s="449">
        <v>2008</v>
      </c>
      <c r="C43" s="416">
        <v>105</v>
      </c>
      <c r="D43" s="416">
        <v>21</v>
      </c>
      <c r="E43" s="416">
        <v>29</v>
      </c>
      <c r="F43" s="416">
        <v>6</v>
      </c>
      <c r="G43" s="416">
        <v>39</v>
      </c>
      <c r="H43" s="416">
        <v>4</v>
      </c>
      <c r="I43" s="416" t="s">
        <v>25</v>
      </c>
      <c r="J43" s="422">
        <v>6</v>
      </c>
    </row>
    <row r="44" spans="1:10">
      <c r="A44" s="1022"/>
      <c r="B44" s="449">
        <v>2009</v>
      </c>
      <c r="C44" s="416">
        <v>102</v>
      </c>
      <c r="D44" s="416">
        <v>20</v>
      </c>
      <c r="E44" s="416">
        <v>24</v>
      </c>
      <c r="F44" s="416">
        <v>5</v>
      </c>
      <c r="G44" s="416">
        <v>43</v>
      </c>
      <c r="H44" s="416">
        <v>4</v>
      </c>
      <c r="I44" s="416" t="s">
        <v>25</v>
      </c>
      <c r="J44" s="422">
        <v>6</v>
      </c>
    </row>
    <row r="45" spans="1:10">
      <c r="A45" s="1022"/>
      <c r="B45" s="449">
        <v>2010</v>
      </c>
      <c r="C45" s="416">
        <v>106</v>
      </c>
      <c r="D45" s="416">
        <v>22</v>
      </c>
      <c r="E45" s="416">
        <v>19</v>
      </c>
      <c r="F45" s="416">
        <v>5</v>
      </c>
      <c r="G45" s="416">
        <v>47</v>
      </c>
      <c r="H45" s="416">
        <v>4</v>
      </c>
      <c r="I45" s="416" t="s">
        <v>25</v>
      </c>
      <c r="J45" s="422">
        <v>9</v>
      </c>
    </row>
    <row r="46" spans="1:10">
      <c r="A46" s="1022"/>
      <c r="B46" s="449">
        <v>2011</v>
      </c>
      <c r="C46" s="416">
        <v>93</v>
      </c>
      <c r="D46" s="416">
        <v>12</v>
      </c>
      <c r="E46" s="416">
        <v>15</v>
      </c>
      <c r="F46" s="416">
        <v>5</v>
      </c>
      <c r="G46" s="416">
        <v>46</v>
      </c>
      <c r="H46" s="416">
        <v>5</v>
      </c>
      <c r="I46" s="416" t="s">
        <v>25</v>
      </c>
      <c r="J46" s="422">
        <v>10</v>
      </c>
    </row>
    <row r="47" spans="1:10">
      <c r="A47" s="1022"/>
      <c r="B47" s="449">
        <v>2012</v>
      </c>
      <c r="C47" s="416">
        <v>95</v>
      </c>
      <c r="D47" s="416">
        <v>13</v>
      </c>
      <c r="E47" s="416">
        <v>15</v>
      </c>
      <c r="F47" s="416">
        <v>3</v>
      </c>
      <c r="G47" s="416">
        <v>49</v>
      </c>
      <c r="H47" s="416">
        <v>5</v>
      </c>
      <c r="I47" s="416" t="s">
        <v>25</v>
      </c>
      <c r="J47" s="422">
        <v>10</v>
      </c>
    </row>
    <row r="48" spans="1:10">
      <c r="A48" s="1022"/>
      <c r="B48" s="449">
        <v>2013</v>
      </c>
      <c r="C48" s="416">
        <v>88</v>
      </c>
      <c r="D48" s="416">
        <v>14</v>
      </c>
      <c r="E48" s="416">
        <v>13</v>
      </c>
      <c r="F48" s="416">
        <v>3</v>
      </c>
      <c r="G48" s="416">
        <v>39</v>
      </c>
      <c r="H48" s="416">
        <v>5</v>
      </c>
      <c r="I48" s="416" t="s">
        <v>25</v>
      </c>
      <c r="J48" s="422">
        <v>14</v>
      </c>
    </row>
    <row r="49" spans="1:10">
      <c r="A49" s="1022"/>
      <c r="B49" s="449">
        <v>2014</v>
      </c>
      <c r="C49" s="416">
        <v>81</v>
      </c>
      <c r="D49" s="416">
        <v>12</v>
      </c>
      <c r="E49" s="416">
        <v>12</v>
      </c>
      <c r="F49" s="416">
        <v>3</v>
      </c>
      <c r="G49" s="416">
        <v>39</v>
      </c>
      <c r="H49" s="416">
        <v>5</v>
      </c>
      <c r="I49" s="416" t="s">
        <v>25</v>
      </c>
      <c r="J49" s="422">
        <v>10</v>
      </c>
    </row>
    <row r="50" spans="1:10" ht="25.5">
      <c r="A50" s="464" t="s">
        <v>1147</v>
      </c>
      <c r="B50" s="465">
        <v>2009</v>
      </c>
      <c r="C50" s="445">
        <v>1</v>
      </c>
      <c r="D50" s="445">
        <v>1</v>
      </c>
      <c r="E50" s="445" t="s">
        <v>25</v>
      </c>
      <c r="F50" s="445" t="s">
        <v>25</v>
      </c>
      <c r="G50" s="445" t="s">
        <v>25</v>
      </c>
      <c r="H50" s="445" t="s">
        <v>25</v>
      </c>
      <c r="I50" s="445" t="s">
        <v>25</v>
      </c>
      <c r="J50" s="446" t="s">
        <v>25</v>
      </c>
    </row>
    <row r="51" spans="1:10">
      <c r="A51" s="1022" t="s">
        <v>1148</v>
      </c>
      <c r="B51" s="449">
        <v>2000</v>
      </c>
      <c r="C51" s="416">
        <v>11</v>
      </c>
      <c r="D51" s="416">
        <v>6</v>
      </c>
      <c r="E51" s="416">
        <v>5</v>
      </c>
      <c r="F51" s="416" t="s">
        <v>25</v>
      </c>
      <c r="G51" s="416" t="s">
        <v>25</v>
      </c>
      <c r="H51" s="416" t="s">
        <v>25</v>
      </c>
      <c r="I51" s="416" t="s">
        <v>25</v>
      </c>
      <c r="J51" s="422" t="s">
        <v>25</v>
      </c>
    </row>
    <row r="52" spans="1:10">
      <c r="A52" s="1022"/>
      <c r="B52" s="449">
        <v>2001</v>
      </c>
      <c r="C52" s="416">
        <v>10</v>
      </c>
      <c r="D52" s="416">
        <v>5</v>
      </c>
      <c r="E52" s="416">
        <v>5</v>
      </c>
      <c r="F52" s="416" t="s">
        <v>25</v>
      </c>
      <c r="G52" s="416" t="s">
        <v>25</v>
      </c>
      <c r="H52" s="416" t="s">
        <v>25</v>
      </c>
      <c r="I52" s="416" t="s">
        <v>25</v>
      </c>
      <c r="J52" s="422" t="s">
        <v>25</v>
      </c>
    </row>
    <row r="53" spans="1:10">
      <c r="A53" s="1022"/>
      <c r="B53" s="449">
        <v>2002</v>
      </c>
      <c r="C53" s="416">
        <v>10</v>
      </c>
      <c r="D53" s="416">
        <v>4</v>
      </c>
      <c r="E53" s="416">
        <v>6</v>
      </c>
      <c r="F53" s="416" t="s">
        <v>25</v>
      </c>
      <c r="G53" s="416" t="s">
        <v>25</v>
      </c>
      <c r="H53" s="416" t="s">
        <v>25</v>
      </c>
      <c r="I53" s="416" t="s">
        <v>25</v>
      </c>
      <c r="J53" s="422" t="s">
        <v>25</v>
      </c>
    </row>
    <row r="54" spans="1:10">
      <c r="A54" s="1022"/>
      <c r="B54" s="449">
        <v>2003</v>
      </c>
      <c r="C54" s="416">
        <v>10</v>
      </c>
      <c r="D54" s="416">
        <v>4</v>
      </c>
      <c r="E54" s="416">
        <v>6</v>
      </c>
      <c r="F54" s="416" t="s">
        <v>25</v>
      </c>
      <c r="G54" s="416" t="s">
        <v>25</v>
      </c>
      <c r="H54" s="416" t="s">
        <v>25</v>
      </c>
      <c r="I54" s="416" t="s">
        <v>25</v>
      </c>
      <c r="J54" s="422" t="s">
        <v>25</v>
      </c>
    </row>
    <row r="55" spans="1:10">
      <c r="A55" s="1022"/>
      <c r="B55" s="449">
        <v>2004</v>
      </c>
      <c r="C55" s="416">
        <v>11</v>
      </c>
      <c r="D55" s="416">
        <v>5</v>
      </c>
      <c r="E55" s="416">
        <v>6</v>
      </c>
      <c r="F55" s="416" t="s">
        <v>25</v>
      </c>
      <c r="G55" s="416" t="s">
        <v>25</v>
      </c>
      <c r="H55" s="416" t="s">
        <v>25</v>
      </c>
      <c r="I55" s="416" t="s">
        <v>25</v>
      </c>
      <c r="J55" s="422" t="s">
        <v>25</v>
      </c>
    </row>
    <row r="56" spans="1:10">
      <c r="A56" s="1022"/>
      <c r="B56" s="449">
        <v>2005</v>
      </c>
      <c r="C56" s="416">
        <v>15</v>
      </c>
      <c r="D56" s="416">
        <v>5</v>
      </c>
      <c r="E56" s="416">
        <v>6</v>
      </c>
      <c r="F56" s="416" t="s">
        <v>25</v>
      </c>
      <c r="G56" s="416">
        <v>4</v>
      </c>
      <c r="H56" s="416" t="s">
        <v>25</v>
      </c>
      <c r="I56" s="416" t="s">
        <v>25</v>
      </c>
      <c r="J56" s="422" t="s">
        <v>25</v>
      </c>
    </row>
    <row r="57" spans="1:10">
      <c r="A57" s="1022"/>
      <c r="B57" s="449">
        <v>2006</v>
      </c>
      <c r="C57" s="416">
        <v>15</v>
      </c>
      <c r="D57" s="416">
        <v>5</v>
      </c>
      <c r="E57" s="416">
        <v>6</v>
      </c>
      <c r="F57" s="416" t="s">
        <v>25</v>
      </c>
      <c r="G57" s="416">
        <v>4</v>
      </c>
      <c r="H57" s="416" t="s">
        <v>25</v>
      </c>
      <c r="I57" s="416" t="s">
        <v>25</v>
      </c>
      <c r="J57" s="422" t="s">
        <v>25</v>
      </c>
    </row>
    <row r="58" spans="1:10">
      <c r="A58" s="1022"/>
      <c r="B58" s="449">
        <v>2007</v>
      </c>
      <c r="C58" s="416">
        <v>17</v>
      </c>
      <c r="D58" s="416">
        <v>7</v>
      </c>
      <c r="E58" s="416">
        <v>6</v>
      </c>
      <c r="F58" s="416" t="s">
        <v>25</v>
      </c>
      <c r="G58" s="416">
        <v>4</v>
      </c>
      <c r="H58" s="416" t="s">
        <v>25</v>
      </c>
      <c r="I58" s="416" t="s">
        <v>25</v>
      </c>
      <c r="J58" s="422" t="s">
        <v>25</v>
      </c>
    </row>
    <row r="59" spans="1:10">
      <c r="A59" s="1022"/>
      <c r="B59" s="449">
        <v>2008</v>
      </c>
      <c r="C59" s="416">
        <v>22</v>
      </c>
      <c r="D59" s="416">
        <v>8</v>
      </c>
      <c r="E59" s="416">
        <v>6</v>
      </c>
      <c r="F59" s="416" t="s">
        <v>25</v>
      </c>
      <c r="G59" s="416">
        <v>8</v>
      </c>
      <c r="H59" s="416" t="s">
        <v>25</v>
      </c>
      <c r="I59" s="416" t="s">
        <v>25</v>
      </c>
      <c r="J59" s="422" t="s">
        <v>25</v>
      </c>
    </row>
    <row r="60" spans="1:10">
      <c r="A60" s="1022"/>
      <c r="B60" s="449">
        <v>2009</v>
      </c>
      <c r="C60" s="416">
        <v>27</v>
      </c>
      <c r="D60" s="416">
        <v>8</v>
      </c>
      <c r="E60" s="416">
        <v>6</v>
      </c>
      <c r="F60" s="416" t="s">
        <v>25</v>
      </c>
      <c r="G60" s="416">
        <v>13</v>
      </c>
      <c r="H60" s="416" t="s">
        <v>25</v>
      </c>
      <c r="I60" s="416" t="s">
        <v>25</v>
      </c>
      <c r="J60" s="422" t="s">
        <v>25</v>
      </c>
    </row>
    <row r="61" spans="1:10">
      <c r="A61" s="1022"/>
      <c r="B61" s="449">
        <v>2010</v>
      </c>
      <c r="C61" s="416">
        <v>35</v>
      </c>
      <c r="D61" s="416">
        <v>8</v>
      </c>
      <c r="E61" s="416">
        <v>6</v>
      </c>
      <c r="F61" s="416" t="s">
        <v>25</v>
      </c>
      <c r="G61" s="416">
        <v>18</v>
      </c>
      <c r="H61" s="416" t="s">
        <v>25</v>
      </c>
      <c r="I61" s="416" t="s">
        <v>25</v>
      </c>
      <c r="J61" s="422">
        <v>3</v>
      </c>
    </row>
    <row r="62" spans="1:10">
      <c r="A62" s="1022"/>
      <c r="B62" s="449">
        <v>2011</v>
      </c>
      <c r="C62" s="416">
        <v>36</v>
      </c>
      <c r="D62" s="416">
        <v>7</v>
      </c>
      <c r="E62" s="416">
        <v>5</v>
      </c>
      <c r="F62" s="416" t="s">
        <v>25</v>
      </c>
      <c r="G62" s="416">
        <v>20</v>
      </c>
      <c r="H62" s="416" t="s">
        <v>25</v>
      </c>
      <c r="I62" s="416" t="s">
        <v>25</v>
      </c>
      <c r="J62" s="422">
        <v>4</v>
      </c>
    </row>
    <row r="63" spans="1:10">
      <c r="A63" s="1022"/>
      <c r="B63" s="449">
        <v>2012</v>
      </c>
      <c r="C63" s="416">
        <v>39</v>
      </c>
      <c r="D63" s="416">
        <v>7</v>
      </c>
      <c r="E63" s="416">
        <v>2</v>
      </c>
      <c r="F63" s="416" t="s">
        <v>25</v>
      </c>
      <c r="G63" s="416">
        <v>26</v>
      </c>
      <c r="H63" s="416" t="s">
        <v>25</v>
      </c>
      <c r="I63" s="416" t="s">
        <v>25</v>
      </c>
      <c r="J63" s="422">
        <v>4</v>
      </c>
    </row>
    <row r="64" spans="1:10">
      <c r="A64" s="1022"/>
      <c r="B64" s="449">
        <v>2013</v>
      </c>
      <c r="C64" s="416">
        <v>38</v>
      </c>
      <c r="D64" s="416">
        <v>7</v>
      </c>
      <c r="E64" s="416">
        <v>1</v>
      </c>
      <c r="F64" s="416" t="s">
        <v>25</v>
      </c>
      <c r="G64" s="416">
        <v>26</v>
      </c>
      <c r="H64" s="416" t="s">
        <v>25</v>
      </c>
      <c r="I64" s="416" t="s">
        <v>25</v>
      </c>
      <c r="J64" s="422">
        <v>4</v>
      </c>
    </row>
    <row r="65" spans="1:10">
      <c r="A65" s="1022"/>
      <c r="B65" s="449">
        <v>2014</v>
      </c>
      <c r="C65" s="416">
        <v>37</v>
      </c>
      <c r="D65" s="416">
        <v>7</v>
      </c>
      <c r="E65" s="416" t="s">
        <v>25</v>
      </c>
      <c r="F65" s="416" t="s">
        <v>25</v>
      </c>
      <c r="G65" s="416">
        <v>26</v>
      </c>
      <c r="H65" s="416" t="s">
        <v>25</v>
      </c>
      <c r="I65" s="416" t="s">
        <v>25</v>
      </c>
      <c r="J65" s="422">
        <v>4</v>
      </c>
    </row>
    <row r="66" spans="1:10">
      <c r="A66" s="822" t="s">
        <v>1149</v>
      </c>
      <c r="B66" s="449">
        <v>2004</v>
      </c>
      <c r="C66" s="416">
        <v>2</v>
      </c>
      <c r="D66" s="416">
        <v>2</v>
      </c>
      <c r="E66" s="416" t="s">
        <v>25</v>
      </c>
      <c r="F66" s="416" t="s">
        <v>25</v>
      </c>
      <c r="G66" s="416" t="s">
        <v>25</v>
      </c>
      <c r="H66" s="416" t="s">
        <v>25</v>
      </c>
      <c r="I66" s="416" t="s">
        <v>25</v>
      </c>
      <c r="J66" s="422" t="s">
        <v>25</v>
      </c>
    </row>
    <row r="67" spans="1:10">
      <c r="A67" s="822"/>
      <c r="B67" s="449">
        <v>2005</v>
      </c>
      <c r="C67" s="416">
        <v>2</v>
      </c>
      <c r="D67" s="416">
        <v>2</v>
      </c>
      <c r="E67" s="416" t="s">
        <v>25</v>
      </c>
      <c r="F67" s="416" t="s">
        <v>25</v>
      </c>
      <c r="G67" s="416" t="s">
        <v>25</v>
      </c>
      <c r="H67" s="416" t="s">
        <v>25</v>
      </c>
      <c r="I67" s="416" t="s">
        <v>25</v>
      </c>
      <c r="J67" s="422" t="s">
        <v>25</v>
      </c>
    </row>
    <row r="68" spans="1:10">
      <c r="A68" s="1022" t="s">
        <v>27</v>
      </c>
      <c r="B68" s="449">
        <v>2000</v>
      </c>
      <c r="C68" s="416">
        <v>23</v>
      </c>
      <c r="D68" s="416">
        <v>6</v>
      </c>
      <c r="E68" s="416">
        <v>3</v>
      </c>
      <c r="F68" s="416">
        <v>3</v>
      </c>
      <c r="G68" s="416">
        <v>7</v>
      </c>
      <c r="H68" s="416">
        <v>4</v>
      </c>
      <c r="I68" s="416" t="s">
        <v>25</v>
      </c>
      <c r="J68" s="422" t="s">
        <v>25</v>
      </c>
    </row>
    <row r="69" spans="1:10">
      <c r="A69" s="1022"/>
      <c r="B69" s="449">
        <v>2001</v>
      </c>
      <c r="C69" s="416">
        <v>18</v>
      </c>
      <c r="D69" s="416">
        <v>2</v>
      </c>
      <c r="E69" s="416">
        <v>2</v>
      </c>
      <c r="F69" s="416">
        <v>3</v>
      </c>
      <c r="G69" s="416">
        <v>7</v>
      </c>
      <c r="H69" s="416">
        <v>4</v>
      </c>
      <c r="I69" s="416" t="s">
        <v>25</v>
      </c>
      <c r="J69" s="422" t="s">
        <v>25</v>
      </c>
    </row>
    <row r="70" spans="1:10">
      <c r="A70" s="1022"/>
      <c r="B70" s="449">
        <v>2002</v>
      </c>
      <c r="C70" s="416">
        <v>18</v>
      </c>
      <c r="D70" s="416">
        <v>2</v>
      </c>
      <c r="E70" s="416">
        <v>2</v>
      </c>
      <c r="F70" s="416">
        <v>3</v>
      </c>
      <c r="G70" s="416">
        <v>7</v>
      </c>
      <c r="H70" s="416">
        <v>4</v>
      </c>
      <c r="I70" s="416" t="s">
        <v>25</v>
      </c>
      <c r="J70" s="422" t="s">
        <v>25</v>
      </c>
    </row>
    <row r="71" spans="1:10">
      <c r="A71" s="1022"/>
      <c r="B71" s="449">
        <v>2003</v>
      </c>
      <c r="C71" s="416">
        <v>22</v>
      </c>
      <c r="D71" s="416">
        <v>5</v>
      </c>
      <c r="E71" s="416">
        <v>3</v>
      </c>
      <c r="F71" s="416">
        <v>3</v>
      </c>
      <c r="G71" s="416">
        <v>7</v>
      </c>
      <c r="H71" s="416">
        <v>4</v>
      </c>
      <c r="I71" s="416" t="s">
        <v>25</v>
      </c>
      <c r="J71" s="422" t="s">
        <v>25</v>
      </c>
    </row>
    <row r="72" spans="1:10">
      <c r="A72" s="1022"/>
      <c r="B72" s="449">
        <v>2004</v>
      </c>
      <c r="C72" s="416">
        <v>23</v>
      </c>
      <c r="D72" s="416">
        <v>5</v>
      </c>
      <c r="E72" s="416">
        <v>4</v>
      </c>
      <c r="F72" s="416">
        <v>3</v>
      </c>
      <c r="G72" s="416">
        <v>7</v>
      </c>
      <c r="H72" s="416">
        <v>4</v>
      </c>
      <c r="I72" s="416" t="s">
        <v>25</v>
      </c>
      <c r="J72" s="422" t="s">
        <v>25</v>
      </c>
    </row>
    <row r="73" spans="1:10">
      <c r="A73" s="1022"/>
      <c r="B73" s="449">
        <v>2005</v>
      </c>
      <c r="C73" s="416">
        <v>25</v>
      </c>
      <c r="D73" s="416">
        <v>5</v>
      </c>
      <c r="E73" s="416">
        <v>6</v>
      </c>
      <c r="F73" s="416">
        <v>3</v>
      </c>
      <c r="G73" s="416">
        <v>7</v>
      </c>
      <c r="H73" s="416">
        <v>4</v>
      </c>
      <c r="I73" s="416" t="s">
        <v>25</v>
      </c>
      <c r="J73" s="422" t="s">
        <v>25</v>
      </c>
    </row>
    <row r="74" spans="1:10">
      <c r="A74" s="1022"/>
      <c r="B74" s="449">
        <v>2006</v>
      </c>
      <c r="C74" s="416">
        <v>24</v>
      </c>
      <c r="D74" s="416">
        <v>5</v>
      </c>
      <c r="E74" s="416">
        <v>5</v>
      </c>
      <c r="F74" s="416">
        <v>3</v>
      </c>
      <c r="G74" s="416">
        <v>7</v>
      </c>
      <c r="H74" s="416">
        <v>4</v>
      </c>
      <c r="I74" s="416" t="s">
        <v>25</v>
      </c>
      <c r="J74" s="422" t="s">
        <v>25</v>
      </c>
    </row>
    <row r="75" spans="1:10">
      <c r="A75" s="1022"/>
      <c r="B75" s="449">
        <v>2007</v>
      </c>
      <c r="C75" s="416">
        <v>22</v>
      </c>
      <c r="D75" s="416">
        <v>5</v>
      </c>
      <c r="E75" s="416">
        <v>3</v>
      </c>
      <c r="F75" s="416">
        <v>3</v>
      </c>
      <c r="G75" s="416">
        <v>7</v>
      </c>
      <c r="H75" s="416">
        <v>4</v>
      </c>
      <c r="I75" s="416" t="s">
        <v>25</v>
      </c>
      <c r="J75" s="422" t="s">
        <v>25</v>
      </c>
    </row>
    <row r="76" spans="1:10">
      <c r="A76" s="1022"/>
      <c r="B76" s="449">
        <v>2008</v>
      </c>
      <c r="C76" s="416">
        <v>27</v>
      </c>
      <c r="D76" s="416">
        <v>9</v>
      </c>
      <c r="E76" s="416">
        <v>3</v>
      </c>
      <c r="F76" s="416">
        <v>3</v>
      </c>
      <c r="G76" s="416">
        <v>8</v>
      </c>
      <c r="H76" s="416">
        <v>4</v>
      </c>
      <c r="I76" s="416" t="s">
        <v>25</v>
      </c>
      <c r="J76" s="422" t="s">
        <v>25</v>
      </c>
    </row>
    <row r="77" spans="1:10">
      <c r="A77" s="1022"/>
      <c r="B77" s="449">
        <v>2009</v>
      </c>
      <c r="C77" s="416">
        <v>21</v>
      </c>
      <c r="D77" s="416">
        <v>4</v>
      </c>
      <c r="E77" s="416">
        <v>3</v>
      </c>
      <c r="F77" s="416">
        <v>2</v>
      </c>
      <c r="G77" s="416">
        <v>8</v>
      </c>
      <c r="H77" s="416">
        <v>4</v>
      </c>
      <c r="I77" s="416" t="s">
        <v>25</v>
      </c>
      <c r="J77" s="422" t="s">
        <v>25</v>
      </c>
    </row>
    <row r="78" spans="1:10">
      <c r="A78" s="1022"/>
      <c r="B78" s="449">
        <v>2010</v>
      </c>
      <c r="C78" s="416">
        <v>22</v>
      </c>
      <c r="D78" s="416">
        <v>6</v>
      </c>
      <c r="E78" s="416">
        <v>1</v>
      </c>
      <c r="F78" s="416">
        <v>2</v>
      </c>
      <c r="G78" s="416">
        <v>9</v>
      </c>
      <c r="H78" s="416">
        <v>4</v>
      </c>
      <c r="I78" s="416" t="s">
        <v>25</v>
      </c>
      <c r="J78" s="422" t="s">
        <v>25</v>
      </c>
    </row>
    <row r="79" spans="1:10">
      <c r="A79" s="1022"/>
      <c r="B79" s="449">
        <v>2011</v>
      </c>
      <c r="C79" s="416">
        <v>16</v>
      </c>
      <c r="D79" s="416" t="s">
        <v>25</v>
      </c>
      <c r="E79" s="416">
        <v>1</v>
      </c>
      <c r="F79" s="416">
        <v>2</v>
      </c>
      <c r="G79" s="416">
        <v>9</v>
      </c>
      <c r="H79" s="416">
        <v>4</v>
      </c>
      <c r="I79" s="416" t="s">
        <v>25</v>
      </c>
      <c r="J79" s="422" t="s">
        <v>25</v>
      </c>
    </row>
    <row r="80" spans="1:10">
      <c r="A80" s="1022"/>
      <c r="B80" s="449">
        <v>2012</v>
      </c>
      <c r="C80" s="416">
        <v>16</v>
      </c>
      <c r="D80" s="416" t="s">
        <v>25</v>
      </c>
      <c r="E80" s="416">
        <v>1</v>
      </c>
      <c r="F80" s="416">
        <v>1</v>
      </c>
      <c r="G80" s="416">
        <v>10</v>
      </c>
      <c r="H80" s="416">
        <v>4</v>
      </c>
      <c r="I80" s="416" t="s">
        <v>25</v>
      </c>
      <c r="J80" s="422" t="s">
        <v>25</v>
      </c>
    </row>
    <row r="81" spans="1:10">
      <c r="A81" s="1022"/>
      <c r="B81" s="449">
        <v>2013</v>
      </c>
      <c r="C81" s="416">
        <v>16</v>
      </c>
      <c r="D81" s="416" t="s">
        <v>25</v>
      </c>
      <c r="E81" s="416">
        <v>1</v>
      </c>
      <c r="F81" s="416">
        <v>1</v>
      </c>
      <c r="G81" s="416">
        <v>10</v>
      </c>
      <c r="H81" s="416">
        <v>4</v>
      </c>
      <c r="I81" s="416" t="s">
        <v>25</v>
      </c>
      <c r="J81" s="422" t="s">
        <v>25</v>
      </c>
    </row>
    <row r="82" spans="1:10">
      <c r="A82" s="1022"/>
      <c r="B82" s="449">
        <v>2014</v>
      </c>
      <c r="C82" s="416">
        <v>16</v>
      </c>
      <c r="D82" s="416" t="s">
        <v>25</v>
      </c>
      <c r="E82" s="416">
        <v>1</v>
      </c>
      <c r="F82" s="416">
        <v>1</v>
      </c>
      <c r="G82" s="416">
        <v>10</v>
      </c>
      <c r="H82" s="416">
        <v>4</v>
      </c>
      <c r="I82" s="416" t="s">
        <v>25</v>
      </c>
      <c r="J82" s="422" t="s">
        <v>25</v>
      </c>
    </row>
    <row r="83" spans="1:10">
      <c r="A83" s="822" t="s">
        <v>1150</v>
      </c>
      <c r="B83" s="449">
        <v>2004</v>
      </c>
      <c r="C83" s="416">
        <v>1</v>
      </c>
      <c r="D83" s="416" t="s">
        <v>25</v>
      </c>
      <c r="E83" s="416" t="s">
        <v>25</v>
      </c>
      <c r="F83" s="416" t="s">
        <v>25</v>
      </c>
      <c r="G83" s="416">
        <v>1</v>
      </c>
      <c r="H83" s="416" t="s">
        <v>25</v>
      </c>
      <c r="I83" s="416" t="s">
        <v>25</v>
      </c>
      <c r="J83" s="422" t="s">
        <v>25</v>
      </c>
    </row>
    <row r="84" spans="1:10">
      <c r="A84" s="822"/>
      <c r="B84" s="449">
        <v>2005</v>
      </c>
      <c r="C84" s="416">
        <v>1</v>
      </c>
      <c r="D84" s="416" t="s">
        <v>25</v>
      </c>
      <c r="E84" s="416" t="s">
        <v>25</v>
      </c>
      <c r="F84" s="416" t="s">
        <v>25</v>
      </c>
      <c r="G84" s="416">
        <v>1</v>
      </c>
      <c r="H84" s="416" t="s">
        <v>25</v>
      </c>
      <c r="I84" s="416" t="s">
        <v>25</v>
      </c>
      <c r="J84" s="422" t="s">
        <v>25</v>
      </c>
    </row>
    <row r="85" spans="1:10">
      <c r="A85" s="822"/>
      <c r="B85" s="449">
        <v>2006</v>
      </c>
      <c r="C85" s="416">
        <v>1</v>
      </c>
      <c r="D85" s="416" t="s">
        <v>25</v>
      </c>
      <c r="E85" s="416" t="s">
        <v>25</v>
      </c>
      <c r="F85" s="416" t="s">
        <v>25</v>
      </c>
      <c r="G85" s="416">
        <v>1</v>
      </c>
      <c r="H85" s="416" t="s">
        <v>25</v>
      </c>
      <c r="I85" s="416" t="s">
        <v>25</v>
      </c>
      <c r="J85" s="422" t="s">
        <v>25</v>
      </c>
    </row>
    <row r="86" spans="1:10" ht="14.25" customHeight="1">
      <c r="A86" s="822"/>
      <c r="B86" s="449">
        <v>2007</v>
      </c>
      <c r="C86" s="416">
        <v>1</v>
      </c>
      <c r="D86" s="416" t="s">
        <v>25</v>
      </c>
      <c r="E86" s="416" t="s">
        <v>25</v>
      </c>
      <c r="F86" s="416" t="s">
        <v>25</v>
      </c>
      <c r="G86" s="416">
        <v>1</v>
      </c>
      <c r="H86" s="416" t="s">
        <v>25</v>
      </c>
      <c r="I86" s="416" t="s">
        <v>25</v>
      </c>
      <c r="J86" s="422" t="s">
        <v>25</v>
      </c>
    </row>
    <row r="87" spans="1:10">
      <c r="A87" s="1022" t="s">
        <v>1151</v>
      </c>
      <c r="B87" s="449">
        <v>2000</v>
      </c>
      <c r="C87" s="416">
        <v>2</v>
      </c>
      <c r="D87" s="416" t="s">
        <v>25</v>
      </c>
      <c r="E87" s="416">
        <v>2</v>
      </c>
      <c r="F87" s="416" t="s">
        <v>25</v>
      </c>
      <c r="G87" s="416" t="s">
        <v>25</v>
      </c>
      <c r="H87" s="416" t="s">
        <v>25</v>
      </c>
      <c r="I87" s="416" t="s">
        <v>25</v>
      </c>
      <c r="J87" s="422" t="s">
        <v>25</v>
      </c>
    </row>
    <row r="88" spans="1:10">
      <c r="A88" s="1022"/>
      <c r="B88" s="449">
        <v>2001</v>
      </c>
      <c r="C88" s="416">
        <v>2</v>
      </c>
      <c r="D88" s="416" t="s">
        <v>25</v>
      </c>
      <c r="E88" s="416">
        <v>2</v>
      </c>
      <c r="F88" s="416" t="s">
        <v>25</v>
      </c>
      <c r="G88" s="416" t="s">
        <v>25</v>
      </c>
      <c r="H88" s="416" t="s">
        <v>25</v>
      </c>
      <c r="I88" s="416" t="s">
        <v>25</v>
      </c>
      <c r="J88" s="422" t="s">
        <v>25</v>
      </c>
    </row>
    <row r="89" spans="1:10">
      <c r="A89" s="1022"/>
      <c r="B89" s="449">
        <v>2002</v>
      </c>
      <c r="C89" s="416">
        <v>1</v>
      </c>
      <c r="D89" s="416" t="s">
        <v>25</v>
      </c>
      <c r="E89" s="416">
        <v>1</v>
      </c>
      <c r="F89" s="416" t="s">
        <v>25</v>
      </c>
      <c r="G89" s="416" t="s">
        <v>25</v>
      </c>
      <c r="H89" s="416" t="s">
        <v>25</v>
      </c>
      <c r="I89" s="416" t="s">
        <v>25</v>
      </c>
      <c r="J89" s="422" t="s">
        <v>25</v>
      </c>
    </row>
    <row r="90" spans="1:10">
      <c r="A90" s="1022"/>
      <c r="B90" s="449">
        <v>2003</v>
      </c>
      <c r="C90" s="416">
        <v>1</v>
      </c>
      <c r="D90" s="416" t="s">
        <v>25</v>
      </c>
      <c r="E90" s="416">
        <v>1</v>
      </c>
      <c r="F90" s="416" t="s">
        <v>25</v>
      </c>
      <c r="G90" s="416" t="s">
        <v>25</v>
      </c>
      <c r="H90" s="416" t="s">
        <v>25</v>
      </c>
      <c r="I90" s="416" t="s">
        <v>25</v>
      </c>
      <c r="J90" s="422" t="s">
        <v>25</v>
      </c>
    </row>
    <row r="91" spans="1:10">
      <c r="A91" s="1022"/>
      <c r="B91" s="449">
        <v>2004</v>
      </c>
      <c r="C91" s="416">
        <v>1</v>
      </c>
      <c r="D91" s="416" t="s">
        <v>25</v>
      </c>
      <c r="E91" s="416">
        <v>1</v>
      </c>
      <c r="F91" s="416" t="s">
        <v>25</v>
      </c>
      <c r="G91" s="416" t="s">
        <v>25</v>
      </c>
      <c r="H91" s="416" t="s">
        <v>25</v>
      </c>
      <c r="I91" s="416" t="s">
        <v>25</v>
      </c>
      <c r="J91" s="422" t="s">
        <v>25</v>
      </c>
    </row>
    <row r="92" spans="1:10">
      <c r="A92" s="1022"/>
      <c r="B92" s="449">
        <v>2005</v>
      </c>
      <c r="C92" s="416">
        <v>1</v>
      </c>
      <c r="D92" s="416" t="s">
        <v>25</v>
      </c>
      <c r="E92" s="416">
        <v>1</v>
      </c>
      <c r="F92" s="416" t="s">
        <v>25</v>
      </c>
      <c r="G92" s="416" t="s">
        <v>25</v>
      </c>
      <c r="H92" s="416" t="s">
        <v>25</v>
      </c>
      <c r="I92" s="416" t="s">
        <v>25</v>
      </c>
      <c r="J92" s="422" t="s">
        <v>25</v>
      </c>
    </row>
    <row r="93" spans="1:10">
      <c r="A93" s="1022"/>
      <c r="B93" s="449">
        <v>2006</v>
      </c>
      <c r="C93" s="416">
        <v>1</v>
      </c>
      <c r="D93" s="416" t="s">
        <v>25</v>
      </c>
      <c r="E93" s="416">
        <v>1</v>
      </c>
      <c r="F93" s="416" t="s">
        <v>25</v>
      </c>
      <c r="G93" s="416" t="s">
        <v>25</v>
      </c>
      <c r="H93" s="416" t="s">
        <v>25</v>
      </c>
      <c r="I93" s="416" t="s">
        <v>25</v>
      </c>
      <c r="J93" s="422" t="s">
        <v>25</v>
      </c>
    </row>
    <row r="94" spans="1:10">
      <c r="A94" s="1022"/>
      <c r="B94" s="449">
        <v>2007</v>
      </c>
      <c r="C94" s="416">
        <v>1</v>
      </c>
      <c r="D94" s="416" t="s">
        <v>25</v>
      </c>
      <c r="E94" s="416">
        <v>1</v>
      </c>
      <c r="F94" s="416" t="s">
        <v>25</v>
      </c>
      <c r="G94" s="416" t="s">
        <v>25</v>
      </c>
      <c r="H94" s="416" t="s">
        <v>25</v>
      </c>
      <c r="I94" s="416" t="s">
        <v>25</v>
      </c>
      <c r="J94" s="422" t="s">
        <v>25</v>
      </c>
    </row>
    <row r="95" spans="1:10">
      <c r="A95" s="1022"/>
      <c r="B95" s="449">
        <v>2008</v>
      </c>
      <c r="C95" s="416">
        <v>1</v>
      </c>
      <c r="D95" s="416" t="s">
        <v>25</v>
      </c>
      <c r="E95" s="416">
        <v>1</v>
      </c>
      <c r="F95" s="416" t="s">
        <v>25</v>
      </c>
      <c r="G95" s="416" t="s">
        <v>25</v>
      </c>
      <c r="H95" s="416" t="s">
        <v>25</v>
      </c>
      <c r="I95" s="416" t="s">
        <v>25</v>
      </c>
      <c r="J95" s="422" t="s">
        <v>25</v>
      </c>
    </row>
    <row r="96" spans="1:10">
      <c r="A96" s="1022"/>
      <c r="B96" s="449">
        <v>2009</v>
      </c>
      <c r="C96" s="416">
        <v>1</v>
      </c>
      <c r="D96" s="416" t="s">
        <v>25</v>
      </c>
      <c r="E96" s="416">
        <v>1</v>
      </c>
      <c r="F96" s="416" t="s">
        <v>25</v>
      </c>
      <c r="G96" s="416" t="s">
        <v>25</v>
      </c>
      <c r="H96" s="416" t="s">
        <v>25</v>
      </c>
      <c r="I96" s="416" t="s">
        <v>25</v>
      </c>
      <c r="J96" s="422" t="s">
        <v>25</v>
      </c>
    </row>
    <row r="97" spans="1:10">
      <c r="A97" s="1022"/>
      <c r="B97" s="449">
        <v>2010</v>
      </c>
      <c r="C97" s="416">
        <v>1</v>
      </c>
      <c r="D97" s="416" t="s">
        <v>25</v>
      </c>
      <c r="E97" s="416">
        <v>1</v>
      </c>
      <c r="F97" s="416" t="s">
        <v>25</v>
      </c>
      <c r="G97" s="416" t="s">
        <v>25</v>
      </c>
      <c r="H97" s="416" t="s">
        <v>25</v>
      </c>
      <c r="I97" s="416" t="s">
        <v>25</v>
      </c>
      <c r="J97" s="422" t="s">
        <v>25</v>
      </c>
    </row>
    <row r="98" spans="1:10">
      <c r="A98" s="1022"/>
      <c r="B98" s="449">
        <v>2011</v>
      </c>
      <c r="C98" s="416">
        <v>1</v>
      </c>
      <c r="D98" s="416" t="s">
        <v>25</v>
      </c>
      <c r="E98" s="416">
        <v>1</v>
      </c>
      <c r="F98" s="416" t="s">
        <v>25</v>
      </c>
      <c r="G98" s="416" t="s">
        <v>25</v>
      </c>
      <c r="H98" s="416" t="s">
        <v>25</v>
      </c>
      <c r="I98" s="416" t="s">
        <v>25</v>
      </c>
      <c r="J98" s="422" t="s">
        <v>25</v>
      </c>
    </row>
    <row r="99" spans="1:10">
      <c r="A99" s="1022"/>
      <c r="B99" s="449">
        <v>2012</v>
      </c>
      <c r="C99" s="416">
        <v>2</v>
      </c>
      <c r="D99" s="416">
        <v>1</v>
      </c>
      <c r="E99" s="416">
        <v>1</v>
      </c>
      <c r="F99" s="416" t="s">
        <v>25</v>
      </c>
      <c r="G99" s="416" t="s">
        <v>25</v>
      </c>
      <c r="H99" s="416" t="s">
        <v>25</v>
      </c>
      <c r="I99" s="416" t="s">
        <v>25</v>
      </c>
      <c r="J99" s="422" t="s">
        <v>25</v>
      </c>
    </row>
    <row r="100" spans="1:10">
      <c r="A100" s="1022"/>
      <c r="B100" s="449">
        <v>2013</v>
      </c>
      <c r="C100" s="416">
        <v>1</v>
      </c>
      <c r="D100" s="416">
        <v>1</v>
      </c>
      <c r="E100" s="416" t="s">
        <v>25</v>
      </c>
      <c r="F100" s="416" t="s">
        <v>25</v>
      </c>
      <c r="G100" s="416" t="s">
        <v>25</v>
      </c>
      <c r="H100" s="416" t="s">
        <v>25</v>
      </c>
      <c r="I100" s="416" t="s">
        <v>25</v>
      </c>
      <c r="J100" s="422" t="s">
        <v>25</v>
      </c>
    </row>
    <row r="101" spans="1:10">
      <c r="A101" s="1022"/>
      <c r="B101" s="449">
        <v>2014</v>
      </c>
      <c r="C101" s="416">
        <v>1</v>
      </c>
      <c r="D101" s="416">
        <v>1</v>
      </c>
      <c r="E101" s="416" t="s">
        <v>25</v>
      </c>
      <c r="F101" s="416" t="s">
        <v>25</v>
      </c>
      <c r="G101" s="416" t="s">
        <v>25</v>
      </c>
      <c r="H101" s="416" t="s">
        <v>25</v>
      </c>
      <c r="I101" s="416" t="s">
        <v>25</v>
      </c>
      <c r="J101" s="422" t="s">
        <v>25</v>
      </c>
    </row>
    <row r="102" spans="1:10">
      <c r="A102" s="1022" t="s">
        <v>1152</v>
      </c>
      <c r="B102" s="449">
        <v>2000</v>
      </c>
      <c r="C102" s="416">
        <v>3</v>
      </c>
      <c r="D102" s="416">
        <v>1</v>
      </c>
      <c r="E102" s="416" t="s">
        <v>25</v>
      </c>
      <c r="F102" s="416" t="s">
        <v>25</v>
      </c>
      <c r="G102" s="416">
        <v>2</v>
      </c>
      <c r="H102" s="416" t="s">
        <v>25</v>
      </c>
      <c r="I102" s="416" t="s">
        <v>25</v>
      </c>
      <c r="J102" s="422" t="s">
        <v>25</v>
      </c>
    </row>
    <row r="103" spans="1:10">
      <c r="A103" s="1022"/>
      <c r="B103" s="449">
        <v>2003</v>
      </c>
      <c r="C103" s="416">
        <v>1</v>
      </c>
      <c r="D103" s="416" t="s">
        <v>25</v>
      </c>
      <c r="E103" s="416" t="s">
        <v>25</v>
      </c>
      <c r="F103" s="416" t="s">
        <v>25</v>
      </c>
      <c r="G103" s="416">
        <v>1</v>
      </c>
      <c r="H103" s="416" t="s">
        <v>25</v>
      </c>
      <c r="I103" s="416" t="s">
        <v>25</v>
      </c>
      <c r="J103" s="422" t="s">
        <v>25</v>
      </c>
    </row>
    <row r="104" spans="1:10">
      <c r="A104" s="1022"/>
      <c r="B104" s="449">
        <v>2004</v>
      </c>
      <c r="C104" s="416">
        <v>14</v>
      </c>
      <c r="D104" s="416" t="s">
        <v>25</v>
      </c>
      <c r="E104" s="416" t="s">
        <v>25</v>
      </c>
      <c r="F104" s="416" t="s">
        <v>25</v>
      </c>
      <c r="G104" s="416">
        <v>13</v>
      </c>
      <c r="H104" s="416">
        <v>1</v>
      </c>
      <c r="I104" s="416" t="s">
        <v>25</v>
      </c>
      <c r="J104" s="422" t="s">
        <v>25</v>
      </c>
    </row>
    <row r="105" spans="1:10">
      <c r="A105" s="1022"/>
      <c r="B105" s="449">
        <v>2005</v>
      </c>
      <c r="C105" s="416">
        <v>14</v>
      </c>
      <c r="D105" s="416" t="s">
        <v>25</v>
      </c>
      <c r="E105" s="416" t="s">
        <v>25</v>
      </c>
      <c r="F105" s="416" t="s">
        <v>25</v>
      </c>
      <c r="G105" s="416">
        <v>13</v>
      </c>
      <c r="H105" s="416">
        <v>1</v>
      </c>
      <c r="I105" s="416" t="s">
        <v>25</v>
      </c>
      <c r="J105" s="422" t="s">
        <v>25</v>
      </c>
    </row>
    <row r="106" spans="1:10">
      <c r="A106" s="1022"/>
      <c r="B106" s="449">
        <v>2006</v>
      </c>
      <c r="C106" s="416">
        <v>14</v>
      </c>
      <c r="D106" s="416" t="s">
        <v>25</v>
      </c>
      <c r="E106" s="416" t="s">
        <v>25</v>
      </c>
      <c r="F106" s="416" t="s">
        <v>25</v>
      </c>
      <c r="G106" s="416">
        <v>13</v>
      </c>
      <c r="H106" s="416">
        <v>1</v>
      </c>
      <c r="I106" s="416" t="s">
        <v>25</v>
      </c>
      <c r="J106" s="422" t="s">
        <v>25</v>
      </c>
    </row>
    <row r="107" spans="1:10">
      <c r="A107" s="1022"/>
      <c r="B107" s="449">
        <v>2007</v>
      </c>
      <c r="C107" s="416">
        <v>13</v>
      </c>
      <c r="D107" s="416" t="s">
        <v>25</v>
      </c>
      <c r="E107" s="416" t="s">
        <v>25</v>
      </c>
      <c r="F107" s="416" t="s">
        <v>25</v>
      </c>
      <c r="G107" s="416">
        <v>13</v>
      </c>
      <c r="H107" s="416" t="s">
        <v>25</v>
      </c>
      <c r="I107" s="416" t="s">
        <v>25</v>
      </c>
      <c r="J107" s="422" t="s">
        <v>25</v>
      </c>
    </row>
    <row r="108" spans="1:10">
      <c r="A108" s="1022"/>
      <c r="B108" s="449">
        <v>2008</v>
      </c>
      <c r="C108" s="416">
        <v>13</v>
      </c>
      <c r="D108" s="416" t="s">
        <v>25</v>
      </c>
      <c r="E108" s="416" t="s">
        <v>25</v>
      </c>
      <c r="F108" s="416" t="s">
        <v>25</v>
      </c>
      <c r="G108" s="416">
        <v>13</v>
      </c>
      <c r="H108" s="416" t="s">
        <v>25</v>
      </c>
      <c r="I108" s="416" t="s">
        <v>25</v>
      </c>
      <c r="J108" s="422" t="s">
        <v>25</v>
      </c>
    </row>
    <row r="109" spans="1:10">
      <c r="A109" s="1022"/>
      <c r="B109" s="449">
        <v>2009</v>
      </c>
      <c r="C109" s="416">
        <v>13</v>
      </c>
      <c r="D109" s="416" t="s">
        <v>25</v>
      </c>
      <c r="E109" s="416" t="s">
        <v>25</v>
      </c>
      <c r="F109" s="416" t="s">
        <v>25</v>
      </c>
      <c r="G109" s="416">
        <v>13</v>
      </c>
      <c r="H109" s="416" t="s">
        <v>25</v>
      </c>
      <c r="I109" s="416" t="s">
        <v>25</v>
      </c>
      <c r="J109" s="422" t="s">
        <v>25</v>
      </c>
    </row>
    <row r="110" spans="1:10">
      <c r="A110" s="1022"/>
      <c r="B110" s="449">
        <v>2010</v>
      </c>
      <c r="C110" s="416">
        <v>13</v>
      </c>
      <c r="D110" s="416" t="s">
        <v>25</v>
      </c>
      <c r="E110" s="416" t="s">
        <v>25</v>
      </c>
      <c r="F110" s="416" t="s">
        <v>25</v>
      </c>
      <c r="G110" s="416">
        <v>13</v>
      </c>
      <c r="H110" s="416" t="s">
        <v>25</v>
      </c>
      <c r="I110" s="416" t="s">
        <v>25</v>
      </c>
      <c r="J110" s="422" t="s">
        <v>25</v>
      </c>
    </row>
    <row r="111" spans="1:10">
      <c r="A111" s="1022"/>
      <c r="B111" s="449">
        <v>2011</v>
      </c>
      <c r="C111" s="416">
        <v>13</v>
      </c>
      <c r="D111" s="416" t="s">
        <v>25</v>
      </c>
      <c r="E111" s="416">
        <v>1</v>
      </c>
      <c r="F111" s="416" t="s">
        <v>25</v>
      </c>
      <c r="G111" s="416">
        <v>12</v>
      </c>
      <c r="H111" s="416" t="s">
        <v>25</v>
      </c>
      <c r="I111" s="416" t="s">
        <v>25</v>
      </c>
      <c r="J111" s="422" t="s">
        <v>25</v>
      </c>
    </row>
    <row r="112" spans="1:10">
      <c r="A112" s="1022"/>
      <c r="B112" s="449">
        <v>2012</v>
      </c>
      <c r="C112" s="416">
        <v>17</v>
      </c>
      <c r="D112" s="416" t="s">
        <v>25</v>
      </c>
      <c r="E112" s="416">
        <v>8</v>
      </c>
      <c r="F112" s="416" t="s">
        <v>25</v>
      </c>
      <c r="G112" s="416">
        <v>9</v>
      </c>
      <c r="H112" s="416" t="s">
        <v>25</v>
      </c>
      <c r="I112" s="416" t="s">
        <v>25</v>
      </c>
      <c r="J112" s="422" t="s">
        <v>25</v>
      </c>
    </row>
    <row r="113" spans="1:10">
      <c r="A113" s="1022"/>
      <c r="B113" s="449">
        <v>2013</v>
      </c>
      <c r="C113" s="416">
        <v>15</v>
      </c>
      <c r="D113" s="416" t="s">
        <v>25</v>
      </c>
      <c r="E113" s="416">
        <v>8</v>
      </c>
      <c r="F113" s="416" t="s">
        <v>25</v>
      </c>
      <c r="G113" s="416">
        <v>3</v>
      </c>
      <c r="H113" s="416" t="s">
        <v>25</v>
      </c>
      <c r="I113" s="416" t="s">
        <v>25</v>
      </c>
      <c r="J113" s="422">
        <v>4</v>
      </c>
    </row>
    <row r="114" spans="1:10">
      <c r="A114" s="1022"/>
      <c r="B114" s="449">
        <v>2014</v>
      </c>
      <c r="C114" s="416">
        <v>15</v>
      </c>
      <c r="D114" s="416" t="s">
        <v>25</v>
      </c>
      <c r="E114" s="416">
        <v>8</v>
      </c>
      <c r="F114" s="416" t="s">
        <v>25</v>
      </c>
      <c r="G114" s="416">
        <v>3</v>
      </c>
      <c r="H114" s="416" t="s">
        <v>25</v>
      </c>
      <c r="I114" s="416" t="s">
        <v>25</v>
      </c>
      <c r="J114" s="422">
        <v>4</v>
      </c>
    </row>
    <row r="115" spans="1:10">
      <c r="A115" s="822" t="s">
        <v>1153</v>
      </c>
      <c r="B115" s="449">
        <v>2001</v>
      </c>
      <c r="C115" s="416">
        <v>1</v>
      </c>
      <c r="D115" s="416">
        <v>1</v>
      </c>
      <c r="E115" s="416" t="s">
        <v>25</v>
      </c>
      <c r="F115" s="416" t="s">
        <v>25</v>
      </c>
      <c r="G115" s="416" t="s">
        <v>25</v>
      </c>
      <c r="H115" s="416" t="s">
        <v>25</v>
      </c>
      <c r="I115" s="416" t="s">
        <v>25</v>
      </c>
      <c r="J115" s="422" t="s">
        <v>25</v>
      </c>
    </row>
    <row r="116" spans="1:10">
      <c r="A116" s="822"/>
      <c r="B116" s="449">
        <v>2002</v>
      </c>
      <c r="C116" s="416">
        <v>1</v>
      </c>
      <c r="D116" s="416">
        <v>1</v>
      </c>
      <c r="E116" s="416" t="s">
        <v>25</v>
      </c>
      <c r="F116" s="416" t="s">
        <v>25</v>
      </c>
      <c r="G116" s="416" t="s">
        <v>25</v>
      </c>
      <c r="H116" s="416" t="s">
        <v>25</v>
      </c>
      <c r="I116" s="416" t="s">
        <v>25</v>
      </c>
      <c r="J116" s="422" t="s">
        <v>25</v>
      </c>
    </row>
    <row r="117" spans="1:10">
      <c r="A117" s="822"/>
      <c r="B117" s="449">
        <v>2003</v>
      </c>
      <c r="C117" s="416">
        <v>1</v>
      </c>
      <c r="D117" s="416">
        <v>1</v>
      </c>
      <c r="E117" s="416" t="s">
        <v>25</v>
      </c>
      <c r="F117" s="416" t="s">
        <v>25</v>
      </c>
      <c r="G117" s="416" t="s">
        <v>25</v>
      </c>
      <c r="H117" s="416" t="s">
        <v>25</v>
      </c>
      <c r="I117" s="416" t="s">
        <v>25</v>
      </c>
      <c r="J117" s="422" t="s">
        <v>25</v>
      </c>
    </row>
    <row r="118" spans="1:10">
      <c r="A118" s="822"/>
      <c r="B118" s="449">
        <v>2004</v>
      </c>
      <c r="C118" s="416">
        <v>1</v>
      </c>
      <c r="D118" s="416">
        <v>1</v>
      </c>
      <c r="E118" s="416" t="s">
        <v>25</v>
      </c>
      <c r="F118" s="416" t="s">
        <v>25</v>
      </c>
      <c r="G118" s="416" t="s">
        <v>25</v>
      </c>
      <c r="H118" s="416" t="s">
        <v>25</v>
      </c>
      <c r="I118" s="416" t="s">
        <v>25</v>
      </c>
      <c r="J118" s="422" t="s">
        <v>25</v>
      </c>
    </row>
    <row r="119" spans="1:10">
      <c r="A119" s="822" t="s">
        <v>1154</v>
      </c>
      <c r="B119" s="449">
        <v>2000</v>
      </c>
      <c r="C119" s="416">
        <v>16</v>
      </c>
      <c r="D119" s="416">
        <v>6</v>
      </c>
      <c r="E119" s="416">
        <v>4</v>
      </c>
      <c r="F119" s="416">
        <v>3</v>
      </c>
      <c r="G119" s="416">
        <v>3</v>
      </c>
      <c r="H119" s="416" t="s">
        <v>25</v>
      </c>
      <c r="I119" s="416" t="s">
        <v>25</v>
      </c>
      <c r="J119" s="422" t="s">
        <v>25</v>
      </c>
    </row>
    <row r="120" spans="1:10">
      <c r="A120" s="822"/>
      <c r="B120" s="449">
        <v>2001</v>
      </c>
      <c r="C120" s="416">
        <v>32</v>
      </c>
      <c r="D120" s="416">
        <v>9</v>
      </c>
      <c r="E120" s="416">
        <v>7</v>
      </c>
      <c r="F120" s="416">
        <v>3</v>
      </c>
      <c r="G120" s="416">
        <v>12</v>
      </c>
      <c r="H120" s="416" t="s">
        <v>25</v>
      </c>
      <c r="I120" s="416" t="s">
        <v>25</v>
      </c>
      <c r="J120" s="422">
        <v>1</v>
      </c>
    </row>
    <row r="121" spans="1:10">
      <c r="A121" s="822"/>
      <c r="B121" s="449">
        <v>2002</v>
      </c>
      <c r="C121" s="416">
        <v>30</v>
      </c>
      <c r="D121" s="416">
        <v>8</v>
      </c>
      <c r="E121" s="416">
        <v>7</v>
      </c>
      <c r="F121" s="416">
        <v>3</v>
      </c>
      <c r="G121" s="416">
        <v>12</v>
      </c>
      <c r="H121" s="416" t="s">
        <v>25</v>
      </c>
      <c r="I121" s="416" t="s">
        <v>25</v>
      </c>
      <c r="J121" s="422" t="s">
        <v>25</v>
      </c>
    </row>
    <row r="122" spans="1:10">
      <c r="A122" s="822"/>
      <c r="B122" s="449">
        <v>2003</v>
      </c>
      <c r="C122" s="416">
        <v>30</v>
      </c>
      <c r="D122" s="416">
        <v>8</v>
      </c>
      <c r="E122" s="416">
        <v>7</v>
      </c>
      <c r="F122" s="416">
        <v>3</v>
      </c>
      <c r="G122" s="416">
        <v>12</v>
      </c>
      <c r="H122" s="416" t="s">
        <v>25</v>
      </c>
      <c r="I122" s="416" t="s">
        <v>25</v>
      </c>
      <c r="J122" s="422" t="s">
        <v>25</v>
      </c>
    </row>
    <row r="123" spans="1:10">
      <c r="A123" s="822"/>
      <c r="B123" s="449">
        <v>2004</v>
      </c>
      <c r="C123" s="416">
        <v>26</v>
      </c>
      <c r="D123" s="416">
        <v>6</v>
      </c>
      <c r="E123" s="416">
        <v>7</v>
      </c>
      <c r="F123" s="416">
        <v>3</v>
      </c>
      <c r="G123" s="416">
        <v>10</v>
      </c>
      <c r="H123" s="416" t="s">
        <v>25</v>
      </c>
      <c r="I123" s="416" t="s">
        <v>25</v>
      </c>
      <c r="J123" s="422" t="s">
        <v>25</v>
      </c>
    </row>
    <row r="124" spans="1:10">
      <c r="A124" s="822"/>
      <c r="B124" s="449">
        <v>2005</v>
      </c>
      <c r="C124" s="416">
        <v>27</v>
      </c>
      <c r="D124" s="416">
        <v>6</v>
      </c>
      <c r="E124" s="416">
        <v>8</v>
      </c>
      <c r="F124" s="416">
        <v>3</v>
      </c>
      <c r="G124" s="416">
        <v>10</v>
      </c>
      <c r="H124" s="416" t="s">
        <v>25</v>
      </c>
      <c r="I124" s="416" t="s">
        <v>25</v>
      </c>
      <c r="J124" s="422" t="s">
        <v>25</v>
      </c>
    </row>
    <row r="125" spans="1:10">
      <c r="A125" s="822"/>
      <c r="B125" s="449">
        <v>2006</v>
      </c>
      <c r="C125" s="416">
        <v>26</v>
      </c>
      <c r="D125" s="416">
        <v>5</v>
      </c>
      <c r="E125" s="416">
        <v>9</v>
      </c>
      <c r="F125" s="416">
        <v>3</v>
      </c>
      <c r="G125" s="416">
        <v>9</v>
      </c>
      <c r="H125" s="416" t="s">
        <v>25</v>
      </c>
      <c r="I125" s="416" t="s">
        <v>25</v>
      </c>
      <c r="J125" s="422" t="s">
        <v>25</v>
      </c>
    </row>
    <row r="126" spans="1:10">
      <c r="A126" s="822"/>
      <c r="B126" s="449">
        <v>2007</v>
      </c>
      <c r="C126" s="416">
        <v>26</v>
      </c>
      <c r="D126" s="416">
        <v>4</v>
      </c>
      <c r="E126" s="416">
        <v>10</v>
      </c>
      <c r="F126" s="416">
        <v>3</v>
      </c>
      <c r="G126" s="416">
        <v>9</v>
      </c>
      <c r="H126" s="416" t="s">
        <v>25</v>
      </c>
      <c r="I126" s="416" t="s">
        <v>25</v>
      </c>
      <c r="J126" s="422" t="s">
        <v>25</v>
      </c>
    </row>
    <row r="127" spans="1:10">
      <c r="A127" s="822"/>
      <c r="B127" s="449">
        <v>2008</v>
      </c>
      <c r="C127" s="416">
        <v>25</v>
      </c>
      <c r="D127" s="416">
        <v>3</v>
      </c>
      <c r="E127" s="416">
        <v>10</v>
      </c>
      <c r="F127" s="416">
        <v>3</v>
      </c>
      <c r="G127" s="416">
        <v>9</v>
      </c>
      <c r="H127" s="416" t="s">
        <v>25</v>
      </c>
      <c r="I127" s="416" t="s">
        <v>25</v>
      </c>
      <c r="J127" s="422" t="s">
        <v>25</v>
      </c>
    </row>
    <row r="128" spans="1:10">
      <c r="A128" s="822"/>
      <c r="B128" s="449">
        <v>2009</v>
      </c>
      <c r="C128" s="416">
        <v>24</v>
      </c>
      <c r="D128" s="416">
        <v>3</v>
      </c>
      <c r="E128" s="416">
        <v>10</v>
      </c>
      <c r="F128" s="416">
        <v>3</v>
      </c>
      <c r="G128" s="416">
        <v>8</v>
      </c>
      <c r="H128" s="416" t="s">
        <v>25</v>
      </c>
      <c r="I128" s="416" t="s">
        <v>25</v>
      </c>
      <c r="J128" s="422" t="s">
        <v>25</v>
      </c>
    </row>
    <row r="129" spans="1:10">
      <c r="A129" s="822"/>
      <c r="B129" s="449">
        <v>2010</v>
      </c>
      <c r="C129" s="416">
        <v>22</v>
      </c>
      <c r="D129" s="416">
        <v>4</v>
      </c>
      <c r="E129" s="416">
        <v>9</v>
      </c>
      <c r="F129" s="416">
        <v>3</v>
      </c>
      <c r="G129" s="416">
        <v>6</v>
      </c>
      <c r="H129" s="416" t="s">
        <v>25</v>
      </c>
      <c r="I129" s="416" t="s">
        <v>25</v>
      </c>
      <c r="J129" s="422" t="s">
        <v>25</v>
      </c>
    </row>
    <row r="130" spans="1:10">
      <c r="A130" s="822"/>
      <c r="B130" s="449">
        <v>2011</v>
      </c>
      <c r="C130" s="416">
        <v>20</v>
      </c>
      <c r="D130" s="416">
        <v>5</v>
      </c>
      <c r="E130" s="416">
        <v>6</v>
      </c>
      <c r="F130" s="416">
        <v>3</v>
      </c>
      <c r="G130" s="416">
        <v>5</v>
      </c>
      <c r="H130" s="416">
        <v>1</v>
      </c>
      <c r="I130" s="416" t="s">
        <v>25</v>
      </c>
      <c r="J130" s="422" t="s">
        <v>25</v>
      </c>
    </row>
    <row r="131" spans="1:10">
      <c r="A131" s="822"/>
      <c r="B131" s="449">
        <v>2012</v>
      </c>
      <c r="C131" s="416">
        <v>15</v>
      </c>
      <c r="D131" s="416">
        <v>5</v>
      </c>
      <c r="E131" s="416">
        <v>3</v>
      </c>
      <c r="F131" s="416">
        <v>2</v>
      </c>
      <c r="G131" s="416">
        <v>4</v>
      </c>
      <c r="H131" s="416">
        <v>1</v>
      </c>
      <c r="I131" s="416" t="s">
        <v>25</v>
      </c>
      <c r="J131" s="422" t="s">
        <v>25</v>
      </c>
    </row>
    <row r="132" spans="1:10">
      <c r="A132" s="822"/>
      <c r="B132" s="449">
        <v>2013</v>
      </c>
      <c r="C132" s="416">
        <v>11</v>
      </c>
      <c r="D132" s="416">
        <v>5</v>
      </c>
      <c r="E132" s="416">
        <v>3</v>
      </c>
      <c r="F132" s="416">
        <v>2</v>
      </c>
      <c r="G132" s="416" t="s">
        <v>25</v>
      </c>
      <c r="H132" s="416">
        <v>1</v>
      </c>
      <c r="I132" s="416" t="s">
        <v>25</v>
      </c>
      <c r="J132" s="422" t="s">
        <v>25</v>
      </c>
    </row>
    <row r="133" spans="1:10">
      <c r="A133" s="822"/>
      <c r="B133" s="449">
        <v>2014</v>
      </c>
      <c r="C133" s="416">
        <v>10</v>
      </c>
      <c r="D133" s="416">
        <v>4</v>
      </c>
      <c r="E133" s="416">
        <v>3</v>
      </c>
      <c r="F133" s="416">
        <v>2</v>
      </c>
      <c r="G133" s="416" t="s">
        <v>25</v>
      </c>
      <c r="H133" s="416">
        <v>1</v>
      </c>
      <c r="I133" s="416" t="s">
        <v>25</v>
      </c>
      <c r="J133" s="422" t="s">
        <v>25</v>
      </c>
    </row>
    <row r="134" spans="1:10">
      <c r="A134" s="1022" t="s">
        <v>1155</v>
      </c>
      <c r="B134" s="449">
        <v>2004</v>
      </c>
      <c r="C134" s="416">
        <v>1</v>
      </c>
      <c r="D134" s="416">
        <v>1</v>
      </c>
      <c r="E134" s="416" t="s">
        <v>25</v>
      </c>
      <c r="F134" s="416" t="s">
        <v>25</v>
      </c>
      <c r="G134" s="416" t="s">
        <v>25</v>
      </c>
      <c r="H134" s="416" t="s">
        <v>25</v>
      </c>
      <c r="I134" s="416" t="s">
        <v>25</v>
      </c>
      <c r="J134" s="422" t="s">
        <v>25</v>
      </c>
    </row>
    <row r="135" spans="1:10">
      <c r="A135" s="1022"/>
      <c r="B135" s="449">
        <v>2005</v>
      </c>
      <c r="C135" s="416">
        <v>2</v>
      </c>
      <c r="D135" s="416">
        <v>2</v>
      </c>
      <c r="E135" s="416" t="s">
        <v>25</v>
      </c>
      <c r="F135" s="416" t="s">
        <v>25</v>
      </c>
      <c r="G135" s="416" t="s">
        <v>25</v>
      </c>
      <c r="H135" s="416" t="s">
        <v>25</v>
      </c>
      <c r="I135" s="416" t="s">
        <v>25</v>
      </c>
      <c r="J135" s="422" t="s">
        <v>25</v>
      </c>
    </row>
    <row r="136" spans="1:10">
      <c r="A136" s="1022"/>
      <c r="B136" s="449">
        <v>2006</v>
      </c>
      <c r="C136" s="416">
        <v>4</v>
      </c>
      <c r="D136" s="416">
        <v>4</v>
      </c>
      <c r="E136" s="416" t="s">
        <v>25</v>
      </c>
      <c r="F136" s="416" t="s">
        <v>25</v>
      </c>
      <c r="G136" s="416" t="s">
        <v>25</v>
      </c>
      <c r="H136" s="416" t="s">
        <v>25</v>
      </c>
      <c r="I136" s="416" t="s">
        <v>25</v>
      </c>
      <c r="J136" s="422" t="s">
        <v>25</v>
      </c>
    </row>
    <row r="137" spans="1:10">
      <c r="A137" s="1022"/>
      <c r="B137" s="449">
        <v>2007</v>
      </c>
      <c r="C137" s="416">
        <v>4</v>
      </c>
      <c r="D137" s="416">
        <v>4</v>
      </c>
      <c r="E137" s="416" t="s">
        <v>25</v>
      </c>
      <c r="F137" s="416" t="s">
        <v>25</v>
      </c>
      <c r="G137" s="416" t="s">
        <v>25</v>
      </c>
      <c r="H137" s="416" t="s">
        <v>25</v>
      </c>
      <c r="I137" s="416" t="s">
        <v>25</v>
      </c>
      <c r="J137" s="422" t="s">
        <v>25</v>
      </c>
    </row>
    <row r="138" spans="1:10">
      <c r="A138" s="1022"/>
      <c r="B138" s="449">
        <v>2008</v>
      </c>
      <c r="C138" s="416">
        <v>1</v>
      </c>
      <c r="D138" s="416">
        <v>1</v>
      </c>
      <c r="E138" s="416" t="s">
        <v>25</v>
      </c>
      <c r="F138" s="416" t="s">
        <v>25</v>
      </c>
      <c r="G138" s="416" t="s">
        <v>25</v>
      </c>
      <c r="H138" s="416" t="s">
        <v>25</v>
      </c>
      <c r="I138" s="416" t="s">
        <v>25</v>
      </c>
      <c r="J138" s="422" t="s">
        <v>25</v>
      </c>
    </row>
    <row r="139" spans="1:10">
      <c r="A139" s="1022"/>
      <c r="B139" s="449">
        <v>2009</v>
      </c>
      <c r="C139" s="416">
        <v>1</v>
      </c>
      <c r="D139" s="416">
        <v>1</v>
      </c>
      <c r="E139" s="416" t="s">
        <v>25</v>
      </c>
      <c r="F139" s="416" t="s">
        <v>25</v>
      </c>
      <c r="G139" s="416" t="s">
        <v>25</v>
      </c>
      <c r="H139" s="416" t="s">
        <v>25</v>
      </c>
      <c r="I139" s="416" t="s">
        <v>25</v>
      </c>
      <c r="J139" s="422" t="s">
        <v>25</v>
      </c>
    </row>
    <row r="140" spans="1:10">
      <c r="A140" s="822" t="s">
        <v>1156</v>
      </c>
      <c r="B140" s="449">
        <v>2009</v>
      </c>
      <c r="C140" s="416">
        <v>3</v>
      </c>
      <c r="D140" s="416">
        <v>3</v>
      </c>
      <c r="E140" s="416" t="s">
        <v>25</v>
      </c>
      <c r="F140" s="416" t="s">
        <v>25</v>
      </c>
      <c r="G140" s="416" t="s">
        <v>25</v>
      </c>
      <c r="H140" s="416" t="s">
        <v>25</v>
      </c>
      <c r="I140" s="416" t="s">
        <v>25</v>
      </c>
      <c r="J140" s="422" t="s">
        <v>25</v>
      </c>
    </row>
    <row r="141" spans="1:10">
      <c r="A141" s="822"/>
      <c r="B141" s="449">
        <v>2010</v>
      </c>
      <c r="C141" s="416">
        <v>2</v>
      </c>
      <c r="D141" s="416">
        <v>2</v>
      </c>
      <c r="E141" s="416" t="s">
        <v>25</v>
      </c>
      <c r="F141" s="416" t="s">
        <v>25</v>
      </c>
      <c r="G141" s="416" t="s">
        <v>25</v>
      </c>
      <c r="H141" s="416" t="s">
        <v>25</v>
      </c>
      <c r="I141" s="416" t="s">
        <v>25</v>
      </c>
      <c r="J141" s="422" t="s">
        <v>25</v>
      </c>
    </row>
    <row r="142" spans="1:10">
      <c r="A142" s="1022" t="s">
        <v>1157</v>
      </c>
      <c r="B142" s="449">
        <v>2000</v>
      </c>
      <c r="C142" s="416">
        <v>8</v>
      </c>
      <c r="D142" s="416" t="s">
        <v>25</v>
      </c>
      <c r="E142" s="416">
        <v>3</v>
      </c>
      <c r="F142" s="416" t="s">
        <v>25</v>
      </c>
      <c r="G142" s="416">
        <v>3</v>
      </c>
      <c r="H142" s="416" t="s">
        <v>25</v>
      </c>
      <c r="I142" s="416" t="s">
        <v>25</v>
      </c>
      <c r="J142" s="422">
        <v>2</v>
      </c>
    </row>
    <row r="143" spans="1:10">
      <c r="A143" s="1022"/>
      <c r="B143" s="449">
        <v>2001</v>
      </c>
      <c r="C143" s="416">
        <v>5</v>
      </c>
      <c r="D143" s="416" t="s">
        <v>25</v>
      </c>
      <c r="E143" s="416">
        <v>4</v>
      </c>
      <c r="F143" s="416" t="s">
        <v>25</v>
      </c>
      <c r="G143" s="416" t="s">
        <v>25</v>
      </c>
      <c r="H143" s="416" t="s">
        <v>25</v>
      </c>
      <c r="I143" s="416" t="s">
        <v>25</v>
      </c>
      <c r="J143" s="422">
        <v>1</v>
      </c>
    </row>
    <row r="144" spans="1:10">
      <c r="A144" s="1022"/>
      <c r="B144" s="449">
        <v>2002</v>
      </c>
      <c r="C144" s="416">
        <v>4</v>
      </c>
      <c r="D144" s="416" t="s">
        <v>25</v>
      </c>
      <c r="E144" s="416">
        <v>4</v>
      </c>
      <c r="F144" s="416" t="s">
        <v>25</v>
      </c>
      <c r="G144" s="416" t="s">
        <v>25</v>
      </c>
      <c r="H144" s="416" t="s">
        <v>25</v>
      </c>
      <c r="I144" s="416" t="s">
        <v>25</v>
      </c>
      <c r="J144" s="422" t="s">
        <v>25</v>
      </c>
    </row>
    <row r="145" spans="1:10">
      <c r="A145" s="1022"/>
      <c r="B145" s="449">
        <v>2003</v>
      </c>
      <c r="C145" s="416">
        <v>15</v>
      </c>
      <c r="D145" s="416">
        <v>6</v>
      </c>
      <c r="E145" s="416">
        <v>9</v>
      </c>
      <c r="F145" s="416" t="s">
        <v>25</v>
      </c>
      <c r="G145" s="416" t="s">
        <v>25</v>
      </c>
      <c r="H145" s="416" t="s">
        <v>25</v>
      </c>
      <c r="I145" s="416" t="s">
        <v>25</v>
      </c>
      <c r="J145" s="422" t="s">
        <v>25</v>
      </c>
    </row>
    <row r="146" spans="1:10">
      <c r="A146" s="1022"/>
      <c r="B146" s="449">
        <v>2004</v>
      </c>
      <c r="C146" s="416">
        <v>19</v>
      </c>
      <c r="D146" s="416">
        <v>7</v>
      </c>
      <c r="E146" s="416">
        <v>11</v>
      </c>
      <c r="F146" s="416" t="s">
        <v>25</v>
      </c>
      <c r="G146" s="416">
        <v>1</v>
      </c>
      <c r="H146" s="416" t="s">
        <v>25</v>
      </c>
      <c r="I146" s="416" t="s">
        <v>25</v>
      </c>
      <c r="J146" s="422" t="s">
        <v>25</v>
      </c>
    </row>
    <row r="147" spans="1:10">
      <c r="A147" s="1022"/>
      <c r="B147" s="449">
        <v>2005</v>
      </c>
      <c r="C147" s="416">
        <v>19</v>
      </c>
      <c r="D147" s="416">
        <v>7</v>
      </c>
      <c r="E147" s="416">
        <v>11</v>
      </c>
      <c r="F147" s="416" t="s">
        <v>25</v>
      </c>
      <c r="G147" s="416">
        <v>1</v>
      </c>
      <c r="H147" s="416" t="s">
        <v>25</v>
      </c>
      <c r="I147" s="416" t="s">
        <v>25</v>
      </c>
      <c r="J147" s="422" t="s">
        <v>25</v>
      </c>
    </row>
    <row r="148" spans="1:10">
      <c r="A148" s="1022"/>
      <c r="B148" s="449">
        <v>2006</v>
      </c>
      <c r="C148" s="416">
        <v>15</v>
      </c>
      <c r="D148" s="416">
        <v>4</v>
      </c>
      <c r="E148" s="416">
        <v>10</v>
      </c>
      <c r="F148" s="416" t="s">
        <v>25</v>
      </c>
      <c r="G148" s="416">
        <v>1</v>
      </c>
      <c r="H148" s="416" t="s">
        <v>25</v>
      </c>
      <c r="I148" s="416" t="s">
        <v>25</v>
      </c>
      <c r="J148" s="422" t="s">
        <v>25</v>
      </c>
    </row>
    <row r="149" spans="1:10">
      <c r="A149" s="1022"/>
      <c r="B149" s="449">
        <v>2007</v>
      </c>
      <c r="C149" s="416">
        <v>13</v>
      </c>
      <c r="D149" s="416">
        <v>3</v>
      </c>
      <c r="E149" s="416">
        <v>9</v>
      </c>
      <c r="F149" s="416" t="s">
        <v>25</v>
      </c>
      <c r="G149" s="416">
        <v>1</v>
      </c>
      <c r="H149" s="416" t="s">
        <v>25</v>
      </c>
      <c r="I149" s="416" t="s">
        <v>25</v>
      </c>
      <c r="J149" s="422" t="s">
        <v>25</v>
      </c>
    </row>
    <row r="150" spans="1:10">
      <c r="A150" s="1022"/>
      <c r="B150" s="449">
        <v>2008</v>
      </c>
      <c r="C150" s="416">
        <v>9</v>
      </c>
      <c r="D150" s="416" t="s">
        <v>25</v>
      </c>
      <c r="E150" s="416">
        <v>8</v>
      </c>
      <c r="F150" s="416" t="s">
        <v>25</v>
      </c>
      <c r="G150" s="416">
        <v>1</v>
      </c>
      <c r="H150" s="416" t="s">
        <v>25</v>
      </c>
      <c r="I150" s="416" t="s">
        <v>25</v>
      </c>
      <c r="J150" s="422" t="s">
        <v>25</v>
      </c>
    </row>
    <row r="151" spans="1:10">
      <c r="A151" s="1022"/>
      <c r="B151" s="449">
        <v>2009</v>
      </c>
      <c r="C151" s="416">
        <v>4</v>
      </c>
      <c r="D151" s="416" t="s">
        <v>25</v>
      </c>
      <c r="E151" s="416">
        <v>3</v>
      </c>
      <c r="F151" s="416" t="s">
        <v>25</v>
      </c>
      <c r="G151" s="416">
        <v>1</v>
      </c>
      <c r="H151" s="416" t="s">
        <v>25</v>
      </c>
      <c r="I151" s="416" t="s">
        <v>25</v>
      </c>
      <c r="J151" s="422" t="s">
        <v>25</v>
      </c>
    </row>
    <row r="152" spans="1:10">
      <c r="A152" s="1022"/>
      <c r="B152" s="449">
        <v>2010</v>
      </c>
      <c r="C152" s="416">
        <v>2</v>
      </c>
      <c r="D152" s="416" t="s">
        <v>25</v>
      </c>
      <c r="E152" s="416">
        <v>1</v>
      </c>
      <c r="F152" s="416" t="s">
        <v>25</v>
      </c>
      <c r="G152" s="416">
        <v>1</v>
      </c>
      <c r="H152" s="416" t="s">
        <v>25</v>
      </c>
      <c r="I152" s="416" t="s">
        <v>25</v>
      </c>
      <c r="J152" s="422" t="s">
        <v>25</v>
      </c>
    </row>
    <row r="153" spans="1:10">
      <c r="A153" s="1022" t="s">
        <v>1158</v>
      </c>
      <c r="B153" s="449">
        <v>2000</v>
      </c>
      <c r="C153" s="416">
        <v>1</v>
      </c>
      <c r="D153" s="416">
        <v>1</v>
      </c>
      <c r="E153" s="416" t="s">
        <v>25</v>
      </c>
      <c r="F153" s="416" t="s">
        <v>25</v>
      </c>
      <c r="G153" s="416" t="s">
        <v>25</v>
      </c>
      <c r="H153" s="416" t="s">
        <v>25</v>
      </c>
      <c r="I153" s="416" t="s">
        <v>25</v>
      </c>
      <c r="J153" s="422" t="s">
        <v>25</v>
      </c>
    </row>
    <row r="154" spans="1:10">
      <c r="A154" s="1022"/>
      <c r="B154" s="449">
        <v>2001</v>
      </c>
      <c r="C154" s="416">
        <v>1</v>
      </c>
      <c r="D154" s="416">
        <v>1</v>
      </c>
      <c r="E154" s="416" t="s">
        <v>25</v>
      </c>
      <c r="F154" s="416" t="s">
        <v>25</v>
      </c>
      <c r="G154" s="416" t="s">
        <v>25</v>
      </c>
      <c r="H154" s="416" t="s">
        <v>25</v>
      </c>
      <c r="I154" s="416" t="s">
        <v>25</v>
      </c>
      <c r="J154" s="422" t="s">
        <v>25</v>
      </c>
    </row>
    <row r="155" spans="1:10">
      <c r="A155" s="1022"/>
      <c r="B155" s="449">
        <v>2002</v>
      </c>
      <c r="C155" s="416">
        <v>1</v>
      </c>
      <c r="D155" s="416">
        <v>1</v>
      </c>
      <c r="E155" s="416" t="s">
        <v>25</v>
      </c>
      <c r="F155" s="416" t="s">
        <v>25</v>
      </c>
      <c r="G155" s="416" t="s">
        <v>25</v>
      </c>
      <c r="H155" s="416" t="s">
        <v>25</v>
      </c>
      <c r="I155" s="416" t="s">
        <v>25</v>
      </c>
      <c r="J155" s="422" t="s">
        <v>25</v>
      </c>
    </row>
    <row r="156" spans="1:10">
      <c r="A156" s="1022"/>
      <c r="B156" s="449">
        <v>2003</v>
      </c>
      <c r="C156" s="416">
        <v>1</v>
      </c>
      <c r="D156" s="416">
        <v>1</v>
      </c>
      <c r="E156" s="416" t="s">
        <v>25</v>
      </c>
      <c r="F156" s="416" t="s">
        <v>25</v>
      </c>
      <c r="G156" s="416" t="s">
        <v>25</v>
      </c>
      <c r="H156" s="416" t="s">
        <v>25</v>
      </c>
      <c r="I156" s="416" t="s">
        <v>25</v>
      </c>
      <c r="J156" s="422" t="s">
        <v>25</v>
      </c>
    </row>
    <row r="157" spans="1:10">
      <c r="A157" s="1022"/>
      <c r="B157" s="449">
        <v>2013</v>
      </c>
      <c r="C157" s="416">
        <v>1</v>
      </c>
      <c r="D157" s="416">
        <v>1</v>
      </c>
      <c r="E157" s="416" t="s">
        <v>25</v>
      </c>
      <c r="F157" s="416" t="s">
        <v>25</v>
      </c>
      <c r="G157" s="416" t="s">
        <v>25</v>
      </c>
      <c r="H157" s="416" t="s">
        <v>25</v>
      </c>
      <c r="I157" s="416" t="s">
        <v>25</v>
      </c>
      <c r="J157" s="422" t="s">
        <v>25</v>
      </c>
    </row>
    <row r="158" spans="1:10">
      <c r="A158" s="822" t="s">
        <v>1159</v>
      </c>
      <c r="B158" s="449">
        <v>2000</v>
      </c>
      <c r="C158" s="416">
        <v>22</v>
      </c>
      <c r="D158" s="416">
        <v>15</v>
      </c>
      <c r="E158" s="416">
        <v>7</v>
      </c>
      <c r="F158" s="416" t="s">
        <v>25</v>
      </c>
      <c r="G158" s="416" t="s">
        <v>25</v>
      </c>
      <c r="H158" s="416" t="s">
        <v>25</v>
      </c>
      <c r="I158" s="416" t="s">
        <v>25</v>
      </c>
      <c r="J158" s="422" t="s">
        <v>25</v>
      </c>
    </row>
    <row r="159" spans="1:10">
      <c r="A159" s="822"/>
      <c r="B159" s="449">
        <v>2001</v>
      </c>
      <c r="C159" s="416">
        <v>16</v>
      </c>
      <c r="D159" s="416">
        <v>9</v>
      </c>
      <c r="E159" s="416">
        <v>7</v>
      </c>
      <c r="F159" s="416" t="s">
        <v>25</v>
      </c>
      <c r="G159" s="416" t="s">
        <v>25</v>
      </c>
      <c r="H159" s="416" t="s">
        <v>25</v>
      </c>
      <c r="I159" s="416" t="s">
        <v>25</v>
      </c>
      <c r="J159" s="422" t="s">
        <v>25</v>
      </c>
    </row>
    <row r="160" spans="1:10">
      <c r="A160" s="822"/>
      <c r="B160" s="449">
        <v>2002</v>
      </c>
      <c r="C160" s="416">
        <v>20</v>
      </c>
      <c r="D160" s="416">
        <v>9</v>
      </c>
      <c r="E160" s="416">
        <v>7</v>
      </c>
      <c r="F160" s="416" t="s">
        <v>25</v>
      </c>
      <c r="G160" s="416">
        <v>4</v>
      </c>
      <c r="H160" s="416" t="s">
        <v>25</v>
      </c>
      <c r="I160" s="416" t="s">
        <v>25</v>
      </c>
      <c r="J160" s="422" t="s">
        <v>25</v>
      </c>
    </row>
    <row r="161" spans="1:10">
      <c r="A161" s="822"/>
      <c r="B161" s="449">
        <v>2003</v>
      </c>
      <c r="C161" s="416">
        <v>8</v>
      </c>
      <c r="D161" s="416">
        <v>1</v>
      </c>
      <c r="E161" s="416">
        <v>2</v>
      </c>
      <c r="F161" s="416" t="s">
        <v>25</v>
      </c>
      <c r="G161" s="416">
        <v>4</v>
      </c>
      <c r="H161" s="416">
        <v>1</v>
      </c>
      <c r="I161" s="416" t="s">
        <v>25</v>
      </c>
      <c r="J161" s="422" t="s">
        <v>25</v>
      </c>
    </row>
    <row r="162" spans="1:10">
      <c r="A162" s="1022" t="s">
        <v>1160</v>
      </c>
      <c r="B162" s="449">
        <v>2000</v>
      </c>
      <c r="C162" s="416">
        <v>1</v>
      </c>
      <c r="D162" s="416" t="s">
        <v>25</v>
      </c>
      <c r="E162" s="416">
        <v>1</v>
      </c>
      <c r="F162" s="416" t="s">
        <v>25</v>
      </c>
      <c r="G162" s="416" t="s">
        <v>25</v>
      </c>
      <c r="H162" s="416" t="s">
        <v>25</v>
      </c>
      <c r="I162" s="416" t="s">
        <v>25</v>
      </c>
      <c r="J162" s="422" t="s">
        <v>25</v>
      </c>
    </row>
    <row r="163" spans="1:10">
      <c r="A163" s="1022"/>
      <c r="B163" s="449">
        <v>2001</v>
      </c>
      <c r="C163" s="416">
        <v>1</v>
      </c>
      <c r="D163" s="416" t="s">
        <v>25</v>
      </c>
      <c r="E163" s="416">
        <v>1</v>
      </c>
      <c r="F163" s="416" t="s">
        <v>25</v>
      </c>
      <c r="G163" s="416" t="s">
        <v>25</v>
      </c>
      <c r="H163" s="416" t="s">
        <v>25</v>
      </c>
      <c r="I163" s="416" t="s">
        <v>25</v>
      </c>
      <c r="J163" s="422" t="s">
        <v>25</v>
      </c>
    </row>
    <row r="164" spans="1:10">
      <c r="A164" s="1022"/>
      <c r="B164" s="449">
        <v>2002</v>
      </c>
      <c r="C164" s="416">
        <v>7</v>
      </c>
      <c r="D164" s="416" t="s">
        <v>25</v>
      </c>
      <c r="E164" s="416">
        <v>1</v>
      </c>
      <c r="F164" s="416" t="s">
        <v>25</v>
      </c>
      <c r="G164" s="416" t="s">
        <v>25</v>
      </c>
      <c r="H164" s="416" t="s">
        <v>25</v>
      </c>
      <c r="I164" s="416" t="s">
        <v>25</v>
      </c>
      <c r="J164" s="422">
        <v>6</v>
      </c>
    </row>
    <row r="165" spans="1:10">
      <c r="A165" s="1022"/>
      <c r="B165" s="449">
        <v>2003</v>
      </c>
      <c r="C165" s="416">
        <v>7</v>
      </c>
      <c r="D165" s="416" t="s">
        <v>25</v>
      </c>
      <c r="E165" s="416">
        <v>1</v>
      </c>
      <c r="F165" s="416" t="s">
        <v>25</v>
      </c>
      <c r="G165" s="416" t="s">
        <v>25</v>
      </c>
      <c r="H165" s="416" t="s">
        <v>25</v>
      </c>
      <c r="I165" s="416" t="s">
        <v>25</v>
      </c>
      <c r="J165" s="422">
        <v>6</v>
      </c>
    </row>
    <row r="166" spans="1:10">
      <c r="A166" s="1022"/>
      <c r="B166" s="449">
        <v>2004</v>
      </c>
      <c r="C166" s="416">
        <v>7</v>
      </c>
      <c r="D166" s="416" t="s">
        <v>25</v>
      </c>
      <c r="E166" s="416">
        <v>1</v>
      </c>
      <c r="F166" s="416" t="s">
        <v>25</v>
      </c>
      <c r="G166" s="416" t="s">
        <v>25</v>
      </c>
      <c r="H166" s="416" t="s">
        <v>25</v>
      </c>
      <c r="I166" s="416" t="s">
        <v>25</v>
      </c>
      <c r="J166" s="422">
        <v>6</v>
      </c>
    </row>
    <row r="167" spans="1:10">
      <c r="A167" s="1022"/>
      <c r="B167" s="449">
        <v>2005</v>
      </c>
      <c r="C167" s="416">
        <v>7</v>
      </c>
      <c r="D167" s="416" t="s">
        <v>25</v>
      </c>
      <c r="E167" s="416">
        <v>1</v>
      </c>
      <c r="F167" s="416" t="s">
        <v>25</v>
      </c>
      <c r="G167" s="416" t="s">
        <v>25</v>
      </c>
      <c r="H167" s="416" t="s">
        <v>25</v>
      </c>
      <c r="I167" s="416" t="s">
        <v>25</v>
      </c>
      <c r="J167" s="422">
        <v>6</v>
      </c>
    </row>
    <row r="168" spans="1:10">
      <c r="A168" s="1022"/>
      <c r="B168" s="449">
        <v>2006</v>
      </c>
      <c r="C168" s="416">
        <v>7</v>
      </c>
      <c r="D168" s="416" t="s">
        <v>25</v>
      </c>
      <c r="E168" s="416">
        <v>1</v>
      </c>
      <c r="F168" s="416" t="s">
        <v>25</v>
      </c>
      <c r="G168" s="416" t="s">
        <v>25</v>
      </c>
      <c r="H168" s="416" t="s">
        <v>25</v>
      </c>
      <c r="I168" s="416" t="s">
        <v>25</v>
      </c>
      <c r="J168" s="422">
        <v>6</v>
      </c>
    </row>
    <row r="169" spans="1:10">
      <c r="A169" s="1022"/>
      <c r="B169" s="449">
        <v>2007</v>
      </c>
      <c r="C169" s="416">
        <v>7</v>
      </c>
      <c r="D169" s="416" t="s">
        <v>25</v>
      </c>
      <c r="E169" s="416">
        <v>1</v>
      </c>
      <c r="F169" s="416" t="s">
        <v>25</v>
      </c>
      <c r="G169" s="416" t="s">
        <v>25</v>
      </c>
      <c r="H169" s="416" t="s">
        <v>25</v>
      </c>
      <c r="I169" s="416" t="s">
        <v>25</v>
      </c>
      <c r="J169" s="422">
        <v>6</v>
      </c>
    </row>
    <row r="170" spans="1:10">
      <c r="A170" s="1022"/>
      <c r="B170" s="449">
        <v>2008</v>
      </c>
      <c r="C170" s="416">
        <v>7</v>
      </c>
      <c r="D170" s="416" t="s">
        <v>25</v>
      </c>
      <c r="E170" s="416">
        <v>1</v>
      </c>
      <c r="F170" s="416" t="s">
        <v>25</v>
      </c>
      <c r="G170" s="416" t="s">
        <v>25</v>
      </c>
      <c r="H170" s="416" t="s">
        <v>25</v>
      </c>
      <c r="I170" s="416" t="s">
        <v>25</v>
      </c>
      <c r="J170" s="422">
        <v>6</v>
      </c>
    </row>
    <row r="171" spans="1:10">
      <c r="A171" s="1022"/>
      <c r="B171" s="449">
        <v>2009</v>
      </c>
      <c r="C171" s="416">
        <v>7</v>
      </c>
      <c r="D171" s="416" t="s">
        <v>25</v>
      </c>
      <c r="E171" s="416">
        <v>1</v>
      </c>
      <c r="F171" s="416" t="s">
        <v>25</v>
      </c>
      <c r="G171" s="416" t="s">
        <v>25</v>
      </c>
      <c r="H171" s="416" t="s">
        <v>25</v>
      </c>
      <c r="I171" s="416" t="s">
        <v>25</v>
      </c>
      <c r="J171" s="422">
        <v>6</v>
      </c>
    </row>
    <row r="172" spans="1:10">
      <c r="A172" s="1022"/>
      <c r="B172" s="449">
        <v>2010</v>
      </c>
      <c r="C172" s="416">
        <v>9</v>
      </c>
      <c r="D172" s="416">
        <v>2</v>
      </c>
      <c r="E172" s="416">
        <v>1</v>
      </c>
      <c r="F172" s="416" t="s">
        <v>25</v>
      </c>
      <c r="G172" s="416" t="s">
        <v>25</v>
      </c>
      <c r="H172" s="416" t="s">
        <v>25</v>
      </c>
      <c r="I172" s="416" t="s">
        <v>25</v>
      </c>
      <c r="J172" s="422">
        <v>6</v>
      </c>
    </row>
    <row r="173" spans="1:10">
      <c r="A173" s="1022"/>
      <c r="B173" s="449">
        <v>2011</v>
      </c>
      <c r="C173" s="416">
        <v>7</v>
      </c>
      <c r="D173" s="416" t="s">
        <v>25</v>
      </c>
      <c r="E173" s="416">
        <v>1</v>
      </c>
      <c r="F173" s="416" t="s">
        <v>25</v>
      </c>
      <c r="G173" s="416" t="s">
        <v>25</v>
      </c>
      <c r="H173" s="416" t="s">
        <v>25</v>
      </c>
      <c r="I173" s="416" t="s">
        <v>25</v>
      </c>
      <c r="J173" s="422">
        <v>6</v>
      </c>
    </row>
    <row r="174" spans="1:10">
      <c r="A174" s="1022"/>
      <c r="B174" s="449">
        <v>2012</v>
      </c>
      <c r="C174" s="416">
        <v>6</v>
      </c>
      <c r="D174" s="416" t="s">
        <v>25</v>
      </c>
      <c r="E174" s="416" t="s">
        <v>25</v>
      </c>
      <c r="F174" s="416" t="s">
        <v>25</v>
      </c>
      <c r="G174" s="416" t="s">
        <v>25</v>
      </c>
      <c r="H174" s="416" t="s">
        <v>25</v>
      </c>
      <c r="I174" s="416" t="s">
        <v>25</v>
      </c>
      <c r="J174" s="422">
        <v>6</v>
      </c>
    </row>
    <row r="175" spans="1:10">
      <c r="A175" s="1022"/>
      <c r="B175" s="449">
        <v>2013</v>
      </c>
      <c r="C175" s="416">
        <v>6</v>
      </c>
      <c r="D175" s="416" t="s">
        <v>25</v>
      </c>
      <c r="E175" s="416" t="s">
        <v>25</v>
      </c>
      <c r="F175" s="416" t="s">
        <v>25</v>
      </c>
      <c r="G175" s="416" t="s">
        <v>25</v>
      </c>
      <c r="H175" s="416" t="s">
        <v>25</v>
      </c>
      <c r="I175" s="416" t="s">
        <v>25</v>
      </c>
      <c r="J175" s="422">
        <v>6</v>
      </c>
    </row>
    <row r="176" spans="1:10">
      <c r="A176" s="1022"/>
      <c r="B176" s="449">
        <v>2014</v>
      </c>
      <c r="C176" s="416">
        <v>2</v>
      </c>
      <c r="D176" s="416" t="s">
        <v>25</v>
      </c>
      <c r="E176" s="416" t="s">
        <v>25</v>
      </c>
      <c r="F176" s="416" t="s">
        <v>25</v>
      </c>
      <c r="G176" s="416" t="s">
        <v>25</v>
      </c>
      <c r="H176" s="416" t="s">
        <v>25</v>
      </c>
      <c r="I176" s="416" t="s">
        <v>25</v>
      </c>
      <c r="J176" s="422">
        <v>2</v>
      </c>
    </row>
    <row r="177" spans="1:10" ht="27.75" customHeight="1">
      <c r="A177" s="1026" t="s">
        <v>1161</v>
      </c>
      <c r="B177" s="927"/>
      <c r="C177" s="927"/>
      <c r="D177" s="927"/>
      <c r="E177" s="927"/>
      <c r="F177" s="927"/>
      <c r="G177" s="927"/>
      <c r="H177" s="927"/>
      <c r="I177" s="927"/>
      <c r="J177" s="928"/>
    </row>
    <row r="178" spans="1:10">
      <c r="A178" s="1022" t="s">
        <v>28</v>
      </c>
      <c r="B178" s="449">
        <v>2000</v>
      </c>
      <c r="C178" s="447">
        <v>2551.3000000000002</v>
      </c>
      <c r="D178" s="447">
        <v>196.5</v>
      </c>
      <c r="E178" s="447">
        <v>452.3</v>
      </c>
      <c r="F178" s="447">
        <v>127.2</v>
      </c>
      <c r="G178" s="447">
        <v>969.3</v>
      </c>
      <c r="H178" s="447">
        <v>164.9</v>
      </c>
      <c r="I178" s="447" t="s">
        <v>25</v>
      </c>
      <c r="J178" s="450">
        <v>641.1</v>
      </c>
    </row>
    <row r="179" spans="1:10">
      <c r="A179" s="1022"/>
      <c r="B179" s="449">
        <v>2001</v>
      </c>
      <c r="C179" s="447">
        <v>2299</v>
      </c>
      <c r="D179" s="447">
        <v>139.6</v>
      </c>
      <c r="E179" s="447">
        <v>424.5</v>
      </c>
      <c r="F179" s="447">
        <v>127.2</v>
      </c>
      <c r="G179" s="447">
        <v>866.1</v>
      </c>
      <c r="H179" s="447">
        <v>164.9</v>
      </c>
      <c r="I179" s="447" t="s">
        <v>25</v>
      </c>
      <c r="J179" s="450">
        <v>576.79999999999995</v>
      </c>
    </row>
    <row r="180" spans="1:10">
      <c r="A180" s="1022"/>
      <c r="B180" s="449">
        <v>2002</v>
      </c>
      <c r="C180" s="447">
        <v>2281.1</v>
      </c>
      <c r="D180" s="447">
        <v>139</v>
      </c>
      <c r="E180" s="447">
        <v>425.5</v>
      </c>
      <c r="F180" s="447">
        <v>127.2</v>
      </c>
      <c r="G180" s="447">
        <v>983.4</v>
      </c>
      <c r="H180" s="447">
        <v>164.9</v>
      </c>
      <c r="I180" s="447" t="s">
        <v>25</v>
      </c>
      <c r="J180" s="450">
        <v>441</v>
      </c>
    </row>
    <row r="181" spans="1:10">
      <c r="A181" s="1022"/>
      <c r="B181" s="449">
        <v>2003</v>
      </c>
      <c r="C181" s="447">
        <v>2360</v>
      </c>
      <c r="D181" s="447">
        <v>162.1</v>
      </c>
      <c r="E181" s="447">
        <v>436.9</v>
      </c>
      <c r="F181" s="447">
        <v>127.2</v>
      </c>
      <c r="G181" s="447">
        <v>986</v>
      </c>
      <c r="H181" s="447">
        <v>206.7</v>
      </c>
      <c r="I181" s="447" t="s">
        <v>25</v>
      </c>
      <c r="J181" s="450">
        <v>441</v>
      </c>
    </row>
    <row r="182" spans="1:10">
      <c r="A182" s="1022"/>
      <c r="B182" s="449">
        <v>2004</v>
      </c>
      <c r="C182" s="447">
        <v>2407</v>
      </c>
      <c r="D182" s="447">
        <v>165.8</v>
      </c>
      <c r="E182" s="447">
        <v>450.6</v>
      </c>
      <c r="F182" s="447">
        <v>127.2</v>
      </c>
      <c r="G182" s="447">
        <v>1015.6</v>
      </c>
      <c r="H182" s="447">
        <v>206.7</v>
      </c>
      <c r="I182" s="447" t="s">
        <v>25</v>
      </c>
      <c r="J182" s="450">
        <v>441</v>
      </c>
    </row>
    <row r="183" spans="1:10">
      <c r="A183" s="1022"/>
      <c r="B183" s="449">
        <v>2005</v>
      </c>
      <c r="C183" s="447">
        <v>2610.3000000000002</v>
      </c>
      <c r="D183" s="447">
        <v>178.3</v>
      </c>
      <c r="E183" s="447">
        <v>491</v>
      </c>
      <c r="F183" s="447">
        <v>127.2</v>
      </c>
      <c r="G183" s="447">
        <v>1166</v>
      </c>
      <c r="H183" s="447">
        <v>206.7</v>
      </c>
      <c r="I183" s="447" t="s">
        <v>25</v>
      </c>
      <c r="J183" s="450">
        <v>441</v>
      </c>
    </row>
    <row r="184" spans="1:10">
      <c r="A184" s="1022"/>
      <c r="B184" s="449">
        <v>2006</v>
      </c>
      <c r="C184" s="447">
        <v>2532.5</v>
      </c>
      <c r="D184" s="447">
        <v>149.9</v>
      </c>
      <c r="E184" s="447">
        <v>475.1</v>
      </c>
      <c r="F184" s="447">
        <v>127.2</v>
      </c>
      <c r="G184" s="447">
        <v>1132.5</v>
      </c>
      <c r="H184" s="447">
        <v>206.7</v>
      </c>
      <c r="I184" s="447" t="s">
        <v>25</v>
      </c>
      <c r="J184" s="450">
        <v>441</v>
      </c>
    </row>
    <row r="185" spans="1:10">
      <c r="A185" s="1022"/>
      <c r="B185" s="449">
        <v>2007</v>
      </c>
      <c r="C185" s="447">
        <v>2481.5</v>
      </c>
      <c r="D185" s="447">
        <v>166.4</v>
      </c>
      <c r="E185" s="447">
        <v>449.5</v>
      </c>
      <c r="F185" s="447">
        <v>127.2</v>
      </c>
      <c r="G185" s="447">
        <v>1132.5</v>
      </c>
      <c r="H185" s="447">
        <v>164.9</v>
      </c>
      <c r="I185" s="447" t="s">
        <v>25</v>
      </c>
      <c r="J185" s="450">
        <v>441</v>
      </c>
    </row>
    <row r="186" spans="1:10">
      <c r="A186" s="1022"/>
      <c r="B186" s="449">
        <v>2008</v>
      </c>
      <c r="C186" s="447">
        <v>2613.6999999999998</v>
      </c>
      <c r="D186" s="447">
        <v>160.5</v>
      </c>
      <c r="E186" s="447">
        <v>435.3</v>
      </c>
      <c r="F186" s="447">
        <v>127.2</v>
      </c>
      <c r="G186" s="447">
        <v>1284.7</v>
      </c>
      <c r="H186" s="447">
        <v>164.9</v>
      </c>
      <c r="I186" s="447" t="s">
        <v>25</v>
      </c>
      <c r="J186" s="450">
        <v>441</v>
      </c>
    </row>
    <row r="187" spans="1:10">
      <c r="A187" s="1022"/>
      <c r="B187" s="449">
        <v>2009</v>
      </c>
      <c r="C187" s="447">
        <v>2661.7</v>
      </c>
      <c r="D187" s="447">
        <v>157.80000000000001</v>
      </c>
      <c r="E187" s="447">
        <v>351.8</v>
      </c>
      <c r="F187" s="447">
        <v>102.8</v>
      </c>
      <c r="G187" s="447">
        <v>1443.3</v>
      </c>
      <c r="H187" s="447">
        <v>164.9</v>
      </c>
      <c r="I187" s="447" t="s">
        <v>25</v>
      </c>
      <c r="J187" s="450">
        <v>441</v>
      </c>
    </row>
    <row r="188" spans="1:10">
      <c r="A188" s="1022"/>
      <c r="B188" s="449">
        <v>2010</v>
      </c>
      <c r="C188" s="447">
        <v>2941.5</v>
      </c>
      <c r="D188" s="447">
        <v>156.9</v>
      </c>
      <c r="E188" s="447">
        <v>274.39999999999998</v>
      </c>
      <c r="F188" s="447">
        <v>102.8</v>
      </c>
      <c r="G188" s="447">
        <v>1562.6</v>
      </c>
      <c r="H188" s="447">
        <v>164.9</v>
      </c>
      <c r="I188" s="447" t="s">
        <v>25</v>
      </c>
      <c r="J188" s="450">
        <v>680</v>
      </c>
    </row>
    <row r="189" spans="1:10">
      <c r="A189" s="1022"/>
      <c r="B189" s="449">
        <v>2011</v>
      </c>
      <c r="C189" s="447">
        <v>2931</v>
      </c>
      <c r="D189" s="447">
        <v>100.7</v>
      </c>
      <c r="E189" s="447">
        <v>222.2</v>
      </c>
      <c r="F189" s="447">
        <v>102.8</v>
      </c>
      <c r="G189" s="447">
        <v>1538.5</v>
      </c>
      <c r="H189" s="447">
        <v>207</v>
      </c>
      <c r="I189" s="447" t="s">
        <v>25</v>
      </c>
      <c r="J189" s="450">
        <v>759.7</v>
      </c>
    </row>
    <row r="190" spans="1:10">
      <c r="A190" s="1022"/>
      <c r="B190" s="449">
        <v>2012</v>
      </c>
      <c r="C190" s="447">
        <v>3044.8</v>
      </c>
      <c r="D190" s="447">
        <v>106.2</v>
      </c>
      <c r="E190" s="447">
        <v>251.3</v>
      </c>
      <c r="F190" s="447">
        <v>66.5</v>
      </c>
      <c r="G190" s="447">
        <v>1654.4</v>
      </c>
      <c r="H190" s="447">
        <v>206.8</v>
      </c>
      <c r="I190" s="447" t="s">
        <v>25</v>
      </c>
      <c r="J190" s="450">
        <v>759.6</v>
      </c>
    </row>
    <row r="191" spans="1:10">
      <c r="A191" s="1022"/>
      <c r="B191" s="449">
        <v>2013</v>
      </c>
      <c r="C191" s="447">
        <v>3036.1</v>
      </c>
      <c r="D191" s="447">
        <v>116.8</v>
      </c>
      <c r="E191" s="447">
        <v>218.8</v>
      </c>
      <c r="F191" s="447">
        <v>66.5</v>
      </c>
      <c r="G191" s="447">
        <v>1339</v>
      </c>
      <c r="H191" s="447">
        <v>206.8</v>
      </c>
      <c r="I191" s="447" t="s">
        <v>25</v>
      </c>
      <c r="J191" s="450">
        <v>1088.2</v>
      </c>
    </row>
    <row r="192" spans="1:10">
      <c r="A192" s="1022"/>
      <c r="B192" s="449">
        <v>2014</v>
      </c>
      <c r="C192" s="447">
        <v>2721</v>
      </c>
      <c r="D192" s="447">
        <v>111.1</v>
      </c>
      <c r="E192" s="447">
        <v>203.4</v>
      </c>
      <c r="F192" s="447">
        <v>66.5</v>
      </c>
      <c r="G192" s="447">
        <v>1339</v>
      </c>
      <c r="H192" s="447">
        <v>206.8</v>
      </c>
      <c r="I192" s="447" t="s">
        <v>25</v>
      </c>
      <c r="J192" s="450">
        <v>794.2</v>
      </c>
    </row>
    <row r="193" spans="1:10">
      <c r="A193" s="1022" t="s">
        <v>1145</v>
      </c>
      <c r="B193" s="449">
        <v>2000</v>
      </c>
      <c r="C193" s="447">
        <v>1072.5</v>
      </c>
      <c r="D193" s="447">
        <v>28.6</v>
      </c>
      <c r="E193" s="447">
        <v>63.7</v>
      </c>
      <c r="F193" s="447" t="s">
        <v>25</v>
      </c>
      <c r="G193" s="447">
        <v>467.9</v>
      </c>
      <c r="H193" s="447" t="s">
        <v>25</v>
      </c>
      <c r="I193" s="447" t="s">
        <v>25</v>
      </c>
      <c r="J193" s="450">
        <v>512.29999999999995</v>
      </c>
    </row>
    <row r="194" spans="1:10">
      <c r="A194" s="1022"/>
      <c r="B194" s="449">
        <v>2001</v>
      </c>
      <c r="C194" s="447">
        <v>686</v>
      </c>
      <c r="D194" s="447">
        <v>17.8</v>
      </c>
      <c r="E194" s="447" t="s">
        <v>25</v>
      </c>
      <c r="F194" s="447" t="s">
        <v>25</v>
      </c>
      <c r="G194" s="447">
        <v>227.1</v>
      </c>
      <c r="H194" s="447" t="s">
        <v>25</v>
      </c>
      <c r="I194" s="447" t="s">
        <v>25</v>
      </c>
      <c r="J194" s="450">
        <v>441</v>
      </c>
    </row>
    <row r="195" spans="1:10">
      <c r="A195" s="1022"/>
      <c r="B195" s="449">
        <v>2002</v>
      </c>
      <c r="C195" s="447">
        <v>250.3</v>
      </c>
      <c r="D195" s="447">
        <v>23.2</v>
      </c>
      <c r="E195" s="447" t="s">
        <v>25</v>
      </c>
      <c r="F195" s="447" t="s">
        <v>25</v>
      </c>
      <c r="G195" s="447">
        <v>227.1</v>
      </c>
      <c r="H195" s="447" t="s">
        <v>25</v>
      </c>
      <c r="I195" s="447" t="s">
        <v>25</v>
      </c>
      <c r="J195" s="450" t="s">
        <v>25</v>
      </c>
    </row>
    <row r="196" spans="1:10">
      <c r="A196" s="1022"/>
      <c r="B196" s="449">
        <v>2003</v>
      </c>
      <c r="C196" s="447">
        <v>226.1</v>
      </c>
      <c r="D196" s="447">
        <v>25.6</v>
      </c>
      <c r="E196" s="447" t="s">
        <v>25</v>
      </c>
      <c r="F196" s="447" t="s">
        <v>25</v>
      </c>
      <c r="G196" s="447">
        <v>200.5</v>
      </c>
      <c r="H196" s="447" t="s">
        <v>25</v>
      </c>
      <c r="I196" s="447" t="s">
        <v>25</v>
      </c>
      <c r="J196" s="450" t="s">
        <v>25</v>
      </c>
    </row>
    <row r="197" spans="1:10">
      <c r="A197" s="1022"/>
      <c r="B197" s="449">
        <v>2004</v>
      </c>
      <c r="C197" s="447">
        <v>22.5</v>
      </c>
      <c r="D197" s="447">
        <v>22.5</v>
      </c>
      <c r="E197" s="447" t="s">
        <v>25</v>
      </c>
      <c r="F197" s="447" t="s">
        <v>25</v>
      </c>
      <c r="G197" s="447" t="s">
        <v>25</v>
      </c>
      <c r="H197" s="447" t="s">
        <v>25</v>
      </c>
      <c r="I197" s="447" t="s">
        <v>25</v>
      </c>
      <c r="J197" s="450" t="s">
        <v>25</v>
      </c>
    </row>
    <row r="198" spans="1:10">
      <c r="A198" s="1022"/>
      <c r="B198" s="449">
        <v>2005</v>
      </c>
      <c r="C198" s="447">
        <v>28</v>
      </c>
      <c r="D198" s="447">
        <v>28</v>
      </c>
      <c r="E198" s="447" t="s">
        <v>25</v>
      </c>
      <c r="F198" s="447" t="s">
        <v>25</v>
      </c>
      <c r="G198" s="447" t="s">
        <v>25</v>
      </c>
      <c r="H198" s="447" t="s">
        <v>25</v>
      </c>
      <c r="I198" s="447" t="s">
        <v>25</v>
      </c>
      <c r="J198" s="450" t="s">
        <v>25</v>
      </c>
    </row>
    <row r="199" spans="1:10">
      <c r="A199" s="1022"/>
      <c r="B199" s="449">
        <v>2006</v>
      </c>
      <c r="C199" s="447">
        <v>25.6</v>
      </c>
      <c r="D199" s="447">
        <v>25.6</v>
      </c>
      <c r="E199" s="447" t="s">
        <v>25</v>
      </c>
      <c r="F199" s="447" t="s">
        <v>25</v>
      </c>
      <c r="G199" s="447" t="s">
        <v>25</v>
      </c>
      <c r="H199" s="447" t="s">
        <v>25</v>
      </c>
      <c r="I199" s="447" t="s">
        <v>25</v>
      </c>
      <c r="J199" s="450" t="s">
        <v>25</v>
      </c>
    </row>
    <row r="200" spans="1:10">
      <c r="A200" s="1022"/>
      <c r="B200" s="449">
        <v>2007</v>
      </c>
      <c r="C200" s="447">
        <v>32.700000000000003</v>
      </c>
      <c r="D200" s="447">
        <v>32.700000000000003</v>
      </c>
      <c r="E200" s="447" t="s">
        <v>25</v>
      </c>
      <c r="F200" s="447" t="s">
        <v>25</v>
      </c>
      <c r="G200" s="447" t="s">
        <v>25</v>
      </c>
      <c r="H200" s="447" t="s">
        <v>25</v>
      </c>
      <c r="I200" s="447" t="s">
        <v>25</v>
      </c>
      <c r="J200" s="450" t="s">
        <v>25</v>
      </c>
    </row>
    <row r="201" spans="1:10">
      <c r="A201" s="1022"/>
      <c r="B201" s="449">
        <v>2008</v>
      </c>
      <c r="C201" s="447">
        <v>32.6</v>
      </c>
      <c r="D201" s="447">
        <v>32.6</v>
      </c>
      <c r="E201" s="447" t="s">
        <v>25</v>
      </c>
      <c r="F201" s="447" t="s">
        <v>25</v>
      </c>
      <c r="G201" s="447" t="s">
        <v>25</v>
      </c>
      <c r="H201" s="447" t="s">
        <v>25</v>
      </c>
      <c r="I201" s="447" t="s">
        <v>25</v>
      </c>
      <c r="J201" s="450" t="s">
        <v>25</v>
      </c>
    </row>
    <row r="202" spans="1:10">
      <c r="A202" s="1022"/>
      <c r="B202" s="449">
        <v>2009</v>
      </c>
      <c r="C202" s="447">
        <v>37.4</v>
      </c>
      <c r="D202" s="447">
        <v>37.4</v>
      </c>
      <c r="E202" s="447" t="s">
        <v>25</v>
      </c>
      <c r="F202" s="447" t="s">
        <v>25</v>
      </c>
      <c r="G202" s="447" t="s">
        <v>25</v>
      </c>
      <c r="H202" s="447" t="s">
        <v>25</v>
      </c>
      <c r="I202" s="447" t="s">
        <v>25</v>
      </c>
      <c r="J202" s="450" t="s">
        <v>25</v>
      </c>
    </row>
    <row r="203" spans="1:10">
      <c r="A203" s="1022"/>
      <c r="B203" s="449">
        <v>2010</v>
      </c>
      <c r="C203" s="447">
        <v>27.3</v>
      </c>
      <c r="D203" s="447">
        <v>27.3</v>
      </c>
      <c r="E203" s="447" t="s">
        <v>25</v>
      </c>
      <c r="F203" s="447" t="s">
        <v>25</v>
      </c>
      <c r="G203" s="447" t="s">
        <v>25</v>
      </c>
      <c r="H203" s="447" t="s">
        <v>25</v>
      </c>
      <c r="I203" s="447" t="s">
        <v>25</v>
      </c>
      <c r="J203" s="450" t="s">
        <v>25</v>
      </c>
    </row>
    <row r="204" spans="1:10">
      <c r="A204" s="1022"/>
      <c r="B204" s="449">
        <v>2011</v>
      </c>
      <c r="C204" s="447">
        <v>26.4</v>
      </c>
      <c r="D204" s="447">
        <v>26.4</v>
      </c>
      <c r="E204" s="447" t="s">
        <v>25</v>
      </c>
      <c r="F204" s="447" t="s">
        <v>25</v>
      </c>
      <c r="G204" s="447" t="s">
        <v>25</v>
      </c>
      <c r="H204" s="447" t="s">
        <v>25</v>
      </c>
      <c r="I204" s="447" t="s">
        <v>25</v>
      </c>
      <c r="J204" s="450" t="s">
        <v>25</v>
      </c>
    </row>
    <row r="205" spans="1:10">
      <c r="A205" s="1022"/>
      <c r="B205" s="449">
        <v>2012</v>
      </c>
      <c r="C205" s="447">
        <v>28.3</v>
      </c>
      <c r="D205" s="447">
        <v>28.3</v>
      </c>
      <c r="E205" s="447" t="s">
        <v>25</v>
      </c>
      <c r="F205" s="447" t="s">
        <v>25</v>
      </c>
      <c r="G205" s="447" t="s">
        <v>25</v>
      </c>
      <c r="H205" s="447" t="s">
        <v>25</v>
      </c>
      <c r="I205" s="447" t="s">
        <v>25</v>
      </c>
      <c r="J205" s="450" t="s">
        <v>25</v>
      </c>
    </row>
    <row r="206" spans="1:10">
      <c r="A206" s="1022"/>
      <c r="B206" s="449">
        <v>2013</v>
      </c>
      <c r="C206" s="447">
        <v>37.9</v>
      </c>
      <c r="D206" s="447">
        <v>37.9</v>
      </c>
      <c r="E206" s="447" t="s">
        <v>25</v>
      </c>
      <c r="F206" s="447" t="s">
        <v>25</v>
      </c>
      <c r="G206" s="447" t="s">
        <v>25</v>
      </c>
      <c r="H206" s="447" t="s">
        <v>25</v>
      </c>
      <c r="I206" s="447" t="s">
        <v>25</v>
      </c>
      <c r="J206" s="450" t="s">
        <v>25</v>
      </c>
    </row>
    <row r="207" spans="1:10">
      <c r="A207" s="1022"/>
      <c r="B207" s="449">
        <v>2014</v>
      </c>
      <c r="C207" s="447">
        <v>41.2</v>
      </c>
      <c r="D207" s="447">
        <v>41.2</v>
      </c>
      <c r="E207" s="447" t="s">
        <v>25</v>
      </c>
      <c r="F207" s="447" t="s">
        <v>25</v>
      </c>
      <c r="G207" s="447" t="s">
        <v>25</v>
      </c>
      <c r="H207" s="447" t="s">
        <v>25</v>
      </c>
      <c r="I207" s="447" t="s">
        <v>25</v>
      </c>
      <c r="J207" s="450" t="s">
        <v>25</v>
      </c>
    </row>
    <row r="208" spans="1:10">
      <c r="A208" s="1022" t="s">
        <v>1146</v>
      </c>
      <c r="B208" s="449">
        <v>2000</v>
      </c>
      <c r="C208" s="447">
        <v>1478.9</v>
      </c>
      <c r="D208" s="447">
        <v>167.9</v>
      </c>
      <c r="E208" s="447">
        <v>388.6</v>
      </c>
      <c r="F208" s="447">
        <v>127.2</v>
      </c>
      <c r="G208" s="447">
        <v>501.4</v>
      </c>
      <c r="H208" s="447">
        <v>164.9</v>
      </c>
      <c r="I208" s="447" t="s">
        <v>25</v>
      </c>
      <c r="J208" s="450">
        <v>128.80000000000001</v>
      </c>
    </row>
    <row r="209" spans="1:10">
      <c r="A209" s="1022"/>
      <c r="B209" s="449">
        <v>2001</v>
      </c>
      <c r="C209" s="447">
        <v>1613.1</v>
      </c>
      <c r="D209" s="447">
        <v>121.7</v>
      </c>
      <c r="E209" s="447">
        <v>424.5</v>
      </c>
      <c r="F209" s="447">
        <v>127.2</v>
      </c>
      <c r="G209" s="447">
        <v>639</v>
      </c>
      <c r="H209" s="447">
        <v>164.9</v>
      </c>
      <c r="I209" s="447" t="s">
        <v>25</v>
      </c>
      <c r="J209" s="450">
        <v>135.80000000000001</v>
      </c>
    </row>
    <row r="210" spans="1:10">
      <c r="A210" s="1022"/>
      <c r="B210" s="449">
        <v>2002</v>
      </c>
      <c r="C210" s="447">
        <v>2030.7</v>
      </c>
      <c r="D210" s="447">
        <v>115.8</v>
      </c>
      <c r="E210" s="447">
        <v>425.5</v>
      </c>
      <c r="F210" s="447">
        <v>127.2</v>
      </c>
      <c r="G210" s="447">
        <v>756.3</v>
      </c>
      <c r="H210" s="447">
        <v>164.9</v>
      </c>
      <c r="I210" s="447" t="s">
        <v>25</v>
      </c>
      <c r="J210" s="450">
        <v>441</v>
      </c>
    </row>
    <row r="211" spans="1:10">
      <c r="A211" s="1022"/>
      <c r="B211" s="449">
        <v>2003</v>
      </c>
      <c r="C211" s="447">
        <v>2133.8000000000002</v>
      </c>
      <c r="D211" s="447">
        <v>136.5</v>
      </c>
      <c r="E211" s="447">
        <v>436.9</v>
      </c>
      <c r="F211" s="447">
        <v>127.2</v>
      </c>
      <c r="G211" s="447">
        <v>785.5</v>
      </c>
      <c r="H211" s="447">
        <v>206.7</v>
      </c>
      <c r="I211" s="447" t="s">
        <v>25</v>
      </c>
      <c r="J211" s="450">
        <v>441</v>
      </c>
    </row>
    <row r="212" spans="1:10">
      <c r="A212" s="1022"/>
      <c r="B212" s="449">
        <v>2004</v>
      </c>
      <c r="C212" s="447">
        <v>2384.5</v>
      </c>
      <c r="D212" s="447">
        <v>143.30000000000001</v>
      </c>
      <c r="E212" s="447">
        <v>450.6</v>
      </c>
      <c r="F212" s="447">
        <v>127.2</v>
      </c>
      <c r="G212" s="447">
        <v>1015.6</v>
      </c>
      <c r="H212" s="447">
        <v>206.7</v>
      </c>
      <c r="I212" s="447" t="s">
        <v>25</v>
      </c>
      <c r="J212" s="450">
        <v>441</v>
      </c>
    </row>
    <row r="213" spans="1:10">
      <c r="A213" s="1022"/>
      <c r="B213" s="449">
        <v>2005</v>
      </c>
      <c r="C213" s="447">
        <v>2582.3000000000002</v>
      </c>
      <c r="D213" s="447">
        <v>150.30000000000001</v>
      </c>
      <c r="E213" s="447">
        <v>491</v>
      </c>
      <c r="F213" s="447">
        <v>127.2</v>
      </c>
      <c r="G213" s="447">
        <v>1166</v>
      </c>
      <c r="H213" s="447">
        <v>206.7</v>
      </c>
      <c r="I213" s="447" t="s">
        <v>25</v>
      </c>
      <c r="J213" s="450">
        <v>441</v>
      </c>
    </row>
    <row r="214" spans="1:10">
      <c r="A214" s="1022"/>
      <c r="B214" s="449">
        <v>2006</v>
      </c>
      <c r="C214" s="447">
        <v>2506.9</v>
      </c>
      <c r="D214" s="447">
        <v>124.3</v>
      </c>
      <c r="E214" s="447">
        <v>475.1</v>
      </c>
      <c r="F214" s="447">
        <v>127.2</v>
      </c>
      <c r="G214" s="447">
        <v>1132.5</v>
      </c>
      <c r="H214" s="447">
        <v>206.7</v>
      </c>
      <c r="I214" s="447" t="s">
        <v>25</v>
      </c>
      <c r="J214" s="450">
        <v>441</v>
      </c>
    </row>
    <row r="215" spans="1:10">
      <c r="A215" s="1022"/>
      <c r="B215" s="449">
        <v>2007</v>
      </c>
      <c r="C215" s="447">
        <v>2448.8000000000002</v>
      </c>
      <c r="D215" s="447">
        <v>133.69999999999999</v>
      </c>
      <c r="E215" s="447">
        <v>449.5</v>
      </c>
      <c r="F215" s="447">
        <v>127.2</v>
      </c>
      <c r="G215" s="447">
        <v>1132.5</v>
      </c>
      <c r="H215" s="447">
        <v>164.9</v>
      </c>
      <c r="I215" s="447" t="s">
        <v>25</v>
      </c>
      <c r="J215" s="450">
        <v>441</v>
      </c>
    </row>
    <row r="216" spans="1:10">
      <c r="A216" s="1022"/>
      <c r="B216" s="449">
        <v>2008</v>
      </c>
      <c r="C216" s="447">
        <v>2581.1</v>
      </c>
      <c r="D216" s="447">
        <v>127.9</v>
      </c>
      <c r="E216" s="447">
        <v>435.3</v>
      </c>
      <c r="F216" s="447">
        <v>127.2</v>
      </c>
      <c r="G216" s="447">
        <v>1284.7</v>
      </c>
      <c r="H216" s="447">
        <v>164.9</v>
      </c>
      <c r="I216" s="447" t="s">
        <v>25</v>
      </c>
      <c r="J216" s="450">
        <v>441</v>
      </c>
    </row>
    <row r="217" spans="1:10">
      <c r="A217" s="1022"/>
      <c r="B217" s="449">
        <v>2009</v>
      </c>
      <c r="C217" s="447">
        <v>2624.2</v>
      </c>
      <c r="D217" s="447">
        <v>120.4</v>
      </c>
      <c r="E217" s="447">
        <v>351.8</v>
      </c>
      <c r="F217" s="447">
        <v>102.8</v>
      </c>
      <c r="G217" s="447">
        <v>1443.3</v>
      </c>
      <c r="H217" s="447">
        <v>164.9</v>
      </c>
      <c r="I217" s="447" t="s">
        <v>25</v>
      </c>
      <c r="J217" s="450">
        <v>441</v>
      </c>
    </row>
    <row r="218" spans="1:10">
      <c r="A218" s="1022"/>
      <c r="B218" s="449">
        <v>2010</v>
      </c>
      <c r="C218" s="447">
        <v>2914.3</v>
      </c>
      <c r="D218" s="447">
        <v>129.6</v>
      </c>
      <c r="E218" s="447">
        <v>274.39999999999998</v>
      </c>
      <c r="F218" s="447">
        <v>102.8</v>
      </c>
      <c r="G218" s="447">
        <v>1562.6</v>
      </c>
      <c r="H218" s="447">
        <v>164.9</v>
      </c>
      <c r="I218" s="447" t="s">
        <v>25</v>
      </c>
      <c r="J218" s="450">
        <v>680</v>
      </c>
    </row>
    <row r="219" spans="1:10">
      <c r="A219" s="1022"/>
      <c r="B219" s="449">
        <v>2011</v>
      </c>
      <c r="C219" s="447">
        <v>2904.6</v>
      </c>
      <c r="D219" s="447">
        <v>74.400000000000006</v>
      </c>
      <c r="E219" s="447">
        <v>222.2</v>
      </c>
      <c r="F219" s="447">
        <v>102.8</v>
      </c>
      <c r="G219" s="447">
        <v>1538.5</v>
      </c>
      <c r="H219" s="447">
        <v>207</v>
      </c>
      <c r="I219" s="447" t="s">
        <v>25</v>
      </c>
      <c r="J219" s="450">
        <v>759.7</v>
      </c>
    </row>
    <row r="220" spans="1:10">
      <c r="A220" s="1022"/>
      <c r="B220" s="449">
        <v>2012</v>
      </c>
      <c r="C220" s="447">
        <v>3016.5</v>
      </c>
      <c r="D220" s="447">
        <v>77.900000000000006</v>
      </c>
      <c r="E220" s="447">
        <v>251.3</v>
      </c>
      <c r="F220" s="447">
        <v>66.5</v>
      </c>
      <c r="G220" s="447">
        <v>1654.4</v>
      </c>
      <c r="H220" s="447">
        <v>206.8</v>
      </c>
      <c r="I220" s="447" t="s">
        <v>25</v>
      </c>
      <c r="J220" s="450">
        <v>759.6</v>
      </c>
    </row>
    <row r="221" spans="1:10">
      <c r="A221" s="1022"/>
      <c r="B221" s="449">
        <v>2013</v>
      </c>
      <c r="C221" s="447">
        <v>2998.2</v>
      </c>
      <c r="D221" s="447">
        <v>79</v>
      </c>
      <c r="E221" s="447">
        <v>218.8</v>
      </c>
      <c r="F221" s="447">
        <v>66.5</v>
      </c>
      <c r="G221" s="447">
        <v>1339</v>
      </c>
      <c r="H221" s="447">
        <v>206.8</v>
      </c>
      <c r="I221" s="447" t="s">
        <v>25</v>
      </c>
      <c r="J221" s="450">
        <v>1088.2</v>
      </c>
    </row>
    <row r="222" spans="1:10">
      <c r="A222" s="1022"/>
      <c r="B222" s="449">
        <v>2014</v>
      </c>
      <c r="C222" s="447">
        <v>2679.7</v>
      </c>
      <c r="D222" s="447">
        <v>69.900000000000006</v>
      </c>
      <c r="E222" s="447">
        <v>203.4</v>
      </c>
      <c r="F222" s="447">
        <v>66.5</v>
      </c>
      <c r="G222" s="447">
        <v>1339</v>
      </c>
      <c r="H222" s="447">
        <v>206.8</v>
      </c>
      <c r="I222" s="447" t="s">
        <v>25</v>
      </c>
      <c r="J222" s="450">
        <v>794.2</v>
      </c>
    </row>
    <row r="223" spans="1:10" ht="25.5">
      <c r="A223" s="464" t="s">
        <v>1147</v>
      </c>
      <c r="B223" s="465">
        <v>2009</v>
      </c>
      <c r="C223" s="441">
        <v>7.7</v>
      </c>
      <c r="D223" s="441">
        <v>7.7</v>
      </c>
      <c r="E223" s="441" t="s">
        <v>25</v>
      </c>
      <c r="F223" s="441" t="s">
        <v>25</v>
      </c>
      <c r="G223" s="441" t="s">
        <v>25</v>
      </c>
      <c r="H223" s="441" t="s">
        <v>25</v>
      </c>
      <c r="I223" s="441" t="s">
        <v>25</v>
      </c>
      <c r="J223" s="442" t="s">
        <v>25</v>
      </c>
    </row>
    <row r="224" spans="1:10">
      <c r="A224" s="1022" t="s">
        <v>1148</v>
      </c>
      <c r="B224" s="449">
        <v>2000</v>
      </c>
      <c r="C224" s="447">
        <v>85.8</v>
      </c>
      <c r="D224" s="447">
        <v>13.9</v>
      </c>
      <c r="E224" s="447">
        <v>72</v>
      </c>
      <c r="F224" s="447" t="s">
        <v>25</v>
      </c>
      <c r="G224" s="447" t="s">
        <v>25</v>
      </c>
      <c r="H224" s="447" t="s">
        <v>25</v>
      </c>
      <c r="I224" s="447" t="s">
        <v>25</v>
      </c>
      <c r="J224" s="450" t="s">
        <v>25</v>
      </c>
    </row>
    <row r="225" spans="1:10">
      <c r="A225" s="1022"/>
      <c r="B225" s="449">
        <v>2001</v>
      </c>
      <c r="C225" s="447">
        <v>85.5</v>
      </c>
      <c r="D225" s="447">
        <v>13.5</v>
      </c>
      <c r="E225" s="447">
        <v>72</v>
      </c>
      <c r="F225" s="447" t="s">
        <v>25</v>
      </c>
      <c r="G225" s="447" t="s">
        <v>25</v>
      </c>
      <c r="H225" s="447" t="s">
        <v>25</v>
      </c>
      <c r="I225" s="447" t="s">
        <v>25</v>
      </c>
      <c r="J225" s="450" t="s">
        <v>25</v>
      </c>
    </row>
    <row r="226" spans="1:10">
      <c r="A226" s="1022"/>
      <c r="B226" s="449">
        <v>2002</v>
      </c>
      <c r="C226" s="447">
        <v>101</v>
      </c>
      <c r="D226" s="447">
        <v>12.1</v>
      </c>
      <c r="E226" s="447">
        <v>88.9</v>
      </c>
      <c r="F226" s="447" t="s">
        <v>25</v>
      </c>
      <c r="G226" s="447" t="s">
        <v>25</v>
      </c>
      <c r="H226" s="447" t="s">
        <v>25</v>
      </c>
      <c r="I226" s="447" t="s">
        <v>25</v>
      </c>
      <c r="J226" s="450" t="s">
        <v>25</v>
      </c>
    </row>
    <row r="227" spans="1:10">
      <c r="A227" s="1022"/>
      <c r="B227" s="449">
        <v>2003</v>
      </c>
      <c r="C227" s="447">
        <v>102.5</v>
      </c>
      <c r="D227" s="447">
        <v>13.6</v>
      </c>
      <c r="E227" s="447">
        <v>88.9</v>
      </c>
      <c r="F227" s="447" t="s">
        <v>25</v>
      </c>
      <c r="G227" s="447" t="s">
        <v>25</v>
      </c>
      <c r="H227" s="447" t="s">
        <v>25</v>
      </c>
      <c r="I227" s="447" t="s">
        <v>25</v>
      </c>
      <c r="J227" s="450" t="s">
        <v>25</v>
      </c>
    </row>
    <row r="228" spans="1:10">
      <c r="A228" s="1022"/>
      <c r="B228" s="449">
        <v>2004</v>
      </c>
      <c r="C228" s="447">
        <v>107.9</v>
      </c>
      <c r="D228" s="447">
        <v>9.1</v>
      </c>
      <c r="E228" s="447">
        <v>88.9</v>
      </c>
      <c r="F228" s="447" t="s">
        <v>25</v>
      </c>
      <c r="G228" s="447" t="s">
        <v>25</v>
      </c>
      <c r="H228" s="447" t="s">
        <v>25</v>
      </c>
      <c r="I228" s="447" t="s">
        <v>25</v>
      </c>
      <c r="J228" s="450" t="s">
        <v>25</v>
      </c>
    </row>
    <row r="229" spans="1:10">
      <c r="A229" s="1022"/>
      <c r="B229" s="449">
        <v>2005</v>
      </c>
      <c r="C229" s="447">
        <v>260.2</v>
      </c>
      <c r="D229" s="447">
        <v>21</v>
      </c>
      <c r="E229" s="447">
        <v>88.9</v>
      </c>
      <c r="F229" s="447" t="s">
        <v>25</v>
      </c>
      <c r="G229" s="447">
        <v>150.4</v>
      </c>
      <c r="H229" s="447" t="s">
        <v>25</v>
      </c>
      <c r="I229" s="447" t="s">
        <v>25</v>
      </c>
      <c r="J229" s="450" t="s">
        <v>25</v>
      </c>
    </row>
    <row r="230" spans="1:10">
      <c r="A230" s="1022"/>
      <c r="B230" s="449">
        <v>2006</v>
      </c>
      <c r="C230" s="447">
        <v>260.2</v>
      </c>
      <c r="D230" s="447">
        <v>21</v>
      </c>
      <c r="E230" s="447">
        <v>88.9</v>
      </c>
      <c r="F230" s="447" t="s">
        <v>25</v>
      </c>
      <c r="G230" s="447">
        <v>150.4</v>
      </c>
      <c r="H230" s="447" t="s">
        <v>25</v>
      </c>
      <c r="I230" s="447" t="s">
        <v>25</v>
      </c>
      <c r="J230" s="450" t="s">
        <v>25</v>
      </c>
    </row>
    <row r="231" spans="1:10">
      <c r="A231" s="1022"/>
      <c r="B231" s="449">
        <v>2007</v>
      </c>
      <c r="C231" s="447">
        <v>270</v>
      </c>
      <c r="D231" s="447">
        <v>30.7</v>
      </c>
      <c r="E231" s="447">
        <v>88.9</v>
      </c>
      <c r="F231" s="447" t="s">
        <v>25</v>
      </c>
      <c r="G231" s="447">
        <v>150.4</v>
      </c>
      <c r="H231" s="447" t="s">
        <v>25</v>
      </c>
      <c r="I231" s="447" t="s">
        <v>25</v>
      </c>
      <c r="J231" s="450" t="s">
        <v>25</v>
      </c>
    </row>
    <row r="232" spans="1:10">
      <c r="A232" s="1022"/>
      <c r="B232" s="449">
        <v>2008</v>
      </c>
      <c r="C232" s="447">
        <v>430.9</v>
      </c>
      <c r="D232" s="447">
        <v>39.4</v>
      </c>
      <c r="E232" s="447">
        <v>88.9</v>
      </c>
      <c r="F232" s="447" t="s">
        <v>25</v>
      </c>
      <c r="G232" s="447">
        <v>302.60000000000002</v>
      </c>
      <c r="H232" s="447" t="s">
        <v>25</v>
      </c>
      <c r="I232" s="447" t="s">
        <v>25</v>
      </c>
      <c r="J232" s="450" t="s">
        <v>25</v>
      </c>
    </row>
    <row r="233" spans="1:10">
      <c r="A233" s="1022"/>
      <c r="B233" s="449">
        <v>2009</v>
      </c>
      <c r="C233" s="447">
        <v>622.9</v>
      </c>
      <c r="D233" s="447">
        <v>39.4</v>
      </c>
      <c r="E233" s="447">
        <v>88.9</v>
      </c>
      <c r="F233" s="447" t="s">
        <v>25</v>
      </c>
      <c r="G233" s="447">
        <v>494.6</v>
      </c>
      <c r="H233" s="447" t="s">
        <v>25</v>
      </c>
      <c r="I233" s="447" t="s">
        <v>25</v>
      </c>
      <c r="J233" s="450" t="s">
        <v>25</v>
      </c>
    </row>
    <row r="234" spans="1:10">
      <c r="A234" s="1022"/>
      <c r="B234" s="449">
        <v>2010</v>
      </c>
      <c r="C234" s="447">
        <v>1019.4</v>
      </c>
      <c r="D234" s="447">
        <v>39.4</v>
      </c>
      <c r="E234" s="447">
        <v>88.9</v>
      </c>
      <c r="F234" s="447" t="s">
        <v>25</v>
      </c>
      <c r="G234" s="447">
        <v>652.20000000000005</v>
      </c>
      <c r="H234" s="447" t="s">
        <v>25</v>
      </c>
      <c r="I234" s="447" t="s">
        <v>25</v>
      </c>
      <c r="J234" s="450">
        <v>239</v>
      </c>
    </row>
    <row r="235" spans="1:10">
      <c r="A235" s="1022"/>
      <c r="B235" s="449">
        <v>2011</v>
      </c>
      <c r="C235" s="447">
        <v>1141.5</v>
      </c>
      <c r="D235" s="447">
        <v>37.4</v>
      </c>
      <c r="E235" s="447">
        <v>73.599999999999994</v>
      </c>
      <c r="F235" s="447" t="s">
        <v>25</v>
      </c>
      <c r="G235" s="447">
        <v>711.8</v>
      </c>
      <c r="H235" s="447" t="s">
        <v>25</v>
      </c>
      <c r="I235" s="447" t="s">
        <v>25</v>
      </c>
      <c r="J235" s="450">
        <v>318.7</v>
      </c>
    </row>
    <row r="236" spans="1:10">
      <c r="A236" s="1022"/>
      <c r="B236" s="449">
        <v>2012</v>
      </c>
      <c r="C236" s="447">
        <v>1314.6</v>
      </c>
      <c r="D236" s="447">
        <v>37.4</v>
      </c>
      <c r="E236" s="447">
        <v>32.200000000000003</v>
      </c>
      <c r="F236" s="447" t="s">
        <v>25</v>
      </c>
      <c r="G236" s="447">
        <v>926.3</v>
      </c>
      <c r="H236" s="447" t="s">
        <v>25</v>
      </c>
      <c r="I236" s="447" t="s">
        <v>25</v>
      </c>
      <c r="J236" s="450">
        <v>318.60000000000002</v>
      </c>
    </row>
    <row r="237" spans="1:10">
      <c r="A237" s="1022"/>
      <c r="B237" s="449">
        <v>2013</v>
      </c>
      <c r="C237" s="447">
        <v>1297.5999999999999</v>
      </c>
      <c r="D237" s="447">
        <v>37.4</v>
      </c>
      <c r="E237" s="447">
        <v>15.3</v>
      </c>
      <c r="F237" s="447" t="s">
        <v>25</v>
      </c>
      <c r="G237" s="447">
        <v>926.2</v>
      </c>
      <c r="H237" s="447" t="s">
        <v>25</v>
      </c>
      <c r="I237" s="447" t="s">
        <v>25</v>
      </c>
      <c r="J237" s="450">
        <v>318.60000000000002</v>
      </c>
    </row>
    <row r="238" spans="1:10">
      <c r="A238" s="1022"/>
      <c r="B238" s="449">
        <v>2014</v>
      </c>
      <c r="C238" s="447">
        <v>1282.3</v>
      </c>
      <c r="D238" s="447">
        <v>37.4</v>
      </c>
      <c r="E238" s="447" t="s">
        <v>25</v>
      </c>
      <c r="F238" s="447" t="s">
        <v>25</v>
      </c>
      <c r="G238" s="447">
        <v>926.2</v>
      </c>
      <c r="H238" s="447" t="s">
        <v>25</v>
      </c>
      <c r="I238" s="447" t="s">
        <v>25</v>
      </c>
      <c r="J238" s="450">
        <v>318.60000000000002</v>
      </c>
    </row>
    <row r="239" spans="1:10">
      <c r="A239" s="822" t="s">
        <v>1149</v>
      </c>
      <c r="B239" s="449">
        <v>2004</v>
      </c>
      <c r="C239" s="447">
        <v>12.8</v>
      </c>
      <c r="D239" s="447">
        <v>12.8</v>
      </c>
      <c r="E239" s="447" t="s">
        <v>25</v>
      </c>
      <c r="F239" s="447" t="s">
        <v>25</v>
      </c>
      <c r="G239" s="447" t="s">
        <v>25</v>
      </c>
      <c r="H239" s="447" t="s">
        <v>25</v>
      </c>
      <c r="I239" s="447" t="s">
        <v>25</v>
      </c>
      <c r="J239" s="450" t="s">
        <v>25</v>
      </c>
    </row>
    <row r="240" spans="1:10">
      <c r="A240" s="822"/>
      <c r="B240" s="449">
        <v>2005</v>
      </c>
      <c r="C240" s="447">
        <v>12.8</v>
      </c>
      <c r="D240" s="447">
        <v>12.8</v>
      </c>
      <c r="E240" s="447" t="s">
        <v>25</v>
      </c>
      <c r="F240" s="447" t="s">
        <v>25</v>
      </c>
      <c r="G240" s="447" t="s">
        <v>25</v>
      </c>
      <c r="H240" s="447" t="s">
        <v>25</v>
      </c>
      <c r="I240" s="447" t="s">
        <v>25</v>
      </c>
      <c r="J240" s="450" t="s">
        <v>25</v>
      </c>
    </row>
    <row r="241" spans="1:10">
      <c r="A241" s="1022" t="s">
        <v>1162</v>
      </c>
      <c r="B241" s="449">
        <v>2000</v>
      </c>
      <c r="C241" s="447">
        <v>542.20000000000005</v>
      </c>
      <c r="D241" s="447">
        <v>36</v>
      </c>
      <c r="E241" s="447">
        <v>46.3</v>
      </c>
      <c r="F241" s="447">
        <v>64.7</v>
      </c>
      <c r="G241" s="447">
        <v>230.3</v>
      </c>
      <c r="H241" s="447">
        <v>164.9</v>
      </c>
      <c r="I241" s="447" t="s">
        <v>25</v>
      </c>
      <c r="J241" s="450" t="s">
        <v>25</v>
      </c>
    </row>
    <row r="242" spans="1:10">
      <c r="A242" s="1022"/>
      <c r="B242" s="449">
        <v>2001</v>
      </c>
      <c r="C242" s="447">
        <v>503.4</v>
      </c>
      <c r="D242" s="447">
        <v>10.8</v>
      </c>
      <c r="E242" s="447">
        <v>32.700000000000003</v>
      </c>
      <c r="F242" s="447">
        <v>64.7</v>
      </c>
      <c r="G242" s="447">
        <v>230.3</v>
      </c>
      <c r="H242" s="447">
        <v>164.9</v>
      </c>
      <c r="I242" s="447" t="s">
        <v>25</v>
      </c>
      <c r="J242" s="450" t="s">
        <v>25</v>
      </c>
    </row>
    <row r="243" spans="1:10">
      <c r="A243" s="1022"/>
      <c r="B243" s="449">
        <v>2002</v>
      </c>
      <c r="C243" s="447">
        <v>503.3</v>
      </c>
      <c r="D243" s="447">
        <v>10.6</v>
      </c>
      <c r="E243" s="447">
        <v>32.700000000000003</v>
      </c>
      <c r="F243" s="447">
        <v>64.7</v>
      </c>
      <c r="G243" s="447">
        <v>230.3</v>
      </c>
      <c r="H243" s="447">
        <v>164.9</v>
      </c>
      <c r="I243" s="447" t="s">
        <v>25</v>
      </c>
      <c r="J243" s="450" t="s">
        <v>25</v>
      </c>
    </row>
    <row r="244" spans="1:10">
      <c r="A244" s="1022"/>
      <c r="B244" s="449">
        <v>2003</v>
      </c>
      <c r="C244" s="447">
        <v>545.29999999999995</v>
      </c>
      <c r="D244" s="447">
        <v>38.6</v>
      </c>
      <c r="E244" s="447">
        <v>44.1</v>
      </c>
      <c r="F244" s="447">
        <v>64.7</v>
      </c>
      <c r="G244" s="447">
        <v>233</v>
      </c>
      <c r="H244" s="447">
        <v>164.9</v>
      </c>
      <c r="I244" s="447" t="s">
        <v>25</v>
      </c>
      <c r="J244" s="450" t="s">
        <v>25</v>
      </c>
    </row>
    <row r="245" spans="1:10">
      <c r="A245" s="1022"/>
      <c r="B245" s="449">
        <v>2004</v>
      </c>
      <c r="C245" s="447">
        <v>559</v>
      </c>
      <c r="D245" s="447">
        <v>38.6</v>
      </c>
      <c r="E245" s="447">
        <v>57.8</v>
      </c>
      <c r="F245" s="447">
        <v>64.7</v>
      </c>
      <c r="G245" s="447">
        <v>233</v>
      </c>
      <c r="H245" s="447">
        <v>164.9</v>
      </c>
      <c r="I245" s="447" t="s">
        <v>25</v>
      </c>
      <c r="J245" s="450" t="s">
        <v>25</v>
      </c>
    </row>
    <row r="246" spans="1:10">
      <c r="A246" s="1022"/>
      <c r="B246" s="449">
        <v>2005</v>
      </c>
      <c r="C246" s="447">
        <v>585.6</v>
      </c>
      <c r="D246" s="447">
        <v>38.6</v>
      </c>
      <c r="E246" s="447">
        <v>84.4</v>
      </c>
      <c r="F246" s="447">
        <v>64.7</v>
      </c>
      <c r="G246" s="447">
        <v>233</v>
      </c>
      <c r="H246" s="447">
        <v>164.9</v>
      </c>
      <c r="I246" s="447" t="s">
        <v>25</v>
      </c>
      <c r="J246" s="450" t="s">
        <v>25</v>
      </c>
    </row>
    <row r="247" spans="1:10">
      <c r="A247" s="1022"/>
      <c r="B247" s="449">
        <v>2006</v>
      </c>
      <c r="C247" s="447">
        <v>569.20000000000005</v>
      </c>
      <c r="D247" s="447">
        <v>36.200000000000003</v>
      </c>
      <c r="E247" s="447">
        <v>70.5</v>
      </c>
      <c r="F247" s="447">
        <v>64.7</v>
      </c>
      <c r="G247" s="447">
        <v>233</v>
      </c>
      <c r="H247" s="447">
        <v>164.9</v>
      </c>
      <c r="I247" s="447" t="s">
        <v>25</v>
      </c>
      <c r="J247" s="450" t="s">
        <v>25</v>
      </c>
    </row>
    <row r="248" spans="1:10">
      <c r="A248" s="1022"/>
      <c r="B248" s="449">
        <v>2007</v>
      </c>
      <c r="C248" s="447">
        <v>548.20000000000005</v>
      </c>
      <c r="D248" s="447">
        <v>40.299999999999997</v>
      </c>
      <c r="E248" s="447">
        <v>45.4</v>
      </c>
      <c r="F248" s="447">
        <v>64.7</v>
      </c>
      <c r="G248" s="447">
        <v>233</v>
      </c>
      <c r="H248" s="447">
        <v>164.9</v>
      </c>
      <c r="I248" s="447" t="s">
        <v>25</v>
      </c>
      <c r="J248" s="450" t="s">
        <v>25</v>
      </c>
    </row>
    <row r="249" spans="1:10">
      <c r="A249" s="1022"/>
      <c r="B249" s="449">
        <v>2008</v>
      </c>
      <c r="C249" s="447">
        <v>597.4</v>
      </c>
      <c r="D249" s="447">
        <v>59</v>
      </c>
      <c r="E249" s="447">
        <v>45.4</v>
      </c>
      <c r="F249" s="447">
        <v>64.7</v>
      </c>
      <c r="G249" s="447">
        <v>263.39999999999998</v>
      </c>
      <c r="H249" s="447">
        <v>164.9</v>
      </c>
      <c r="I249" s="447" t="s">
        <v>25</v>
      </c>
      <c r="J249" s="450" t="s">
        <v>25</v>
      </c>
    </row>
    <row r="250" spans="1:10">
      <c r="A250" s="1022"/>
      <c r="B250" s="449">
        <v>2009</v>
      </c>
      <c r="C250" s="447">
        <v>544</v>
      </c>
      <c r="D250" s="447">
        <v>30.8</v>
      </c>
      <c r="E250" s="447">
        <v>45.4</v>
      </c>
      <c r="F250" s="447">
        <v>40.299999999999997</v>
      </c>
      <c r="G250" s="447">
        <v>262.60000000000002</v>
      </c>
      <c r="H250" s="447">
        <v>164.9</v>
      </c>
      <c r="I250" s="447" t="s">
        <v>25</v>
      </c>
      <c r="J250" s="450" t="s">
        <v>25</v>
      </c>
    </row>
    <row r="251" spans="1:10">
      <c r="A251" s="1022"/>
      <c r="B251" s="449">
        <v>2010</v>
      </c>
      <c r="C251" s="447">
        <v>555.9</v>
      </c>
      <c r="D251" s="447">
        <v>37.4</v>
      </c>
      <c r="E251" s="447">
        <v>17.100000000000001</v>
      </c>
      <c r="F251" s="447">
        <v>40.299999999999997</v>
      </c>
      <c r="G251" s="447">
        <v>296.3</v>
      </c>
      <c r="H251" s="447">
        <v>164.9</v>
      </c>
      <c r="I251" s="447" t="s">
        <v>25</v>
      </c>
      <c r="J251" s="450" t="s">
        <v>25</v>
      </c>
    </row>
    <row r="252" spans="1:10">
      <c r="A252" s="1022"/>
      <c r="B252" s="449">
        <v>2011</v>
      </c>
      <c r="C252" s="447">
        <v>534</v>
      </c>
      <c r="D252" s="447" t="s">
        <v>25</v>
      </c>
      <c r="E252" s="447">
        <v>17.100000000000001</v>
      </c>
      <c r="F252" s="447">
        <v>40.299999999999997</v>
      </c>
      <c r="G252" s="447">
        <v>311.60000000000002</v>
      </c>
      <c r="H252" s="447">
        <v>165.1</v>
      </c>
      <c r="I252" s="447" t="s">
        <v>25</v>
      </c>
      <c r="J252" s="450" t="s">
        <v>25</v>
      </c>
    </row>
    <row r="253" spans="1:10">
      <c r="A253" s="1022"/>
      <c r="B253" s="449">
        <v>2012</v>
      </c>
      <c r="C253" s="447">
        <v>530.70000000000005</v>
      </c>
      <c r="D253" s="447" t="s">
        <v>25</v>
      </c>
      <c r="E253" s="447">
        <v>17.100000000000001</v>
      </c>
      <c r="F253" s="447">
        <v>22.1</v>
      </c>
      <c r="G253" s="447">
        <v>326.5</v>
      </c>
      <c r="H253" s="447">
        <v>164.9</v>
      </c>
      <c r="I253" s="447" t="s">
        <v>25</v>
      </c>
      <c r="J253" s="450" t="s">
        <v>25</v>
      </c>
    </row>
    <row r="254" spans="1:10">
      <c r="A254" s="1022"/>
      <c r="B254" s="449">
        <v>2013</v>
      </c>
      <c r="C254" s="447">
        <v>530.70000000000005</v>
      </c>
      <c r="D254" s="447" t="s">
        <v>25</v>
      </c>
      <c r="E254" s="447">
        <v>17.100000000000001</v>
      </c>
      <c r="F254" s="447">
        <v>22.1</v>
      </c>
      <c r="G254" s="447">
        <v>326.5</v>
      </c>
      <c r="H254" s="447">
        <v>164.9</v>
      </c>
      <c r="I254" s="447" t="s">
        <v>25</v>
      </c>
      <c r="J254" s="450" t="s">
        <v>25</v>
      </c>
    </row>
    <row r="255" spans="1:10">
      <c r="A255" s="1022"/>
      <c r="B255" s="449">
        <v>2014</v>
      </c>
      <c r="C255" s="447">
        <v>530.70000000000005</v>
      </c>
      <c r="D255" s="447" t="s">
        <v>25</v>
      </c>
      <c r="E255" s="447">
        <v>17.100000000000001</v>
      </c>
      <c r="F255" s="447">
        <v>22.1</v>
      </c>
      <c r="G255" s="447">
        <v>326.5</v>
      </c>
      <c r="H255" s="447">
        <v>164.9</v>
      </c>
      <c r="I255" s="447" t="s">
        <v>25</v>
      </c>
      <c r="J255" s="450" t="s">
        <v>25</v>
      </c>
    </row>
    <row r="256" spans="1:10" ht="14.25" customHeight="1">
      <c r="A256" s="822" t="s">
        <v>1150</v>
      </c>
      <c r="B256" s="449">
        <v>2004</v>
      </c>
      <c r="C256" s="447">
        <v>30.4</v>
      </c>
      <c r="D256" s="447" t="s">
        <v>25</v>
      </c>
      <c r="E256" s="447" t="s">
        <v>25</v>
      </c>
      <c r="F256" s="447" t="s">
        <v>25</v>
      </c>
      <c r="G256" s="447">
        <v>30.4</v>
      </c>
      <c r="H256" s="447" t="s">
        <v>25</v>
      </c>
      <c r="I256" s="447" t="s">
        <v>25</v>
      </c>
      <c r="J256" s="450" t="s">
        <v>25</v>
      </c>
    </row>
    <row r="257" spans="1:10">
      <c r="A257" s="822"/>
      <c r="B257" s="449">
        <v>2005</v>
      </c>
      <c r="C257" s="447">
        <v>30.4</v>
      </c>
      <c r="D257" s="447" t="s">
        <v>25</v>
      </c>
      <c r="E257" s="447" t="s">
        <v>25</v>
      </c>
      <c r="F257" s="447" t="s">
        <v>25</v>
      </c>
      <c r="G257" s="447">
        <v>30.4</v>
      </c>
      <c r="H257" s="447" t="s">
        <v>25</v>
      </c>
      <c r="I257" s="447" t="s">
        <v>25</v>
      </c>
      <c r="J257" s="450" t="s">
        <v>25</v>
      </c>
    </row>
    <row r="258" spans="1:10">
      <c r="A258" s="822"/>
      <c r="B258" s="449">
        <v>2006</v>
      </c>
      <c r="C258" s="447">
        <v>30.4</v>
      </c>
      <c r="D258" s="447" t="s">
        <v>25</v>
      </c>
      <c r="E258" s="447" t="s">
        <v>25</v>
      </c>
      <c r="F258" s="447" t="s">
        <v>25</v>
      </c>
      <c r="G258" s="447">
        <v>30.4</v>
      </c>
      <c r="H258" s="447" t="s">
        <v>25</v>
      </c>
      <c r="I258" s="447" t="s">
        <v>25</v>
      </c>
      <c r="J258" s="450" t="s">
        <v>25</v>
      </c>
    </row>
    <row r="259" spans="1:10" ht="13.5" customHeight="1">
      <c r="A259" s="822"/>
      <c r="B259" s="449">
        <v>2007</v>
      </c>
      <c r="C259" s="447">
        <v>30.4</v>
      </c>
      <c r="D259" s="447" t="s">
        <v>25</v>
      </c>
      <c r="E259" s="447" t="s">
        <v>25</v>
      </c>
      <c r="F259" s="447" t="s">
        <v>25</v>
      </c>
      <c r="G259" s="447">
        <v>30.4</v>
      </c>
      <c r="H259" s="447" t="s">
        <v>25</v>
      </c>
      <c r="I259" s="447" t="s">
        <v>25</v>
      </c>
      <c r="J259" s="450" t="s">
        <v>25</v>
      </c>
    </row>
    <row r="260" spans="1:10">
      <c r="A260" s="822" t="s">
        <v>1163</v>
      </c>
      <c r="B260" s="449">
        <v>2000</v>
      </c>
      <c r="C260" s="447">
        <v>31.5</v>
      </c>
      <c r="D260" s="447" t="s">
        <v>25</v>
      </c>
      <c r="E260" s="447">
        <v>31.5</v>
      </c>
      <c r="F260" s="447" t="s">
        <v>25</v>
      </c>
      <c r="G260" s="447" t="s">
        <v>25</v>
      </c>
      <c r="H260" s="447" t="s">
        <v>25</v>
      </c>
      <c r="I260" s="447" t="s">
        <v>25</v>
      </c>
      <c r="J260" s="450" t="s">
        <v>25</v>
      </c>
    </row>
    <row r="261" spans="1:10">
      <c r="A261" s="822"/>
      <c r="B261" s="449">
        <v>2001</v>
      </c>
      <c r="C261" s="447">
        <v>31.5</v>
      </c>
      <c r="D261" s="447" t="s">
        <v>25</v>
      </c>
      <c r="E261" s="447">
        <v>31.5</v>
      </c>
      <c r="F261" s="447" t="s">
        <v>25</v>
      </c>
      <c r="G261" s="447" t="s">
        <v>25</v>
      </c>
      <c r="H261" s="447" t="s">
        <v>25</v>
      </c>
      <c r="I261" s="447" t="s">
        <v>25</v>
      </c>
      <c r="J261" s="450" t="s">
        <v>25</v>
      </c>
    </row>
    <row r="262" spans="1:10">
      <c r="A262" s="822"/>
      <c r="B262" s="449">
        <v>2002</v>
      </c>
      <c r="C262" s="447">
        <v>15.6</v>
      </c>
      <c r="D262" s="447" t="s">
        <v>25</v>
      </c>
      <c r="E262" s="447">
        <v>15.6</v>
      </c>
      <c r="F262" s="447" t="s">
        <v>25</v>
      </c>
      <c r="G262" s="447" t="s">
        <v>25</v>
      </c>
      <c r="H262" s="447" t="s">
        <v>25</v>
      </c>
      <c r="I262" s="447" t="s">
        <v>25</v>
      </c>
      <c r="J262" s="450" t="s">
        <v>25</v>
      </c>
    </row>
    <row r="263" spans="1:10">
      <c r="A263" s="822"/>
      <c r="B263" s="449">
        <v>2003</v>
      </c>
      <c r="C263" s="447">
        <v>15.6</v>
      </c>
      <c r="D263" s="447" t="s">
        <v>25</v>
      </c>
      <c r="E263" s="447">
        <v>15.6</v>
      </c>
      <c r="F263" s="447" t="s">
        <v>25</v>
      </c>
      <c r="G263" s="447" t="s">
        <v>25</v>
      </c>
      <c r="H263" s="447" t="s">
        <v>25</v>
      </c>
      <c r="I263" s="447" t="s">
        <v>25</v>
      </c>
      <c r="J263" s="450" t="s">
        <v>25</v>
      </c>
    </row>
    <row r="264" spans="1:10">
      <c r="A264" s="822"/>
      <c r="B264" s="449">
        <v>2004</v>
      </c>
      <c r="C264" s="447">
        <v>15.6</v>
      </c>
      <c r="D264" s="447" t="s">
        <v>25</v>
      </c>
      <c r="E264" s="447">
        <v>15.6</v>
      </c>
      <c r="F264" s="447" t="s">
        <v>25</v>
      </c>
      <c r="G264" s="447" t="s">
        <v>25</v>
      </c>
      <c r="H264" s="447" t="s">
        <v>25</v>
      </c>
      <c r="I264" s="447" t="s">
        <v>25</v>
      </c>
      <c r="J264" s="450" t="s">
        <v>25</v>
      </c>
    </row>
    <row r="265" spans="1:10">
      <c r="A265" s="822"/>
      <c r="B265" s="449">
        <v>2005</v>
      </c>
      <c r="C265" s="447">
        <v>15.6</v>
      </c>
      <c r="D265" s="447" t="s">
        <v>25</v>
      </c>
      <c r="E265" s="447">
        <v>15.6</v>
      </c>
      <c r="F265" s="447" t="s">
        <v>25</v>
      </c>
      <c r="G265" s="447" t="s">
        <v>25</v>
      </c>
      <c r="H265" s="447" t="s">
        <v>25</v>
      </c>
      <c r="I265" s="447" t="s">
        <v>25</v>
      </c>
      <c r="J265" s="450" t="s">
        <v>25</v>
      </c>
    </row>
    <row r="266" spans="1:10">
      <c r="A266" s="822"/>
      <c r="B266" s="449">
        <v>2006</v>
      </c>
      <c r="C266" s="447">
        <v>15.6</v>
      </c>
      <c r="D266" s="447" t="s">
        <v>25</v>
      </c>
      <c r="E266" s="447">
        <v>15.6</v>
      </c>
      <c r="F266" s="447" t="s">
        <v>25</v>
      </c>
      <c r="G266" s="447" t="s">
        <v>25</v>
      </c>
      <c r="H266" s="447" t="s">
        <v>25</v>
      </c>
      <c r="I266" s="447" t="s">
        <v>25</v>
      </c>
      <c r="J266" s="450" t="s">
        <v>25</v>
      </c>
    </row>
    <row r="267" spans="1:10">
      <c r="A267" s="822"/>
      <c r="B267" s="449">
        <v>2007</v>
      </c>
      <c r="C267" s="447">
        <v>15.6</v>
      </c>
      <c r="D267" s="447" t="s">
        <v>25</v>
      </c>
      <c r="E267" s="447">
        <v>15.6</v>
      </c>
      <c r="F267" s="447" t="s">
        <v>25</v>
      </c>
      <c r="G267" s="447" t="s">
        <v>25</v>
      </c>
      <c r="H267" s="447" t="s">
        <v>25</v>
      </c>
      <c r="I267" s="447" t="s">
        <v>25</v>
      </c>
      <c r="J267" s="450" t="s">
        <v>25</v>
      </c>
    </row>
    <row r="268" spans="1:10">
      <c r="A268" s="822"/>
      <c r="B268" s="449">
        <v>2008</v>
      </c>
      <c r="C268" s="447">
        <v>15.6</v>
      </c>
      <c r="D268" s="447" t="s">
        <v>25</v>
      </c>
      <c r="E268" s="447">
        <v>15.6</v>
      </c>
      <c r="F268" s="447" t="s">
        <v>25</v>
      </c>
      <c r="G268" s="447" t="s">
        <v>25</v>
      </c>
      <c r="H268" s="447" t="s">
        <v>25</v>
      </c>
      <c r="I268" s="447" t="s">
        <v>25</v>
      </c>
      <c r="J268" s="450" t="s">
        <v>25</v>
      </c>
    </row>
    <row r="269" spans="1:10">
      <c r="A269" s="1022" t="s">
        <v>1152</v>
      </c>
      <c r="B269" s="449">
        <v>2000</v>
      </c>
      <c r="C269" s="447">
        <v>73.7</v>
      </c>
      <c r="D269" s="447">
        <v>6.3</v>
      </c>
      <c r="E269" s="447" t="s">
        <v>25</v>
      </c>
      <c r="F269" s="447" t="s">
        <v>25</v>
      </c>
      <c r="G269" s="447">
        <v>67.400000000000006</v>
      </c>
      <c r="H269" s="447" t="s">
        <v>25</v>
      </c>
      <c r="I269" s="447" t="s">
        <v>25</v>
      </c>
      <c r="J269" s="450" t="s">
        <v>25</v>
      </c>
    </row>
    <row r="270" spans="1:10">
      <c r="A270" s="1022"/>
      <c r="B270" s="449">
        <v>2003</v>
      </c>
      <c r="C270" s="447">
        <v>26.3</v>
      </c>
      <c r="D270" s="447" t="s">
        <v>25</v>
      </c>
      <c r="E270" s="447" t="s">
        <v>25</v>
      </c>
      <c r="F270" s="447" t="s">
        <v>25</v>
      </c>
      <c r="G270" s="447">
        <v>26.3</v>
      </c>
      <c r="H270" s="447" t="s">
        <v>25</v>
      </c>
      <c r="I270" s="447" t="s">
        <v>25</v>
      </c>
      <c r="J270" s="450" t="s">
        <v>25</v>
      </c>
    </row>
    <row r="271" spans="1:10">
      <c r="A271" s="1022"/>
      <c r="B271" s="449">
        <v>2004</v>
      </c>
      <c r="C271" s="447">
        <v>414.2</v>
      </c>
      <c r="D271" s="447" t="s">
        <v>25</v>
      </c>
      <c r="E271" s="447" t="s">
        <v>25</v>
      </c>
      <c r="F271" s="447" t="s">
        <v>25</v>
      </c>
      <c r="G271" s="447">
        <v>372.4</v>
      </c>
      <c r="H271" s="447">
        <v>41.8</v>
      </c>
      <c r="I271" s="447" t="s">
        <v>25</v>
      </c>
      <c r="J271" s="450" t="s">
        <v>25</v>
      </c>
    </row>
    <row r="272" spans="1:10">
      <c r="A272" s="1022"/>
      <c r="B272" s="449">
        <v>2005</v>
      </c>
      <c r="C272" s="447">
        <v>414.2</v>
      </c>
      <c r="D272" s="447" t="s">
        <v>25</v>
      </c>
      <c r="E272" s="447" t="s">
        <v>25</v>
      </c>
      <c r="F272" s="447" t="s">
        <v>25</v>
      </c>
      <c r="G272" s="447">
        <v>372.4</v>
      </c>
      <c r="H272" s="447">
        <v>41.8</v>
      </c>
      <c r="I272" s="447" t="s">
        <v>25</v>
      </c>
      <c r="J272" s="450" t="s">
        <v>25</v>
      </c>
    </row>
    <row r="273" spans="1:10">
      <c r="A273" s="1022"/>
      <c r="B273" s="449">
        <v>2006</v>
      </c>
      <c r="C273" s="447">
        <v>414.2</v>
      </c>
      <c r="D273" s="447" t="s">
        <v>25</v>
      </c>
      <c r="E273" s="447" t="s">
        <v>25</v>
      </c>
      <c r="F273" s="447" t="s">
        <v>25</v>
      </c>
      <c r="G273" s="447">
        <v>372.4</v>
      </c>
      <c r="H273" s="447">
        <v>41.8</v>
      </c>
      <c r="I273" s="447" t="s">
        <v>25</v>
      </c>
      <c r="J273" s="450" t="s">
        <v>25</v>
      </c>
    </row>
    <row r="274" spans="1:10">
      <c r="A274" s="1022"/>
      <c r="B274" s="449">
        <v>2007</v>
      </c>
      <c r="C274" s="447">
        <v>372.4</v>
      </c>
      <c r="D274" s="447" t="s">
        <v>25</v>
      </c>
      <c r="E274" s="447" t="s">
        <v>25</v>
      </c>
      <c r="F274" s="447" t="s">
        <v>25</v>
      </c>
      <c r="G274" s="447">
        <v>372.4</v>
      </c>
      <c r="H274" s="447" t="s">
        <v>25</v>
      </c>
      <c r="I274" s="447" t="s">
        <v>25</v>
      </c>
      <c r="J274" s="450" t="s">
        <v>25</v>
      </c>
    </row>
    <row r="275" spans="1:10">
      <c r="A275" s="1022"/>
      <c r="B275" s="449">
        <v>2008</v>
      </c>
      <c r="C275" s="447">
        <v>372.4</v>
      </c>
      <c r="D275" s="447" t="s">
        <v>25</v>
      </c>
      <c r="E275" s="447" t="s">
        <v>25</v>
      </c>
      <c r="F275" s="447" t="s">
        <v>25</v>
      </c>
      <c r="G275" s="447">
        <v>372.4</v>
      </c>
      <c r="H275" s="447" t="s">
        <v>25</v>
      </c>
      <c r="I275" s="447" t="s">
        <v>25</v>
      </c>
      <c r="J275" s="450" t="s">
        <v>25</v>
      </c>
    </row>
    <row r="276" spans="1:10">
      <c r="A276" s="1022"/>
      <c r="B276" s="449">
        <v>2009</v>
      </c>
      <c r="C276" s="447">
        <v>373.3</v>
      </c>
      <c r="D276" s="447" t="s">
        <v>25</v>
      </c>
      <c r="E276" s="447" t="s">
        <v>25</v>
      </c>
      <c r="F276" s="447" t="s">
        <v>25</v>
      </c>
      <c r="G276" s="447">
        <v>373.3</v>
      </c>
      <c r="H276" s="447" t="s">
        <v>25</v>
      </c>
      <c r="I276" s="447" t="s">
        <v>25</v>
      </c>
      <c r="J276" s="450" t="s">
        <v>25</v>
      </c>
    </row>
    <row r="277" spans="1:10">
      <c r="A277" s="1022"/>
      <c r="B277" s="449">
        <v>2010</v>
      </c>
      <c r="C277" s="447">
        <v>373.3</v>
      </c>
      <c r="D277" s="447" t="s">
        <v>25</v>
      </c>
      <c r="E277" s="447" t="s">
        <v>25</v>
      </c>
      <c r="F277" s="447" t="s">
        <v>25</v>
      </c>
      <c r="G277" s="447">
        <v>373.3</v>
      </c>
      <c r="H277" s="447" t="s">
        <v>25</v>
      </c>
      <c r="I277" s="447" t="s">
        <v>25</v>
      </c>
      <c r="J277" s="450" t="s">
        <v>25</v>
      </c>
    </row>
    <row r="278" spans="1:10">
      <c r="A278" s="1022"/>
      <c r="B278" s="449">
        <v>2011</v>
      </c>
      <c r="C278" s="447">
        <v>363.5</v>
      </c>
      <c r="D278" s="447" t="s">
        <v>25</v>
      </c>
      <c r="E278" s="447">
        <v>16.899999999999999</v>
      </c>
      <c r="F278" s="447" t="s">
        <v>25</v>
      </c>
      <c r="G278" s="447">
        <v>346.6</v>
      </c>
      <c r="H278" s="447" t="s">
        <v>25</v>
      </c>
      <c r="I278" s="447" t="s">
        <v>25</v>
      </c>
      <c r="J278" s="450" t="s">
        <v>25</v>
      </c>
    </row>
    <row r="279" spans="1:10">
      <c r="A279" s="1022"/>
      <c r="B279" s="449">
        <v>2012</v>
      </c>
      <c r="C279" s="447">
        <v>403.1</v>
      </c>
      <c r="D279" s="447" t="s">
        <v>25</v>
      </c>
      <c r="E279" s="447">
        <v>136.4</v>
      </c>
      <c r="F279" s="447" t="s">
        <v>25</v>
      </c>
      <c r="G279" s="447">
        <v>266.7</v>
      </c>
      <c r="H279" s="447" t="s">
        <v>25</v>
      </c>
      <c r="I279" s="447" t="s">
        <v>25</v>
      </c>
      <c r="J279" s="450" t="s">
        <v>25</v>
      </c>
    </row>
    <row r="280" spans="1:10">
      <c r="A280" s="1022"/>
      <c r="B280" s="449">
        <v>2013</v>
      </c>
      <c r="C280" s="447">
        <v>551.20000000000005</v>
      </c>
      <c r="D280" s="447" t="s">
        <v>25</v>
      </c>
      <c r="E280" s="447">
        <v>136.4</v>
      </c>
      <c r="F280" s="447" t="s">
        <v>25</v>
      </c>
      <c r="G280" s="447">
        <v>86.2</v>
      </c>
      <c r="H280" s="447" t="s">
        <v>25</v>
      </c>
      <c r="I280" s="447" t="s">
        <v>25</v>
      </c>
      <c r="J280" s="450">
        <v>328.6</v>
      </c>
    </row>
    <row r="281" spans="1:10">
      <c r="A281" s="1022"/>
      <c r="B281" s="449">
        <v>2014</v>
      </c>
      <c r="C281" s="447">
        <v>551.20000000000005</v>
      </c>
      <c r="D281" s="447" t="s">
        <v>25</v>
      </c>
      <c r="E281" s="447">
        <v>136.4</v>
      </c>
      <c r="F281" s="447" t="s">
        <v>25</v>
      </c>
      <c r="G281" s="447">
        <v>86.2</v>
      </c>
      <c r="H281" s="447" t="s">
        <v>25</v>
      </c>
      <c r="I281" s="447" t="s">
        <v>25</v>
      </c>
      <c r="J281" s="450">
        <v>328.6</v>
      </c>
    </row>
    <row r="282" spans="1:10">
      <c r="A282" s="822" t="s">
        <v>1153</v>
      </c>
      <c r="B282" s="449">
        <v>2001</v>
      </c>
      <c r="C282" s="447">
        <v>1</v>
      </c>
      <c r="D282" s="447">
        <v>1</v>
      </c>
      <c r="E282" s="447" t="s">
        <v>25</v>
      </c>
      <c r="F282" s="447" t="s">
        <v>25</v>
      </c>
      <c r="G282" s="447" t="s">
        <v>25</v>
      </c>
      <c r="H282" s="447" t="s">
        <v>25</v>
      </c>
      <c r="I282" s="447" t="s">
        <v>25</v>
      </c>
      <c r="J282" s="450" t="s">
        <v>25</v>
      </c>
    </row>
    <row r="283" spans="1:10">
      <c r="A283" s="822"/>
      <c r="B283" s="449">
        <v>2002</v>
      </c>
      <c r="C283" s="447">
        <v>1</v>
      </c>
      <c r="D283" s="447">
        <v>1</v>
      </c>
      <c r="E283" s="447" t="s">
        <v>25</v>
      </c>
      <c r="F283" s="447" t="s">
        <v>25</v>
      </c>
      <c r="G283" s="447" t="s">
        <v>25</v>
      </c>
      <c r="H283" s="447" t="s">
        <v>25</v>
      </c>
      <c r="I283" s="447" t="s">
        <v>25</v>
      </c>
      <c r="J283" s="450" t="s">
        <v>25</v>
      </c>
    </row>
    <row r="284" spans="1:10">
      <c r="A284" s="822"/>
      <c r="B284" s="449">
        <v>2003</v>
      </c>
      <c r="C284" s="447">
        <v>1</v>
      </c>
      <c r="D284" s="447">
        <v>1</v>
      </c>
      <c r="E284" s="447" t="s">
        <v>25</v>
      </c>
      <c r="F284" s="447" t="s">
        <v>25</v>
      </c>
      <c r="G284" s="447" t="s">
        <v>25</v>
      </c>
      <c r="H284" s="447" t="s">
        <v>25</v>
      </c>
      <c r="I284" s="447" t="s">
        <v>25</v>
      </c>
      <c r="J284" s="450" t="s">
        <v>25</v>
      </c>
    </row>
    <row r="285" spans="1:10">
      <c r="A285" s="822"/>
      <c r="B285" s="449">
        <v>2004</v>
      </c>
      <c r="C285" s="447">
        <v>1</v>
      </c>
      <c r="D285" s="447">
        <v>1</v>
      </c>
      <c r="E285" s="447" t="s">
        <v>25</v>
      </c>
      <c r="F285" s="447" t="s">
        <v>25</v>
      </c>
      <c r="G285" s="447" t="s">
        <v>25</v>
      </c>
      <c r="H285" s="447" t="s">
        <v>25</v>
      </c>
      <c r="I285" s="447" t="s">
        <v>25</v>
      </c>
      <c r="J285" s="450" t="s">
        <v>25</v>
      </c>
    </row>
    <row r="286" spans="1:10">
      <c r="A286" s="822" t="s">
        <v>1164</v>
      </c>
      <c r="B286" s="449">
        <v>2000</v>
      </c>
      <c r="C286" s="447">
        <v>271.89999999999998</v>
      </c>
      <c r="D286" s="447">
        <v>43.3</v>
      </c>
      <c r="E286" s="447">
        <v>65.599999999999994</v>
      </c>
      <c r="F286" s="447">
        <v>62.5</v>
      </c>
      <c r="G286" s="447">
        <v>100.4</v>
      </c>
      <c r="H286" s="447" t="s">
        <v>25</v>
      </c>
      <c r="I286" s="447" t="s">
        <v>25</v>
      </c>
      <c r="J286" s="450" t="s">
        <v>25</v>
      </c>
    </row>
    <row r="287" spans="1:10">
      <c r="A287" s="822"/>
      <c r="B287" s="449">
        <v>2001</v>
      </c>
      <c r="C287" s="447">
        <v>697.8</v>
      </c>
      <c r="D287" s="447">
        <v>54.5</v>
      </c>
      <c r="E287" s="447">
        <v>100.9</v>
      </c>
      <c r="F287" s="447">
        <v>62.5</v>
      </c>
      <c r="G287" s="447">
        <v>408.6</v>
      </c>
      <c r="H287" s="447" t="s">
        <v>25</v>
      </c>
      <c r="I287" s="447" t="s">
        <v>25</v>
      </c>
      <c r="J287" s="450">
        <v>71.3</v>
      </c>
    </row>
    <row r="288" spans="1:10">
      <c r="A288" s="822"/>
      <c r="B288" s="449">
        <v>2002</v>
      </c>
      <c r="C288" s="447">
        <v>622.20000000000005</v>
      </c>
      <c r="D288" s="447">
        <v>50.1</v>
      </c>
      <c r="E288" s="447">
        <v>100.9</v>
      </c>
      <c r="F288" s="447">
        <v>62.5</v>
      </c>
      <c r="G288" s="447">
        <v>408.6</v>
      </c>
      <c r="H288" s="447" t="s">
        <v>25</v>
      </c>
      <c r="I288" s="447" t="s">
        <v>25</v>
      </c>
      <c r="J288" s="450" t="s">
        <v>25</v>
      </c>
    </row>
    <row r="289" spans="1:10">
      <c r="A289" s="822"/>
      <c r="B289" s="449">
        <v>2003</v>
      </c>
      <c r="C289" s="447">
        <v>622.20000000000005</v>
      </c>
      <c r="D289" s="447">
        <v>50.1</v>
      </c>
      <c r="E289" s="447">
        <v>100.9</v>
      </c>
      <c r="F289" s="447">
        <v>62.5</v>
      </c>
      <c r="G289" s="447">
        <v>408.6</v>
      </c>
      <c r="H289" s="447" t="s">
        <v>25</v>
      </c>
      <c r="I289" s="447" t="s">
        <v>25</v>
      </c>
      <c r="J289" s="450" t="s">
        <v>25</v>
      </c>
    </row>
    <row r="290" spans="1:10">
      <c r="A290" s="822"/>
      <c r="B290" s="449">
        <v>2004</v>
      </c>
      <c r="C290" s="447">
        <v>542</v>
      </c>
      <c r="D290" s="447">
        <v>37.4</v>
      </c>
      <c r="E290" s="447">
        <v>100.9</v>
      </c>
      <c r="F290" s="447">
        <v>62.5</v>
      </c>
      <c r="G290" s="447">
        <v>341.2</v>
      </c>
      <c r="H290" s="447" t="s">
        <v>25</v>
      </c>
      <c r="I290" s="447" t="s">
        <v>25</v>
      </c>
      <c r="J290" s="450" t="s">
        <v>25</v>
      </c>
    </row>
    <row r="291" spans="1:10">
      <c r="A291" s="822"/>
      <c r="B291" s="449">
        <v>2005</v>
      </c>
      <c r="C291" s="447">
        <v>555.9</v>
      </c>
      <c r="D291" s="447">
        <v>37.4</v>
      </c>
      <c r="E291" s="447">
        <v>114.8</v>
      </c>
      <c r="F291" s="447">
        <v>62.5</v>
      </c>
      <c r="G291" s="447">
        <v>341.2</v>
      </c>
      <c r="H291" s="447" t="s">
        <v>25</v>
      </c>
      <c r="I291" s="447" t="s">
        <v>25</v>
      </c>
      <c r="J291" s="450" t="s">
        <v>25</v>
      </c>
    </row>
    <row r="292" spans="1:10">
      <c r="A292" s="822"/>
      <c r="B292" s="449">
        <v>2006</v>
      </c>
      <c r="C292" s="447">
        <v>531.5</v>
      </c>
      <c r="D292" s="447">
        <v>32.9</v>
      </c>
      <c r="E292" s="447">
        <v>128.4</v>
      </c>
      <c r="F292" s="447">
        <v>62.5</v>
      </c>
      <c r="G292" s="447">
        <v>307.7</v>
      </c>
      <c r="H292" s="447" t="s">
        <v>25</v>
      </c>
      <c r="I292" s="447" t="s">
        <v>25</v>
      </c>
      <c r="J292" s="450" t="s">
        <v>25</v>
      </c>
    </row>
    <row r="293" spans="1:10">
      <c r="A293" s="822"/>
      <c r="B293" s="449">
        <v>2007</v>
      </c>
      <c r="C293" s="447">
        <v>540.79999999999995</v>
      </c>
      <c r="D293" s="447">
        <v>28.5</v>
      </c>
      <c r="E293" s="447">
        <v>142</v>
      </c>
      <c r="F293" s="447">
        <v>62.5</v>
      </c>
      <c r="G293" s="447">
        <v>307.7</v>
      </c>
      <c r="H293" s="447" t="s">
        <v>25</v>
      </c>
      <c r="I293" s="447" t="s">
        <v>25</v>
      </c>
      <c r="J293" s="450" t="s">
        <v>25</v>
      </c>
    </row>
    <row r="294" spans="1:10">
      <c r="A294" s="822" t="s">
        <v>1165</v>
      </c>
      <c r="B294" s="449">
        <v>2004</v>
      </c>
      <c r="C294" s="447">
        <v>3.5</v>
      </c>
      <c r="D294" s="447">
        <v>3.5</v>
      </c>
      <c r="E294" s="447" t="s">
        <v>25</v>
      </c>
      <c r="F294" s="447" t="s">
        <v>25</v>
      </c>
      <c r="G294" s="447" t="s">
        <v>25</v>
      </c>
      <c r="H294" s="447" t="s">
        <v>25</v>
      </c>
      <c r="I294" s="447" t="s">
        <v>25</v>
      </c>
      <c r="J294" s="450" t="s">
        <v>25</v>
      </c>
    </row>
    <row r="295" spans="1:10">
      <c r="A295" s="822"/>
      <c r="B295" s="449">
        <v>2005</v>
      </c>
      <c r="C295" s="447">
        <v>9.6</v>
      </c>
      <c r="D295" s="447">
        <v>9.6</v>
      </c>
      <c r="E295" s="447" t="s">
        <v>25</v>
      </c>
      <c r="F295" s="447" t="s">
        <v>25</v>
      </c>
      <c r="G295" s="447" t="s">
        <v>25</v>
      </c>
      <c r="H295" s="447" t="s">
        <v>25</v>
      </c>
      <c r="I295" s="447" t="s">
        <v>25</v>
      </c>
      <c r="J295" s="450" t="s">
        <v>25</v>
      </c>
    </row>
    <row r="296" spans="1:10">
      <c r="A296" s="822"/>
      <c r="B296" s="449">
        <v>2006</v>
      </c>
      <c r="C296" s="447">
        <v>16.5</v>
      </c>
      <c r="D296" s="447">
        <v>16.5</v>
      </c>
      <c r="E296" s="447" t="s">
        <v>25</v>
      </c>
      <c r="F296" s="447" t="s">
        <v>25</v>
      </c>
      <c r="G296" s="447" t="s">
        <v>25</v>
      </c>
      <c r="H296" s="447" t="s">
        <v>25</v>
      </c>
      <c r="I296" s="447" t="s">
        <v>25</v>
      </c>
      <c r="J296" s="450" t="s">
        <v>25</v>
      </c>
    </row>
    <row r="297" spans="1:10">
      <c r="A297" s="822"/>
      <c r="B297" s="449">
        <v>2007</v>
      </c>
      <c r="C297" s="447">
        <v>20.8</v>
      </c>
      <c r="D297" s="447">
        <v>20.8</v>
      </c>
      <c r="E297" s="447" t="s">
        <v>25</v>
      </c>
      <c r="F297" s="447" t="s">
        <v>25</v>
      </c>
      <c r="G297" s="447" t="s">
        <v>25</v>
      </c>
      <c r="H297" s="447" t="s">
        <v>25</v>
      </c>
      <c r="I297" s="447" t="s">
        <v>25</v>
      </c>
      <c r="J297" s="450" t="s">
        <v>25</v>
      </c>
    </row>
    <row r="298" spans="1:10">
      <c r="A298" s="822"/>
      <c r="B298" s="449">
        <v>2008</v>
      </c>
      <c r="C298" s="447">
        <v>5.4</v>
      </c>
      <c r="D298" s="447">
        <v>5.4</v>
      </c>
      <c r="E298" s="447" t="s">
        <v>25</v>
      </c>
      <c r="F298" s="447" t="s">
        <v>25</v>
      </c>
      <c r="G298" s="447" t="s">
        <v>25</v>
      </c>
      <c r="H298" s="447" t="s">
        <v>25</v>
      </c>
      <c r="I298" s="447" t="s">
        <v>25</v>
      </c>
      <c r="J298" s="450" t="s">
        <v>25</v>
      </c>
    </row>
    <row r="299" spans="1:10">
      <c r="A299" s="822"/>
      <c r="B299" s="449">
        <v>2009</v>
      </c>
      <c r="C299" s="447">
        <v>5.4</v>
      </c>
      <c r="D299" s="447">
        <v>5.4</v>
      </c>
      <c r="E299" s="447" t="s">
        <v>25</v>
      </c>
      <c r="F299" s="447" t="s">
        <v>25</v>
      </c>
      <c r="G299" s="447" t="s">
        <v>25</v>
      </c>
      <c r="H299" s="447" t="s">
        <v>25</v>
      </c>
      <c r="I299" s="447" t="s">
        <v>25</v>
      </c>
      <c r="J299" s="450" t="s">
        <v>25</v>
      </c>
    </row>
    <row r="300" spans="1:10" ht="12" customHeight="1">
      <c r="A300" s="1022" t="s">
        <v>1166</v>
      </c>
      <c r="B300" s="449">
        <v>2009</v>
      </c>
      <c r="C300" s="447">
        <v>12.9</v>
      </c>
      <c r="D300" s="447">
        <v>12.9</v>
      </c>
      <c r="E300" s="447" t="s">
        <v>25</v>
      </c>
      <c r="F300" s="447" t="s">
        <v>25</v>
      </c>
      <c r="G300" s="447" t="s">
        <v>25</v>
      </c>
      <c r="H300" s="447" t="s">
        <v>25</v>
      </c>
      <c r="I300" s="447" t="s">
        <v>25</v>
      </c>
      <c r="J300" s="450" t="s">
        <v>25</v>
      </c>
    </row>
    <row r="301" spans="1:10">
      <c r="A301" s="1022"/>
      <c r="B301" s="449">
        <v>2010</v>
      </c>
      <c r="C301" s="447">
        <v>8.9</v>
      </c>
      <c r="D301" s="447">
        <v>8.9</v>
      </c>
      <c r="E301" s="447" t="s">
        <v>25</v>
      </c>
      <c r="F301" s="447" t="s">
        <v>25</v>
      </c>
      <c r="G301" s="447" t="s">
        <v>25</v>
      </c>
      <c r="H301" s="447" t="s">
        <v>25</v>
      </c>
      <c r="I301" s="447" t="s">
        <v>25</v>
      </c>
      <c r="J301" s="450" t="s">
        <v>25</v>
      </c>
    </row>
    <row r="302" spans="1:10">
      <c r="A302" s="1022" t="s">
        <v>1157</v>
      </c>
      <c r="B302" s="449">
        <v>2000</v>
      </c>
      <c r="C302" s="447">
        <v>274.5</v>
      </c>
      <c r="D302" s="447" t="s">
        <v>25</v>
      </c>
      <c r="E302" s="447">
        <v>42.5</v>
      </c>
      <c r="F302" s="447" t="s">
        <v>25</v>
      </c>
      <c r="G302" s="447">
        <v>103.2</v>
      </c>
      <c r="H302" s="447" t="s">
        <v>25</v>
      </c>
      <c r="I302" s="447" t="s">
        <v>25</v>
      </c>
      <c r="J302" s="450">
        <v>128.80000000000001</v>
      </c>
    </row>
    <row r="303" spans="1:10">
      <c r="A303" s="1022"/>
      <c r="B303" s="449">
        <v>2001</v>
      </c>
      <c r="C303" s="447">
        <v>121.2</v>
      </c>
      <c r="D303" s="447" t="s">
        <v>25</v>
      </c>
      <c r="E303" s="447">
        <v>56.7</v>
      </c>
      <c r="F303" s="447" t="s">
        <v>25</v>
      </c>
      <c r="G303" s="447" t="s">
        <v>25</v>
      </c>
      <c r="H303" s="447" t="s">
        <v>25</v>
      </c>
      <c r="I303" s="447" t="s">
        <v>25</v>
      </c>
      <c r="J303" s="450">
        <v>64.5</v>
      </c>
    </row>
    <row r="304" spans="1:10">
      <c r="A304" s="1022"/>
      <c r="B304" s="449">
        <v>2002</v>
      </c>
      <c r="C304" s="447">
        <v>56.7</v>
      </c>
      <c r="D304" s="447" t="s">
        <v>25</v>
      </c>
      <c r="E304" s="447">
        <v>56.7</v>
      </c>
      <c r="F304" s="447" t="s">
        <v>25</v>
      </c>
      <c r="G304" s="447" t="s">
        <v>25</v>
      </c>
      <c r="H304" s="447" t="s">
        <v>25</v>
      </c>
      <c r="I304" s="447" t="s">
        <v>25</v>
      </c>
      <c r="J304" s="450" t="s">
        <v>25</v>
      </c>
    </row>
    <row r="305" spans="1:10">
      <c r="A305" s="1022"/>
      <c r="B305" s="449">
        <v>2003</v>
      </c>
      <c r="C305" s="447">
        <v>166.9</v>
      </c>
      <c r="D305" s="447">
        <v>26.6</v>
      </c>
      <c r="E305" s="447">
        <v>140.30000000000001</v>
      </c>
      <c r="F305" s="447" t="s">
        <v>25</v>
      </c>
      <c r="G305" s="447" t="s">
        <v>25</v>
      </c>
      <c r="H305" s="447" t="s">
        <v>25</v>
      </c>
      <c r="I305" s="447" t="s">
        <v>25</v>
      </c>
      <c r="J305" s="450" t="s">
        <v>25</v>
      </c>
    </row>
    <row r="306" spans="1:10">
      <c r="A306" s="1022"/>
      <c r="B306" s="449">
        <v>2004</v>
      </c>
      <c r="C306" s="447">
        <v>243.3</v>
      </c>
      <c r="D306" s="447">
        <v>31</v>
      </c>
      <c r="E306" s="447">
        <v>173.7</v>
      </c>
      <c r="F306" s="447" t="s">
        <v>25</v>
      </c>
      <c r="G306" s="447">
        <v>38.6</v>
      </c>
      <c r="H306" s="447" t="s">
        <v>25</v>
      </c>
      <c r="I306" s="447" t="s">
        <v>25</v>
      </c>
      <c r="J306" s="450" t="s">
        <v>25</v>
      </c>
    </row>
    <row r="307" spans="1:10">
      <c r="A307" s="1022"/>
      <c r="B307" s="449">
        <v>2005</v>
      </c>
      <c r="C307" s="447">
        <v>243.3</v>
      </c>
      <c r="D307" s="447">
        <v>31</v>
      </c>
      <c r="E307" s="447">
        <v>173.7</v>
      </c>
      <c r="F307" s="447" t="s">
        <v>25</v>
      </c>
      <c r="G307" s="447">
        <v>38.6</v>
      </c>
      <c r="H307" s="447" t="s">
        <v>25</v>
      </c>
      <c r="I307" s="447" t="s">
        <v>25</v>
      </c>
      <c r="J307" s="450" t="s">
        <v>25</v>
      </c>
    </row>
    <row r="308" spans="1:10">
      <c r="A308" s="1022"/>
      <c r="B308" s="449">
        <v>2006</v>
      </c>
      <c r="C308" s="447">
        <v>214.4</v>
      </c>
      <c r="D308" s="447">
        <v>17.8</v>
      </c>
      <c r="E308" s="447">
        <v>158</v>
      </c>
      <c r="F308" s="447" t="s">
        <v>25</v>
      </c>
      <c r="G308" s="447">
        <v>38.6</v>
      </c>
      <c r="H308" s="447" t="s">
        <v>25</v>
      </c>
      <c r="I308" s="447" t="s">
        <v>25</v>
      </c>
      <c r="J308" s="450" t="s">
        <v>25</v>
      </c>
    </row>
    <row r="309" spans="1:10">
      <c r="A309" s="1022"/>
      <c r="B309" s="449">
        <v>2007</v>
      </c>
      <c r="C309" s="447">
        <v>195.8</v>
      </c>
      <c r="D309" s="447">
        <v>13.4</v>
      </c>
      <c r="E309" s="447">
        <v>143.9</v>
      </c>
      <c r="F309" s="447" t="s">
        <v>25</v>
      </c>
      <c r="G309" s="447">
        <v>38.6</v>
      </c>
      <c r="H309" s="447" t="s">
        <v>25</v>
      </c>
      <c r="I309" s="447" t="s">
        <v>25</v>
      </c>
      <c r="J309" s="450" t="s">
        <v>25</v>
      </c>
    </row>
    <row r="310" spans="1:10">
      <c r="A310" s="1022"/>
      <c r="B310" s="449">
        <v>2008</v>
      </c>
      <c r="C310" s="447">
        <v>168.3</v>
      </c>
      <c r="D310" s="447" t="s">
        <v>25</v>
      </c>
      <c r="E310" s="447">
        <v>129.69999999999999</v>
      </c>
      <c r="F310" s="447" t="s">
        <v>25</v>
      </c>
      <c r="G310" s="447">
        <v>38.6</v>
      </c>
      <c r="H310" s="447" t="s">
        <v>25</v>
      </c>
      <c r="I310" s="447" t="s">
        <v>25</v>
      </c>
      <c r="J310" s="450" t="s">
        <v>25</v>
      </c>
    </row>
    <row r="311" spans="1:10">
      <c r="A311" s="1022"/>
      <c r="B311" s="449">
        <v>2009</v>
      </c>
      <c r="C311" s="447">
        <v>84.8</v>
      </c>
      <c r="D311" s="447" t="s">
        <v>25</v>
      </c>
      <c r="E311" s="447">
        <v>46.2</v>
      </c>
      <c r="F311" s="447" t="s">
        <v>25</v>
      </c>
      <c r="G311" s="447">
        <v>38.6</v>
      </c>
      <c r="H311" s="447" t="s">
        <v>25</v>
      </c>
      <c r="I311" s="447" t="s">
        <v>25</v>
      </c>
      <c r="J311" s="450" t="s">
        <v>25</v>
      </c>
    </row>
    <row r="312" spans="1:10">
      <c r="A312" s="1022"/>
      <c r="B312" s="449">
        <v>2010</v>
      </c>
      <c r="C312" s="447">
        <v>51.3</v>
      </c>
      <c r="D312" s="447" t="s">
        <v>25</v>
      </c>
      <c r="E312" s="447">
        <v>12.7</v>
      </c>
      <c r="F312" s="447" t="s">
        <v>25</v>
      </c>
      <c r="G312" s="447">
        <v>38.6</v>
      </c>
      <c r="H312" s="447" t="s">
        <v>25</v>
      </c>
      <c r="I312" s="447" t="s">
        <v>25</v>
      </c>
      <c r="J312" s="450" t="s">
        <v>25</v>
      </c>
    </row>
    <row r="313" spans="1:10" ht="19.5" customHeight="1">
      <c r="A313" s="1022" t="s">
        <v>1167</v>
      </c>
      <c r="B313" s="449">
        <v>2000</v>
      </c>
      <c r="C313" s="447">
        <v>2.1</v>
      </c>
      <c r="D313" s="447">
        <v>2.1</v>
      </c>
      <c r="E313" s="447" t="s">
        <v>25</v>
      </c>
      <c r="F313" s="447" t="s">
        <v>25</v>
      </c>
      <c r="G313" s="447" t="s">
        <v>25</v>
      </c>
      <c r="H313" s="447" t="s">
        <v>25</v>
      </c>
      <c r="I313" s="447" t="s">
        <v>25</v>
      </c>
      <c r="J313" s="450" t="s">
        <v>25</v>
      </c>
    </row>
    <row r="314" spans="1:10">
      <c r="A314" s="1022"/>
      <c r="B314" s="449">
        <v>2001</v>
      </c>
      <c r="C314" s="447">
        <v>2.1</v>
      </c>
      <c r="D314" s="447">
        <v>2.1</v>
      </c>
      <c r="E314" s="447" t="s">
        <v>25</v>
      </c>
      <c r="F314" s="447" t="s">
        <v>25</v>
      </c>
      <c r="G314" s="447" t="s">
        <v>25</v>
      </c>
      <c r="H314" s="447" t="s">
        <v>25</v>
      </c>
      <c r="I314" s="447" t="s">
        <v>25</v>
      </c>
      <c r="J314" s="450" t="s">
        <v>25</v>
      </c>
    </row>
    <row r="315" spans="1:10">
      <c r="A315" s="1022"/>
      <c r="B315" s="449">
        <v>2002</v>
      </c>
      <c r="C315" s="447">
        <v>2.1</v>
      </c>
      <c r="D315" s="447">
        <v>2.1</v>
      </c>
      <c r="E315" s="447" t="s">
        <v>25</v>
      </c>
      <c r="F315" s="447" t="s">
        <v>25</v>
      </c>
      <c r="G315" s="447" t="s">
        <v>25</v>
      </c>
      <c r="H315" s="447" t="s">
        <v>25</v>
      </c>
      <c r="I315" s="447" t="s">
        <v>25</v>
      </c>
      <c r="J315" s="450" t="s">
        <v>25</v>
      </c>
    </row>
    <row r="316" spans="1:10">
      <c r="A316" s="1022"/>
      <c r="B316" s="449">
        <v>2003</v>
      </c>
      <c r="C316" s="447">
        <v>2.1</v>
      </c>
      <c r="D316" s="447">
        <v>2.1</v>
      </c>
      <c r="E316" s="447" t="s">
        <v>25</v>
      </c>
      <c r="F316" s="447" t="s">
        <v>25</v>
      </c>
      <c r="G316" s="447" t="s">
        <v>25</v>
      </c>
      <c r="H316" s="447" t="s">
        <v>25</v>
      </c>
      <c r="I316" s="447" t="s">
        <v>25</v>
      </c>
      <c r="J316" s="450" t="s">
        <v>25</v>
      </c>
    </row>
    <row r="317" spans="1:10">
      <c r="A317" s="1022"/>
      <c r="B317" s="449">
        <v>2013</v>
      </c>
      <c r="C317" s="447">
        <v>1.1000000000000001</v>
      </c>
      <c r="D317" s="447">
        <v>1.1000000000000001</v>
      </c>
      <c r="E317" s="447" t="s">
        <v>25</v>
      </c>
      <c r="F317" s="447" t="s">
        <v>25</v>
      </c>
      <c r="G317" s="447" t="s">
        <v>25</v>
      </c>
      <c r="H317" s="447" t="s">
        <v>25</v>
      </c>
      <c r="I317" s="447" t="s">
        <v>25</v>
      </c>
      <c r="J317" s="450" t="s">
        <v>25</v>
      </c>
    </row>
    <row r="318" spans="1:10">
      <c r="A318" s="822" t="s">
        <v>1159</v>
      </c>
      <c r="B318" s="449">
        <v>2000</v>
      </c>
      <c r="C318" s="447">
        <v>183.3</v>
      </c>
      <c r="D318" s="447">
        <v>63.3</v>
      </c>
      <c r="E318" s="447">
        <v>117</v>
      </c>
      <c r="F318" s="447" t="s">
        <v>25</v>
      </c>
      <c r="G318" s="447" t="s">
        <v>25</v>
      </c>
      <c r="H318" s="447" t="s">
        <v>25</v>
      </c>
      <c r="I318" s="447" t="s">
        <v>25</v>
      </c>
      <c r="J318" s="450" t="s">
        <v>25</v>
      </c>
    </row>
    <row r="319" spans="1:10">
      <c r="A319" s="822"/>
      <c r="B319" s="449">
        <v>2001</v>
      </c>
      <c r="C319" s="447">
        <v>156.80000000000001</v>
      </c>
      <c r="D319" s="447">
        <v>39.799999999999997</v>
      </c>
      <c r="E319" s="447">
        <v>117</v>
      </c>
      <c r="F319" s="447" t="s">
        <v>25</v>
      </c>
      <c r="G319" s="447" t="s">
        <v>25</v>
      </c>
      <c r="H319" s="447" t="s">
        <v>25</v>
      </c>
      <c r="I319" s="447" t="s">
        <v>25</v>
      </c>
      <c r="J319" s="450" t="s">
        <v>25</v>
      </c>
    </row>
    <row r="320" spans="1:10">
      <c r="A320" s="822"/>
      <c r="B320" s="449">
        <v>2002</v>
      </c>
      <c r="C320" s="447">
        <v>274.10000000000002</v>
      </c>
      <c r="D320" s="447">
        <v>39.799999999999997</v>
      </c>
      <c r="E320" s="447">
        <v>117</v>
      </c>
      <c r="F320" s="447" t="s">
        <v>25</v>
      </c>
      <c r="G320" s="447">
        <v>117.3</v>
      </c>
      <c r="H320" s="447" t="s">
        <v>25</v>
      </c>
      <c r="I320" s="447" t="s">
        <v>25</v>
      </c>
      <c r="J320" s="450" t="s">
        <v>25</v>
      </c>
    </row>
    <row r="321" spans="1:10">
      <c r="A321" s="822"/>
      <c r="B321" s="449">
        <v>2003</v>
      </c>
      <c r="C321" s="447">
        <v>197.3</v>
      </c>
      <c r="D321" s="447">
        <v>4.4000000000000004</v>
      </c>
      <c r="E321" s="447">
        <v>33.299999999999997</v>
      </c>
      <c r="F321" s="447" t="s">
        <v>25</v>
      </c>
      <c r="G321" s="447">
        <v>117.7</v>
      </c>
      <c r="H321" s="447">
        <v>41.8</v>
      </c>
      <c r="I321" s="447" t="s">
        <v>25</v>
      </c>
      <c r="J321" s="450" t="s">
        <v>25</v>
      </c>
    </row>
    <row r="322" spans="1:10">
      <c r="A322" s="1022" t="s">
        <v>1160</v>
      </c>
      <c r="B322" s="449">
        <v>2000</v>
      </c>
      <c r="C322" s="447">
        <v>13.8</v>
      </c>
      <c r="D322" s="447" t="s">
        <v>25</v>
      </c>
      <c r="E322" s="447">
        <v>13.8</v>
      </c>
      <c r="F322" s="447" t="s">
        <v>25</v>
      </c>
      <c r="G322" s="447" t="s">
        <v>25</v>
      </c>
      <c r="H322" s="447" t="s">
        <v>25</v>
      </c>
      <c r="I322" s="447" t="s">
        <v>25</v>
      </c>
      <c r="J322" s="450" t="s">
        <v>25</v>
      </c>
    </row>
    <row r="323" spans="1:10">
      <c r="A323" s="1022"/>
      <c r="B323" s="449">
        <v>2001</v>
      </c>
      <c r="C323" s="447">
        <v>13.8</v>
      </c>
      <c r="D323" s="447" t="s">
        <v>25</v>
      </c>
      <c r="E323" s="447">
        <v>13.8</v>
      </c>
      <c r="F323" s="447" t="s">
        <v>25</v>
      </c>
      <c r="G323" s="447" t="s">
        <v>25</v>
      </c>
      <c r="H323" s="447" t="s">
        <v>25</v>
      </c>
      <c r="I323" s="447" t="s">
        <v>25</v>
      </c>
      <c r="J323" s="450" t="s">
        <v>25</v>
      </c>
    </row>
    <row r="324" spans="1:10">
      <c r="A324" s="1022"/>
      <c r="B324" s="449">
        <v>2002</v>
      </c>
      <c r="C324" s="447">
        <v>454.8</v>
      </c>
      <c r="D324" s="447" t="s">
        <v>25</v>
      </c>
      <c r="E324" s="447">
        <v>13.8</v>
      </c>
      <c r="F324" s="447" t="s">
        <v>25</v>
      </c>
      <c r="G324" s="447" t="s">
        <v>25</v>
      </c>
      <c r="H324" s="447" t="s">
        <v>25</v>
      </c>
      <c r="I324" s="447" t="s">
        <v>25</v>
      </c>
      <c r="J324" s="450">
        <v>441</v>
      </c>
    </row>
    <row r="325" spans="1:10">
      <c r="A325" s="1022"/>
      <c r="B325" s="449">
        <v>2003</v>
      </c>
      <c r="C325" s="447">
        <v>454.8</v>
      </c>
      <c r="D325" s="447" t="s">
        <v>25</v>
      </c>
      <c r="E325" s="447">
        <v>13.8</v>
      </c>
      <c r="F325" s="447" t="s">
        <v>25</v>
      </c>
      <c r="G325" s="447" t="s">
        <v>25</v>
      </c>
      <c r="H325" s="447" t="s">
        <v>25</v>
      </c>
      <c r="I325" s="447" t="s">
        <v>25</v>
      </c>
      <c r="J325" s="450">
        <v>441</v>
      </c>
    </row>
    <row r="326" spans="1:10">
      <c r="A326" s="1022"/>
      <c r="B326" s="449">
        <v>2004</v>
      </c>
      <c r="C326" s="447">
        <v>454.8</v>
      </c>
      <c r="D326" s="447" t="s">
        <v>25</v>
      </c>
      <c r="E326" s="447">
        <v>13.8</v>
      </c>
      <c r="F326" s="447" t="s">
        <v>25</v>
      </c>
      <c r="G326" s="447" t="s">
        <v>25</v>
      </c>
      <c r="H326" s="447" t="s">
        <v>25</v>
      </c>
      <c r="I326" s="447" t="s">
        <v>25</v>
      </c>
      <c r="J326" s="450">
        <v>441</v>
      </c>
    </row>
    <row r="327" spans="1:10">
      <c r="A327" s="1022"/>
      <c r="B327" s="449">
        <v>2005</v>
      </c>
      <c r="C327" s="447">
        <v>454.8</v>
      </c>
      <c r="D327" s="447" t="s">
        <v>25</v>
      </c>
      <c r="E327" s="447">
        <v>13.8</v>
      </c>
      <c r="F327" s="447" t="s">
        <v>25</v>
      </c>
      <c r="G327" s="447" t="s">
        <v>25</v>
      </c>
      <c r="H327" s="447" t="s">
        <v>25</v>
      </c>
      <c r="I327" s="447" t="s">
        <v>25</v>
      </c>
      <c r="J327" s="450">
        <v>441</v>
      </c>
    </row>
    <row r="328" spans="1:10">
      <c r="A328" s="1022"/>
      <c r="B328" s="449">
        <v>2006</v>
      </c>
      <c r="C328" s="447">
        <v>454.8</v>
      </c>
      <c r="D328" s="447" t="s">
        <v>25</v>
      </c>
      <c r="E328" s="447">
        <v>13.8</v>
      </c>
      <c r="F328" s="447" t="s">
        <v>25</v>
      </c>
      <c r="G328" s="447" t="s">
        <v>25</v>
      </c>
      <c r="H328" s="447" t="s">
        <v>25</v>
      </c>
      <c r="I328" s="447" t="s">
        <v>25</v>
      </c>
      <c r="J328" s="450">
        <v>441</v>
      </c>
    </row>
    <row r="329" spans="1:10">
      <c r="A329" s="1022"/>
      <c r="B329" s="449">
        <v>2007</v>
      </c>
      <c r="C329" s="447">
        <v>454.8</v>
      </c>
      <c r="D329" s="447" t="s">
        <v>25</v>
      </c>
      <c r="E329" s="447">
        <v>13.8</v>
      </c>
      <c r="F329" s="447" t="s">
        <v>25</v>
      </c>
      <c r="G329" s="447" t="s">
        <v>25</v>
      </c>
      <c r="H329" s="447" t="s">
        <v>25</v>
      </c>
      <c r="I329" s="447" t="s">
        <v>25</v>
      </c>
      <c r="J329" s="450">
        <v>441</v>
      </c>
    </row>
    <row r="330" spans="1:10">
      <c r="A330" s="1022"/>
      <c r="B330" s="449">
        <v>2008</v>
      </c>
      <c r="C330" s="447">
        <v>454.8</v>
      </c>
      <c r="D330" s="447" t="s">
        <v>25</v>
      </c>
      <c r="E330" s="447">
        <v>13.8</v>
      </c>
      <c r="F330" s="447" t="s">
        <v>25</v>
      </c>
      <c r="G330" s="447" t="s">
        <v>25</v>
      </c>
      <c r="H330" s="447" t="s">
        <v>25</v>
      </c>
      <c r="I330" s="447" t="s">
        <v>25</v>
      </c>
      <c r="J330" s="450">
        <v>441</v>
      </c>
    </row>
    <row r="331" spans="1:10">
      <c r="A331" s="1022"/>
      <c r="B331" s="449">
        <v>2009</v>
      </c>
      <c r="C331" s="447">
        <v>454.8</v>
      </c>
      <c r="D331" s="447" t="s">
        <v>25</v>
      </c>
      <c r="E331" s="447">
        <v>13.8</v>
      </c>
      <c r="F331" s="447" t="s">
        <v>25</v>
      </c>
      <c r="G331" s="447" t="s">
        <v>25</v>
      </c>
      <c r="H331" s="447" t="s">
        <v>25</v>
      </c>
      <c r="I331" s="447" t="s">
        <v>25</v>
      </c>
      <c r="J331" s="450">
        <v>441</v>
      </c>
    </row>
    <row r="332" spans="1:10">
      <c r="A332" s="1022"/>
      <c r="B332" s="449">
        <v>2010</v>
      </c>
      <c r="C332" s="447">
        <v>466.7</v>
      </c>
      <c r="D332" s="447">
        <v>12</v>
      </c>
      <c r="E332" s="447">
        <v>13.8</v>
      </c>
      <c r="F332" s="447" t="s">
        <v>25</v>
      </c>
      <c r="G332" s="447" t="s">
        <v>25</v>
      </c>
      <c r="H332" s="447" t="s">
        <v>25</v>
      </c>
      <c r="I332" s="447" t="s">
        <v>25</v>
      </c>
      <c r="J332" s="450">
        <v>441</v>
      </c>
    </row>
    <row r="333" spans="1:10">
      <c r="A333" s="1022"/>
      <c r="B333" s="449">
        <v>2011</v>
      </c>
      <c r="C333" s="447">
        <v>454.8</v>
      </c>
      <c r="D333" s="447" t="s">
        <v>25</v>
      </c>
      <c r="E333" s="447">
        <v>13.8</v>
      </c>
      <c r="F333" s="447" t="s">
        <v>25</v>
      </c>
      <c r="G333" s="447" t="s">
        <v>25</v>
      </c>
      <c r="H333" s="447" t="s">
        <v>25</v>
      </c>
      <c r="I333" s="447" t="s">
        <v>25</v>
      </c>
      <c r="J333" s="450">
        <v>441</v>
      </c>
    </row>
    <row r="334" spans="1:10">
      <c r="A334" s="1022"/>
      <c r="B334" s="449">
        <v>2012</v>
      </c>
      <c r="C334" s="447">
        <v>441</v>
      </c>
      <c r="D334" s="447" t="s">
        <v>25</v>
      </c>
      <c r="E334" s="447" t="s">
        <v>25</v>
      </c>
      <c r="F334" s="447" t="s">
        <v>25</v>
      </c>
      <c r="G334" s="447" t="s">
        <v>25</v>
      </c>
      <c r="H334" s="447" t="s">
        <v>25</v>
      </c>
      <c r="I334" s="447" t="s">
        <v>25</v>
      </c>
      <c r="J334" s="450">
        <v>441</v>
      </c>
    </row>
    <row r="335" spans="1:10">
      <c r="A335" s="1022"/>
      <c r="B335" s="449">
        <v>2013</v>
      </c>
      <c r="C335" s="447">
        <v>441</v>
      </c>
      <c r="D335" s="447" t="s">
        <v>25</v>
      </c>
      <c r="E335" s="447" t="s">
        <v>25</v>
      </c>
      <c r="F335" s="447" t="s">
        <v>25</v>
      </c>
      <c r="G335" s="447" t="s">
        <v>25</v>
      </c>
      <c r="H335" s="447" t="s">
        <v>25</v>
      </c>
      <c r="I335" s="447" t="s">
        <v>25</v>
      </c>
      <c r="J335" s="450">
        <v>441</v>
      </c>
    </row>
    <row r="336" spans="1:10">
      <c r="A336" s="1022"/>
      <c r="B336" s="449">
        <v>2014</v>
      </c>
      <c r="C336" s="447">
        <v>147</v>
      </c>
      <c r="D336" s="447"/>
      <c r="E336" s="447" t="s">
        <v>25</v>
      </c>
      <c r="F336" s="447" t="s">
        <v>25</v>
      </c>
      <c r="G336" s="447" t="s">
        <v>25</v>
      </c>
      <c r="H336" s="447" t="s">
        <v>25</v>
      </c>
      <c r="I336" s="447" t="s">
        <v>25</v>
      </c>
      <c r="J336" s="450">
        <v>147</v>
      </c>
    </row>
  </sheetData>
  <mergeCells count="40">
    <mergeCell ref="A2:B3"/>
    <mergeCell ref="C2:C3"/>
    <mergeCell ref="D2:J2"/>
    <mergeCell ref="A5:A19"/>
    <mergeCell ref="A20:A34"/>
    <mergeCell ref="A162:A176"/>
    <mergeCell ref="A102:A114"/>
    <mergeCell ref="A115:A118"/>
    <mergeCell ref="A35:A49"/>
    <mergeCell ref="A66:A67"/>
    <mergeCell ref="A68:A82"/>
    <mergeCell ref="A83:A86"/>
    <mergeCell ref="A134:A139"/>
    <mergeCell ref="A140:A141"/>
    <mergeCell ref="A142:A152"/>
    <mergeCell ref="A153:A157"/>
    <mergeCell ref="A158:A161"/>
    <mergeCell ref="A256:A259"/>
    <mergeCell ref="A260:A268"/>
    <mergeCell ref="A269:A281"/>
    <mergeCell ref="A177:J177"/>
    <mergeCell ref="A178:A192"/>
    <mergeCell ref="A208:A222"/>
    <mergeCell ref="A224:A238"/>
    <mergeCell ref="A313:A317"/>
    <mergeCell ref="A318:A321"/>
    <mergeCell ref="A322:A336"/>
    <mergeCell ref="A1:J1"/>
    <mergeCell ref="A51:A65"/>
    <mergeCell ref="A87:A101"/>
    <mergeCell ref="A119:A133"/>
    <mergeCell ref="A193:A207"/>
    <mergeCell ref="E4:F4"/>
    <mergeCell ref="A282:A285"/>
    <mergeCell ref="A286:A293"/>
    <mergeCell ref="A294:A299"/>
    <mergeCell ref="A300:A301"/>
    <mergeCell ref="A302:A312"/>
    <mergeCell ref="A239:A240"/>
    <mergeCell ref="A241:A255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2" orientation="portrait" r:id="rId1"/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zoomScaleNormal="100" zoomScaleSheetLayoutView="10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M10" sqref="M10"/>
    </sheetView>
  </sheetViews>
  <sheetFormatPr defaultRowHeight="14.25"/>
  <cols>
    <col min="1" max="1" width="32.625" style="105" customWidth="1"/>
    <col min="2" max="2" width="2.75" style="105" customWidth="1"/>
    <col min="3" max="3" width="9" style="104"/>
    <col min="4" max="6" width="9" style="104" customWidth="1"/>
    <col min="7" max="7" width="9" style="104"/>
    <col min="8" max="10" width="9" style="104" customWidth="1"/>
  </cols>
  <sheetData>
    <row r="1" spans="1:14" ht="30.75" customHeight="1">
      <c r="A1" s="1027" t="s">
        <v>1228</v>
      </c>
      <c r="B1" s="1028"/>
      <c r="C1" s="1028"/>
      <c r="D1" s="1028"/>
      <c r="E1" s="1028"/>
      <c r="F1" s="1028"/>
      <c r="G1" s="1028"/>
      <c r="H1" s="1028"/>
      <c r="I1" s="1028"/>
      <c r="J1" s="1028"/>
      <c r="L1" s="322" t="s">
        <v>1038</v>
      </c>
    </row>
    <row r="2" spans="1:14" ht="32.25" customHeight="1">
      <c r="A2" s="1029" t="s">
        <v>1389</v>
      </c>
      <c r="B2" s="1030"/>
      <c r="C2" s="1035" t="s">
        <v>1374</v>
      </c>
      <c r="D2" s="1035"/>
      <c r="E2" s="1035"/>
      <c r="F2" s="1035"/>
      <c r="G2" s="1036" t="s">
        <v>1375</v>
      </c>
      <c r="H2" s="1036"/>
      <c r="I2" s="1036"/>
      <c r="J2" s="1037"/>
    </row>
    <row r="3" spans="1:14" ht="29.25" customHeight="1">
      <c r="A3" s="1031"/>
      <c r="B3" s="1032"/>
      <c r="C3" s="1036" t="s">
        <v>1376</v>
      </c>
      <c r="D3" s="1036" t="s">
        <v>1377</v>
      </c>
      <c r="E3" s="1038" t="s">
        <v>1378</v>
      </c>
      <c r="F3" s="1038"/>
      <c r="G3" s="1036" t="s">
        <v>1376</v>
      </c>
      <c r="H3" s="1036" t="s">
        <v>1377</v>
      </c>
      <c r="I3" s="1036" t="s">
        <v>1379</v>
      </c>
      <c r="J3" s="1037"/>
    </row>
    <row r="4" spans="1:14" ht="102">
      <c r="A4" s="1033"/>
      <c r="B4" s="1034"/>
      <c r="C4" s="1036"/>
      <c r="D4" s="1036"/>
      <c r="E4" s="645" t="s">
        <v>1380</v>
      </c>
      <c r="F4" s="645" t="s">
        <v>1381</v>
      </c>
      <c r="G4" s="1036"/>
      <c r="H4" s="1036"/>
      <c r="I4" s="645" t="s">
        <v>1380</v>
      </c>
      <c r="J4" s="646" t="s">
        <v>1382</v>
      </c>
    </row>
    <row r="5" spans="1:14" s="314" customFormat="1" ht="31.5" customHeight="1">
      <c r="A5" s="993" t="s">
        <v>1138</v>
      </c>
      <c r="B5" s="993"/>
      <c r="C5" s="993"/>
      <c r="D5" s="993"/>
      <c r="E5" s="993"/>
      <c r="F5" s="993"/>
      <c r="G5" s="993"/>
      <c r="H5" s="993"/>
      <c r="I5" s="993"/>
      <c r="J5" s="993"/>
    </row>
    <row r="6" spans="1:14">
      <c r="A6" s="452">
        <v>2000</v>
      </c>
      <c r="B6" s="440" t="s">
        <v>2</v>
      </c>
      <c r="C6" s="453">
        <v>4855</v>
      </c>
      <c r="D6" s="453">
        <v>1144</v>
      </c>
      <c r="E6" s="453">
        <v>3711</v>
      </c>
      <c r="F6" s="453">
        <v>2707</v>
      </c>
      <c r="G6" s="454">
        <v>17920</v>
      </c>
      <c r="H6" s="453">
        <v>8310</v>
      </c>
      <c r="I6" s="453">
        <v>9609</v>
      </c>
      <c r="J6" s="466">
        <v>79</v>
      </c>
      <c r="K6" s="747"/>
      <c r="L6" s="747"/>
      <c r="M6" s="747"/>
      <c r="N6" s="747"/>
    </row>
    <row r="7" spans="1:14">
      <c r="A7" s="452"/>
      <c r="B7" s="440" t="s">
        <v>3</v>
      </c>
      <c r="C7" s="453">
        <v>20481</v>
      </c>
      <c r="D7" s="453">
        <v>17064</v>
      </c>
      <c r="E7" s="453">
        <v>3418</v>
      </c>
      <c r="F7" s="453">
        <v>520</v>
      </c>
      <c r="G7" s="454">
        <v>113173</v>
      </c>
      <c r="H7" s="453">
        <v>89019</v>
      </c>
      <c r="I7" s="453">
        <v>24154</v>
      </c>
      <c r="J7" s="466">
        <v>154</v>
      </c>
      <c r="K7" s="747"/>
      <c r="L7" s="747"/>
      <c r="M7" s="747"/>
      <c r="N7" s="747"/>
    </row>
    <row r="8" spans="1:14">
      <c r="A8" s="452"/>
      <c r="B8" s="440" t="s">
        <v>11</v>
      </c>
      <c r="C8" s="453">
        <v>4219</v>
      </c>
      <c r="D8" s="453">
        <v>14916</v>
      </c>
      <c r="E8" s="453">
        <v>921</v>
      </c>
      <c r="F8" s="453">
        <v>192</v>
      </c>
      <c r="G8" s="454">
        <v>6315</v>
      </c>
      <c r="H8" s="453">
        <v>10712</v>
      </c>
      <c r="I8" s="453">
        <v>2514</v>
      </c>
      <c r="J8" s="466">
        <v>1949</v>
      </c>
      <c r="K8" s="747"/>
      <c r="L8" s="747"/>
      <c r="M8" s="747"/>
      <c r="N8" s="747"/>
    </row>
    <row r="9" spans="1:14">
      <c r="A9" s="452">
        <v>2001</v>
      </c>
      <c r="B9" s="440" t="s">
        <v>2</v>
      </c>
      <c r="C9" s="453">
        <v>4601</v>
      </c>
      <c r="D9" s="453">
        <v>1141</v>
      </c>
      <c r="E9" s="453">
        <v>3461</v>
      </c>
      <c r="F9" s="453">
        <v>2670</v>
      </c>
      <c r="G9" s="454">
        <v>17824</v>
      </c>
      <c r="H9" s="453">
        <v>6685</v>
      </c>
      <c r="I9" s="453">
        <v>11140</v>
      </c>
      <c r="J9" s="466">
        <v>605</v>
      </c>
      <c r="K9" s="747"/>
      <c r="L9" s="747"/>
      <c r="M9" s="747"/>
      <c r="N9" s="747"/>
    </row>
    <row r="10" spans="1:14">
      <c r="A10" s="452"/>
      <c r="B10" s="440" t="s">
        <v>3</v>
      </c>
      <c r="C10" s="453">
        <v>20186</v>
      </c>
      <c r="D10" s="453">
        <v>17098</v>
      </c>
      <c r="E10" s="453">
        <v>3087</v>
      </c>
      <c r="F10" s="453">
        <v>520</v>
      </c>
      <c r="G10" s="454">
        <v>88331</v>
      </c>
      <c r="H10" s="453">
        <v>60280</v>
      </c>
      <c r="I10" s="453">
        <v>28051</v>
      </c>
      <c r="J10" s="466">
        <v>366</v>
      </c>
      <c r="K10" s="747"/>
      <c r="L10" s="747"/>
      <c r="M10" s="747"/>
      <c r="N10" s="747"/>
    </row>
    <row r="11" spans="1:14">
      <c r="A11" s="452"/>
      <c r="B11" s="440" t="s">
        <v>11</v>
      </c>
      <c r="C11" s="453">
        <v>4387</v>
      </c>
      <c r="D11" s="453">
        <v>14985</v>
      </c>
      <c r="E11" s="453">
        <v>892</v>
      </c>
      <c r="F11" s="453">
        <v>195</v>
      </c>
      <c r="G11" s="454">
        <v>4956</v>
      </c>
      <c r="H11" s="453">
        <v>9017</v>
      </c>
      <c r="I11" s="453">
        <v>2518</v>
      </c>
      <c r="J11" s="466">
        <v>605</v>
      </c>
      <c r="K11" s="747"/>
      <c r="L11" s="747"/>
      <c r="M11" s="747"/>
      <c r="N11" s="747"/>
    </row>
    <row r="12" spans="1:14">
      <c r="A12" s="452">
        <v>2002</v>
      </c>
      <c r="B12" s="440" t="s">
        <v>2</v>
      </c>
      <c r="C12" s="453">
        <v>4382</v>
      </c>
      <c r="D12" s="453">
        <v>1003</v>
      </c>
      <c r="E12" s="453">
        <v>3379</v>
      </c>
      <c r="F12" s="453">
        <v>2566</v>
      </c>
      <c r="G12" s="454">
        <v>20840</v>
      </c>
      <c r="H12" s="453">
        <v>4978</v>
      </c>
      <c r="I12" s="453">
        <v>15862</v>
      </c>
      <c r="J12" s="466">
        <v>478</v>
      </c>
      <c r="K12" s="747"/>
      <c r="L12" s="747"/>
      <c r="M12" s="747"/>
      <c r="N12" s="747"/>
    </row>
    <row r="13" spans="1:14">
      <c r="A13" s="452"/>
      <c r="B13" s="440" t="s">
        <v>3</v>
      </c>
      <c r="C13" s="453">
        <v>17611</v>
      </c>
      <c r="D13" s="453">
        <v>14845</v>
      </c>
      <c r="E13" s="453">
        <v>2767</v>
      </c>
      <c r="F13" s="453">
        <v>497</v>
      </c>
      <c r="G13" s="454">
        <v>86579</v>
      </c>
      <c r="H13" s="453">
        <v>43800</v>
      </c>
      <c r="I13" s="453">
        <v>42779</v>
      </c>
      <c r="J13" s="466">
        <v>499</v>
      </c>
      <c r="K13" s="747"/>
      <c r="L13" s="747"/>
      <c r="M13" s="747"/>
      <c r="N13" s="747"/>
    </row>
    <row r="14" spans="1:14">
      <c r="A14" s="452"/>
      <c r="B14" s="440" t="s">
        <v>11</v>
      </c>
      <c r="C14" s="453">
        <v>4019</v>
      </c>
      <c r="D14" s="453">
        <v>14801</v>
      </c>
      <c r="E14" s="453">
        <v>819</v>
      </c>
      <c r="F14" s="453">
        <v>194</v>
      </c>
      <c r="G14" s="454">
        <v>4155</v>
      </c>
      <c r="H14" s="453">
        <v>8798</v>
      </c>
      <c r="I14" s="453">
        <v>2697</v>
      </c>
      <c r="J14" s="466">
        <v>1044</v>
      </c>
      <c r="K14" s="747"/>
      <c r="L14" s="747"/>
      <c r="M14" s="747"/>
      <c r="N14" s="747"/>
    </row>
    <row r="15" spans="1:14">
      <c r="A15" s="452">
        <v>2003</v>
      </c>
      <c r="B15" s="440" t="s">
        <v>2</v>
      </c>
      <c r="C15" s="453">
        <v>5174</v>
      </c>
      <c r="D15" s="453">
        <v>1110</v>
      </c>
      <c r="E15" s="453">
        <v>4064</v>
      </c>
      <c r="F15" s="453">
        <v>2875</v>
      </c>
      <c r="G15" s="454">
        <v>20261</v>
      </c>
      <c r="H15" s="453">
        <v>4318</v>
      </c>
      <c r="I15" s="453">
        <v>15944</v>
      </c>
      <c r="J15" s="466">
        <v>655</v>
      </c>
      <c r="K15" s="747"/>
      <c r="L15" s="747"/>
      <c r="M15" s="747"/>
      <c r="N15" s="747"/>
    </row>
    <row r="16" spans="1:14">
      <c r="A16" s="439"/>
      <c r="B16" s="440" t="s">
        <v>3</v>
      </c>
      <c r="C16" s="453">
        <v>19310</v>
      </c>
      <c r="D16" s="453">
        <v>16332</v>
      </c>
      <c r="E16" s="453">
        <v>2978</v>
      </c>
      <c r="F16" s="453">
        <v>558</v>
      </c>
      <c r="G16" s="454">
        <v>81145</v>
      </c>
      <c r="H16" s="453">
        <v>39102</v>
      </c>
      <c r="I16" s="453">
        <v>42042</v>
      </c>
      <c r="J16" s="466">
        <v>771</v>
      </c>
      <c r="K16" s="747"/>
      <c r="L16" s="747"/>
      <c r="M16" s="747"/>
      <c r="N16" s="747"/>
    </row>
    <row r="17" spans="1:14">
      <c r="A17" s="452"/>
      <c r="B17" s="440" t="s">
        <v>11</v>
      </c>
      <c r="C17" s="453">
        <v>3732</v>
      </c>
      <c r="D17" s="453">
        <v>14714</v>
      </c>
      <c r="E17" s="453">
        <v>733</v>
      </c>
      <c r="F17" s="453">
        <v>194</v>
      </c>
      <c r="G17" s="454">
        <v>4005</v>
      </c>
      <c r="H17" s="453">
        <v>9056</v>
      </c>
      <c r="I17" s="453">
        <v>2637</v>
      </c>
      <c r="J17" s="466">
        <v>1177</v>
      </c>
      <c r="K17" s="747"/>
      <c r="L17" s="747"/>
      <c r="M17" s="747"/>
      <c r="N17" s="747"/>
    </row>
    <row r="18" spans="1:14">
      <c r="A18" s="452">
        <v>2004</v>
      </c>
      <c r="B18" s="440" t="s">
        <v>2</v>
      </c>
      <c r="C18" s="453">
        <v>6059</v>
      </c>
      <c r="D18" s="453">
        <v>1167</v>
      </c>
      <c r="E18" s="453">
        <v>4892</v>
      </c>
      <c r="F18" s="453">
        <v>3157</v>
      </c>
      <c r="G18" s="454">
        <v>16441</v>
      </c>
      <c r="H18" s="453">
        <v>5486</v>
      </c>
      <c r="I18" s="453">
        <v>10954</v>
      </c>
      <c r="J18" s="466">
        <v>561</v>
      </c>
      <c r="K18" s="747"/>
      <c r="L18" s="747"/>
      <c r="M18" s="747"/>
      <c r="N18" s="747"/>
    </row>
    <row r="19" spans="1:14">
      <c r="A19" s="452"/>
      <c r="B19" s="440" t="s">
        <v>3</v>
      </c>
      <c r="C19" s="453">
        <v>21125</v>
      </c>
      <c r="D19" s="453">
        <v>16909</v>
      </c>
      <c r="E19" s="453">
        <v>4216</v>
      </c>
      <c r="F19" s="453">
        <v>621</v>
      </c>
      <c r="G19" s="454">
        <v>80995</v>
      </c>
      <c r="H19" s="453">
        <v>49746</v>
      </c>
      <c r="I19" s="453">
        <v>31250</v>
      </c>
      <c r="J19" s="466">
        <v>264</v>
      </c>
      <c r="K19" s="747"/>
      <c r="L19" s="747"/>
      <c r="M19" s="747"/>
      <c r="N19" s="747"/>
    </row>
    <row r="20" spans="1:14">
      <c r="A20" s="452"/>
      <c r="B20" s="440" t="s">
        <v>11</v>
      </c>
      <c r="C20" s="453">
        <v>3487</v>
      </c>
      <c r="D20" s="453">
        <v>14489</v>
      </c>
      <c r="E20" s="453">
        <v>862</v>
      </c>
      <c r="F20" s="453">
        <v>197</v>
      </c>
      <c r="G20" s="454">
        <v>4926</v>
      </c>
      <c r="H20" s="453">
        <v>9068</v>
      </c>
      <c r="I20" s="453">
        <v>2853</v>
      </c>
      <c r="J20" s="466">
        <v>471</v>
      </c>
      <c r="K20" s="747"/>
      <c r="L20" s="747"/>
      <c r="M20" s="747"/>
      <c r="N20" s="747"/>
    </row>
    <row r="21" spans="1:14">
      <c r="A21" s="452">
        <v>2005</v>
      </c>
      <c r="B21" s="440" t="s">
        <v>2</v>
      </c>
      <c r="C21" s="453">
        <v>6742</v>
      </c>
      <c r="D21" s="453">
        <v>1254</v>
      </c>
      <c r="E21" s="453">
        <v>5488</v>
      </c>
      <c r="F21" s="453">
        <v>3424</v>
      </c>
      <c r="G21" s="454">
        <v>2620</v>
      </c>
      <c r="H21" s="453">
        <v>672</v>
      </c>
      <c r="I21" s="453">
        <v>1948</v>
      </c>
      <c r="J21" s="466">
        <v>453</v>
      </c>
      <c r="K21" s="747"/>
      <c r="L21" s="747"/>
      <c r="M21" s="747"/>
      <c r="N21" s="747"/>
    </row>
    <row r="22" spans="1:14">
      <c r="A22" s="452"/>
      <c r="B22" s="440" t="s">
        <v>3</v>
      </c>
      <c r="C22" s="453">
        <v>22257</v>
      </c>
      <c r="D22" s="453">
        <v>18891</v>
      </c>
      <c r="E22" s="453">
        <v>3365</v>
      </c>
      <c r="F22" s="453">
        <v>676</v>
      </c>
      <c r="G22" s="454">
        <v>9476</v>
      </c>
      <c r="H22" s="453">
        <v>5252</v>
      </c>
      <c r="I22" s="453">
        <v>4225</v>
      </c>
      <c r="J22" s="466">
        <v>248</v>
      </c>
      <c r="K22" s="747"/>
      <c r="L22" s="747"/>
      <c r="M22" s="747"/>
      <c r="N22" s="747"/>
    </row>
    <row r="23" spans="1:14">
      <c r="A23" s="452"/>
      <c r="B23" s="440" t="s">
        <v>11</v>
      </c>
      <c r="C23" s="453">
        <v>3301</v>
      </c>
      <c r="D23" s="453">
        <v>15065</v>
      </c>
      <c r="E23" s="453">
        <v>613</v>
      </c>
      <c r="F23" s="453">
        <v>197</v>
      </c>
      <c r="G23" s="454">
        <v>3617</v>
      </c>
      <c r="H23" s="453">
        <v>7815</v>
      </c>
      <c r="I23" s="453">
        <v>2169</v>
      </c>
      <c r="J23" s="466">
        <v>547</v>
      </c>
      <c r="K23" s="747"/>
      <c r="L23" s="747"/>
      <c r="M23" s="747"/>
      <c r="N23" s="747"/>
    </row>
    <row r="24" spans="1:14">
      <c r="A24" s="452">
        <v>2006</v>
      </c>
      <c r="B24" s="440" t="s">
        <v>2</v>
      </c>
      <c r="C24" s="453">
        <v>7541</v>
      </c>
      <c r="D24" s="453">
        <v>1200</v>
      </c>
      <c r="E24" s="453">
        <v>6341</v>
      </c>
      <c r="F24" s="453">
        <v>4164</v>
      </c>
      <c r="G24" s="454">
        <v>2480</v>
      </c>
      <c r="H24" s="453">
        <v>418</v>
      </c>
      <c r="I24" s="453">
        <v>2062</v>
      </c>
      <c r="J24" s="466">
        <v>450</v>
      </c>
      <c r="K24" s="747"/>
      <c r="L24" s="747"/>
      <c r="M24" s="747"/>
      <c r="N24" s="747"/>
    </row>
    <row r="25" spans="1:14">
      <c r="A25" s="452"/>
      <c r="B25" s="440" t="s">
        <v>3</v>
      </c>
      <c r="C25" s="453">
        <v>22712</v>
      </c>
      <c r="D25" s="453">
        <v>19420</v>
      </c>
      <c r="E25" s="453">
        <v>3292</v>
      </c>
      <c r="F25" s="453">
        <v>821</v>
      </c>
      <c r="G25" s="454">
        <v>9148</v>
      </c>
      <c r="H25" s="453">
        <v>3961</v>
      </c>
      <c r="I25" s="453">
        <v>5187</v>
      </c>
      <c r="J25" s="466">
        <v>176</v>
      </c>
      <c r="K25" s="747"/>
      <c r="L25" s="747"/>
      <c r="M25" s="747"/>
      <c r="N25" s="747"/>
    </row>
    <row r="26" spans="1:14">
      <c r="A26" s="452"/>
      <c r="B26" s="440" t="s">
        <v>11</v>
      </c>
      <c r="C26" s="453">
        <v>3012</v>
      </c>
      <c r="D26" s="453">
        <v>16183</v>
      </c>
      <c r="E26" s="453">
        <v>519</v>
      </c>
      <c r="F26" s="453">
        <v>197</v>
      </c>
      <c r="G26" s="454">
        <v>3689</v>
      </c>
      <c r="H26" s="453">
        <v>9476</v>
      </c>
      <c r="I26" s="453">
        <v>2516</v>
      </c>
      <c r="J26" s="466">
        <v>391</v>
      </c>
      <c r="K26" s="747"/>
      <c r="L26" s="747"/>
      <c r="M26" s="747"/>
      <c r="N26" s="747"/>
    </row>
    <row r="27" spans="1:14">
      <c r="A27" s="452">
        <v>2007</v>
      </c>
      <c r="B27" s="440" t="s">
        <v>2</v>
      </c>
      <c r="C27" s="453">
        <v>8447</v>
      </c>
      <c r="D27" s="453">
        <v>1151</v>
      </c>
      <c r="E27" s="453">
        <v>7297</v>
      </c>
      <c r="F27" s="453">
        <v>5177</v>
      </c>
      <c r="G27" s="454">
        <v>2985</v>
      </c>
      <c r="H27" s="453">
        <v>229</v>
      </c>
      <c r="I27" s="453">
        <v>2756</v>
      </c>
      <c r="J27" s="466">
        <v>698</v>
      </c>
      <c r="K27" s="747"/>
      <c r="L27" s="747"/>
      <c r="M27" s="747"/>
      <c r="N27" s="747"/>
    </row>
    <row r="28" spans="1:14">
      <c r="A28" s="452"/>
      <c r="B28" s="440" t="s">
        <v>3</v>
      </c>
      <c r="C28" s="453">
        <v>20487</v>
      </c>
      <c r="D28" s="453">
        <v>17454</v>
      </c>
      <c r="E28" s="453">
        <v>3034</v>
      </c>
      <c r="F28" s="453">
        <v>1059</v>
      </c>
      <c r="G28" s="454">
        <v>8092</v>
      </c>
      <c r="H28" s="453">
        <v>1960</v>
      </c>
      <c r="I28" s="453">
        <v>6133</v>
      </c>
      <c r="J28" s="466">
        <v>488</v>
      </c>
      <c r="K28" s="747"/>
      <c r="L28" s="747"/>
      <c r="M28" s="747"/>
      <c r="N28" s="747"/>
    </row>
    <row r="29" spans="1:14">
      <c r="A29" s="452"/>
      <c r="B29" s="440" t="s">
        <v>11</v>
      </c>
      <c r="C29" s="453">
        <v>2425</v>
      </c>
      <c r="D29" s="453">
        <v>15164</v>
      </c>
      <c r="E29" s="453">
        <v>416</v>
      </c>
      <c r="F29" s="453">
        <v>205</v>
      </c>
      <c r="G29" s="454">
        <v>2711</v>
      </c>
      <c r="H29" s="453">
        <v>8559</v>
      </c>
      <c r="I29" s="453">
        <v>2225</v>
      </c>
      <c r="J29" s="466">
        <v>699</v>
      </c>
      <c r="K29" s="747"/>
      <c r="L29" s="747"/>
      <c r="M29" s="747"/>
      <c r="N29" s="747"/>
    </row>
    <row r="30" spans="1:14">
      <c r="A30" s="452">
        <v>2008</v>
      </c>
      <c r="B30" s="440" t="s">
        <v>2</v>
      </c>
      <c r="C30" s="453">
        <v>7851</v>
      </c>
      <c r="D30" s="453">
        <v>1107</v>
      </c>
      <c r="E30" s="453">
        <v>6744</v>
      </c>
      <c r="F30" s="453">
        <v>5448</v>
      </c>
      <c r="G30" s="454">
        <v>2597</v>
      </c>
      <c r="H30" s="453">
        <v>381</v>
      </c>
      <c r="I30" s="453">
        <v>2216</v>
      </c>
      <c r="J30" s="466">
        <v>1050</v>
      </c>
      <c r="K30" s="747"/>
      <c r="L30" s="747"/>
      <c r="M30" s="747"/>
      <c r="N30" s="747"/>
    </row>
    <row r="31" spans="1:14">
      <c r="A31" s="452"/>
      <c r="B31" s="440" t="s">
        <v>3</v>
      </c>
      <c r="C31" s="453">
        <v>19822</v>
      </c>
      <c r="D31" s="453">
        <v>17566</v>
      </c>
      <c r="E31" s="453">
        <v>2256</v>
      </c>
      <c r="F31" s="453">
        <v>1160</v>
      </c>
      <c r="G31" s="454">
        <v>10456</v>
      </c>
      <c r="H31" s="453">
        <v>3257</v>
      </c>
      <c r="I31" s="453">
        <v>7199</v>
      </c>
      <c r="J31" s="466">
        <v>3572</v>
      </c>
      <c r="K31" s="747"/>
      <c r="L31" s="747"/>
      <c r="M31" s="747"/>
      <c r="N31" s="747"/>
    </row>
    <row r="32" spans="1:14">
      <c r="A32" s="452"/>
      <c r="B32" s="440" t="s">
        <v>11</v>
      </c>
      <c r="C32" s="453">
        <v>2525</v>
      </c>
      <c r="D32" s="453">
        <v>15868</v>
      </c>
      <c r="E32" s="453">
        <v>335</v>
      </c>
      <c r="F32" s="453">
        <v>213</v>
      </c>
      <c r="G32" s="454">
        <v>4026</v>
      </c>
      <c r="H32" s="453">
        <v>8549</v>
      </c>
      <c r="I32" s="453">
        <v>3249</v>
      </c>
      <c r="J32" s="466">
        <v>3402</v>
      </c>
      <c r="K32" s="747"/>
      <c r="L32" s="747"/>
      <c r="M32" s="747"/>
      <c r="N32" s="747"/>
    </row>
    <row r="33" spans="1:14">
      <c r="A33" s="452">
        <v>2009</v>
      </c>
      <c r="B33" s="440" t="s">
        <v>2</v>
      </c>
      <c r="C33" s="453">
        <v>7280</v>
      </c>
      <c r="D33" s="453">
        <v>854</v>
      </c>
      <c r="E33" s="453">
        <v>6427</v>
      </c>
      <c r="F33" s="453">
        <v>5493</v>
      </c>
      <c r="G33" s="454">
        <v>2098</v>
      </c>
      <c r="H33" s="453">
        <v>258</v>
      </c>
      <c r="I33" s="453">
        <v>1840</v>
      </c>
      <c r="J33" s="466">
        <v>883</v>
      </c>
      <c r="K33" s="747"/>
      <c r="L33" s="747"/>
      <c r="M33" s="747"/>
      <c r="N33" s="747"/>
    </row>
    <row r="34" spans="1:14">
      <c r="A34" s="452"/>
      <c r="B34" s="440" t="s">
        <v>3</v>
      </c>
      <c r="C34" s="453">
        <v>14497</v>
      </c>
      <c r="D34" s="453">
        <v>12549</v>
      </c>
      <c r="E34" s="453">
        <v>1948</v>
      </c>
      <c r="F34" s="453">
        <v>1158</v>
      </c>
      <c r="G34" s="454">
        <v>9362</v>
      </c>
      <c r="H34" s="453">
        <v>2433</v>
      </c>
      <c r="I34" s="453">
        <v>6929</v>
      </c>
      <c r="J34" s="466">
        <v>3351</v>
      </c>
      <c r="K34" s="747"/>
      <c r="L34" s="747"/>
      <c r="M34" s="747"/>
      <c r="N34" s="747"/>
    </row>
    <row r="35" spans="1:14">
      <c r="A35" s="452"/>
      <c r="B35" s="440" t="s">
        <v>11</v>
      </c>
      <c r="C35" s="453">
        <v>1991</v>
      </c>
      <c r="D35" s="453">
        <v>14694</v>
      </c>
      <c r="E35" s="453">
        <v>303</v>
      </c>
      <c r="F35" s="453">
        <v>211</v>
      </c>
      <c r="G35" s="454">
        <v>4462</v>
      </c>
      <c r="H35" s="453">
        <v>9430</v>
      </c>
      <c r="I35" s="453">
        <v>3766</v>
      </c>
      <c r="J35" s="466">
        <v>3795</v>
      </c>
      <c r="K35" s="747"/>
      <c r="L35" s="747"/>
      <c r="M35" s="747"/>
      <c r="N35" s="747"/>
    </row>
    <row r="36" spans="1:14">
      <c r="A36" s="452">
        <v>2010</v>
      </c>
      <c r="B36" s="440" t="s">
        <v>2</v>
      </c>
      <c r="C36" s="453">
        <v>6039</v>
      </c>
      <c r="D36" s="453">
        <v>591</v>
      </c>
      <c r="E36" s="453">
        <v>5447</v>
      </c>
      <c r="F36" s="453">
        <v>5436</v>
      </c>
      <c r="G36" s="454">
        <v>2324</v>
      </c>
      <c r="H36" s="453">
        <v>383</v>
      </c>
      <c r="I36" s="453">
        <v>1941</v>
      </c>
      <c r="J36" s="466">
        <v>876</v>
      </c>
      <c r="K36" s="747"/>
      <c r="L36" s="747"/>
      <c r="M36" s="747"/>
      <c r="N36" s="747"/>
    </row>
    <row r="37" spans="1:14">
      <c r="A37" s="452"/>
      <c r="B37" s="440" t="s">
        <v>3</v>
      </c>
      <c r="C37" s="453">
        <v>12029</v>
      </c>
      <c r="D37" s="453">
        <v>10855</v>
      </c>
      <c r="E37" s="453">
        <v>1174</v>
      </c>
      <c r="F37" s="453">
        <v>1158</v>
      </c>
      <c r="G37" s="454">
        <v>7745</v>
      </c>
      <c r="H37" s="453">
        <v>2987</v>
      </c>
      <c r="I37" s="453">
        <v>4758</v>
      </c>
      <c r="J37" s="466">
        <v>969</v>
      </c>
      <c r="K37" s="747"/>
      <c r="L37" s="747"/>
      <c r="M37" s="747"/>
      <c r="N37" s="747"/>
    </row>
    <row r="38" spans="1:14">
      <c r="A38" s="452"/>
      <c r="B38" s="440" t="s">
        <v>11</v>
      </c>
      <c r="C38" s="453">
        <v>1992</v>
      </c>
      <c r="D38" s="453">
        <v>18367</v>
      </c>
      <c r="E38" s="453">
        <v>216</v>
      </c>
      <c r="F38" s="453">
        <v>213</v>
      </c>
      <c r="G38" s="454">
        <v>3333</v>
      </c>
      <c r="H38" s="453">
        <v>7799</v>
      </c>
      <c r="I38" s="453">
        <v>2451</v>
      </c>
      <c r="J38" s="466">
        <v>1106</v>
      </c>
      <c r="K38" s="747"/>
      <c r="L38" s="747"/>
      <c r="M38" s="747"/>
      <c r="N38" s="747"/>
    </row>
    <row r="39" spans="1:14">
      <c r="A39" s="452">
        <v>2011</v>
      </c>
      <c r="B39" s="440" t="s">
        <v>2</v>
      </c>
      <c r="C39" s="453">
        <v>5994</v>
      </c>
      <c r="D39" s="453">
        <v>570</v>
      </c>
      <c r="E39" s="453">
        <v>5424</v>
      </c>
      <c r="F39" s="453">
        <v>5424</v>
      </c>
      <c r="G39" s="454">
        <v>1743</v>
      </c>
      <c r="H39" s="453">
        <v>432</v>
      </c>
      <c r="I39" s="453">
        <v>1312</v>
      </c>
      <c r="J39" s="466">
        <v>488</v>
      </c>
      <c r="K39" s="747"/>
      <c r="L39" s="747"/>
      <c r="M39" s="747"/>
      <c r="N39" s="747"/>
    </row>
    <row r="40" spans="1:14">
      <c r="A40" s="452"/>
      <c r="B40" s="440" t="s">
        <v>3</v>
      </c>
      <c r="C40" s="453">
        <v>14474</v>
      </c>
      <c r="D40" s="453">
        <v>13334</v>
      </c>
      <c r="E40" s="453">
        <v>1139</v>
      </c>
      <c r="F40" s="453">
        <v>1139</v>
      </c>
      <c r="G40" s="454">
        <v>6867</v>
      </c>
      <c r="H40" s="453">
        <v>3204</v>
      </c>
      <c r="I40" s="453">
        <v>3663</v>
      </c>
      <c r="J40" s="466">
        <v>450</v>
      </c>
      <c r="K40" s="747"/>
      <c r="L40" s="747"/>
      <c r="M40" s="747"/>
      <c r="N40" s="747"/>
    </row>
    <row r="41" spans="1:14">
      <c r="A41" s="452"/>
      <c r="B41" s="440" t="s">
        <v>11</v>
      </c>
      <c r="C41" s="453">
        <v>2415</v>
      </c>
      <c r="D41" s="453">
        <v>23393</v>
      </c>
      <c r="E41" s="453">
        <v>210</v>
      </c>
      <c r="F41" s="453">
        <v>210</v>
      </c>
      <c r="G41" s="454">
        <v>3940</v>
      </c>
      <c r="H41" s="453">
        <v>7417</v>
      </c>
      <c r="I41" s="453">
        <v>2792</v>
      </c>
      <c r="J41" s="466">
        <v>922</v>
      </c>
      <c r="K41" s="747"/>
      <c r="L41" s="747"/>
      <c r="M41" s="747"/>
      <c r="N41" s="747"/>
    </row>
    <row r="42" spans="1:14">
      <c r="A42" s="452">
        <v>2012</v>
      </c>
      <c r="B42" s="440" t="s">
        <v>2</v>
      </c>
      <c r="C42" s="453">
        <v>6082</v>
      </c>
      <c r="D42" s="453">
        <v>613</v>
      </c>
      <c r="E42" s="453">
        <v>5469</v>
      </c>
      <c r="F42" s="453">
        <v>5469</v>
      </c>
      <c r="G42" s="454">
        <v>1394</v>
      </c>
      <c r="H42" s="453">
        <v>104</v>
      </c>
      <c r="I42" s="453">
        <v>1290</v>
      </c>
      <c r="J42" s="466">
        <v>149</v>
      </c>
      <c r="K42" s="747"/>
      <c r="L42" s="747"/>
      <c r="M42" s="747"/>
      <c r="N42" s="747"/>
    </row>
    <row r="43" spans="1:14">
      <c r="A43" s="452"/>
      <c r="B43" s="440" t="s">
        <v>3</v>
      </c>
      <c r="C43" s="453">
        <v>15547</v>
      </c>
      <c r="D43" s="453">
        <v>14430</v>
      </c>
      <c r="E43" s="453">
        <v>1117</v>
      </c>
      <c r="F43" s="453">
        <v>1117</v>
      </c>
      <c r="G43" s="454">
        <v>4752</v>
      </c>
      <c r="H43" s="453">
        <v>1139</v>
      </c>
      <c r="I43" s="453">
        <v>3613</v>
      </c>
      <c r="J43" s="466">
        <v>50</v>
      </c>
      <c r="K43" s="747"/>
      <c r="L43" s="747"/>
      <c r="M43" s="747"/>
      <c r="N43" s="747"/>
    </row>
    <row r="44" spans="1:14">
      <c r="A44" s="452"/>
      <c r="B44" s="440" t="s">
        <v>11</v>
      </c>
      <c r="C44" s="453">
        <v>2556</v>
      </c>
      <c r="D44" s="453">
        <v>23540</v>
      </c>
      <c r="E44" s="453">
        <v>204</v>
      </c>
      <c r="F44" s="453">
        <v>204</v>
      </c>
      <c r="G44" s="454">
        <v>3409</v>
      </c>
      <c r="H44" s="453">
        <v>10952</v>
      </c>
      <c r="I44" s="453">
        <v>2801</v>
      </c>
      <c r="J44" s="466">
        <v>336</v>
      </c>
      <c r="K44" s="747"/>
      <c r="L44" s="747"/>
      <c r="M44" s="747"/>
      <c r="N44" s="747"/>
    </row>
    <row r="45" spans="1:14">
      <c r="A45" s="452">
        <v>2013</v>
      </c>
      <c r="B45" s="440" t="s">
        <v>2</v>
      </c>
      <c r="C45" s="453">
        <v>6191</v>
      </c>
      <c r="D45" s="453">
        <v>594</v>
      </c>
      <c r="E45" s="453">
        <v>5597</v>
      </c>
      <c r="F45" s="453">
        <v>5597</v>
      </c>
      <c r="G45" s="454">
        <v>774</v>
      </c>
      <c r="H45" s="453">
        <v>32</v>
      </c>
      <c r="I45" s="453">
        <v>742</v>
      </c>
      <c r="J45" s="466">
        <v>129</v>
      </c>
      <c r="K45" s="747"/>
      <c r="L45" s="747"/>
      <c r="M45" s="747"/>
      <c r="N45" s="747"/>
    </row>
    <row r="46" spans="1:14">
      <c r="A46" s="452"/>
      <c r="B46" s="440" t="s">
        <v>3</v>
      </c>
      <c r="C46" s="453">
        <v>15033</v>
      </c>
      <c r="D46" s="453">
        <v>13979</v>
      </c>
      <c r="E46" s="453">
        <v>1054</v>
      </c>
      <c r="F46" s="453">
        <v>1054</v>
      </c>
      <c r="G46" s="454">
        <v>1265</v>
      </c>
      <c r="H46" s="453">
        <v>173</v>
      </c>
      <c r="I46" s="453">
        <v>1093</v>
      </c>
      <c r="J46" s="466">
        <v>40</v>
      </c>
      <c r="K46" s="747"/>
      <c r="L46" s="747"/>
      <c r="M46" s="747"/>
      <c r="N46" s="747"/>
    </row>
    <row r="47" spans="1:14">
      <c r="A47" s="452"/>
      <c r="B47" s="440" t="s">
        <v>11</v>
      </c>
      <c r="C47" s="453">
        <v>2428</v>
      </c>
      <c r="D47" s="453">
        <v>23534</v>
      </c>
      <c r="E47" s="453">
        <v>188</v>
      </c>
      <c r="F47" s="453">
        <v>188</v>
      </c>
      <c r="G47" s="454">
        <v>1635</v>
      </c>
      <c r="H47" s="453">
        <v>5406</v>
      </c>
      <c r="I47" s="453">
        <v>1473</v>
      </c>
      <c r="J47" s="466">
        <v>310</v>
      </c>
      <c r="K47" s="747"/>
      <c r="L47" s="747"/>
      <c r="M47" s="747"/>
      <c r="N47" s="747"/>
    </row>
    <row r="48" spans="1:14">
      <c r="A48" s="452">
        <v>2014</v>
      </c>
      <c r="B48" s="440" t="s">
        <v>2</v>
      </c>
      <c r="C48" s="453">
        <v>5941</v>
      </c>
      <c r="D48" s="453">
        <v>633</v>
      </c>
      <c r="E48" s="453">
        <v>5309</v>
      </c>
      <c r="F48" s="453">
        <v>5309</v>
      </c>
      <c r="G48" s="454">
        <v>839</v>
      </c>
      <c r="H48" s="453">
        <v>57</v>
      </c>
      <c r="I48" s="453">
        <v>782</v>
      </c>
      <c r="J48" s="466">
        <v>139</v>
      </c>
      <c r="K48" s="747"/>
      <c r="L48" s="747"/>
      <c r="M48" s="747"/>
      <c r="N48" s="747"/>
    </row>
    <row r="49" spans="1:14">
      <c r="A49" s="452"/>
      <c r="B49" s="440" t="s">
        <v>3</v>
      </c>
      <c r="C49" s="453">
        <v>12173</v>
      </c>
      <c r="D49" s="453">
        <v>11177</v>
      </c>
      <c r="E49" s="453">
        <v>996</v>
      </c>
      <c r="F49" s="453">
        <v>996</v>
      </c>
      <c r="G49" s="454">
        <v>1449</v>
      </c>
      <c r="H49" s="453">
        <v>400</v>
      </c>
      <c r="I49" s="453">
        <v>1049</v>
      </c>
      <c r="J49" s="466">
        <v>37</v>
      </c>
      <c r="K49" s="747"/>
      <c r="L49" s="747"/>
      <c r="M49" s="747"/>
      <c r="N49" s="747"/>
    </row>
    <row r="50" spans="1:14">
      <c r="A50" s="452"/>
      <c r="B50" s="440" t="s">
        <v>11</v>
      </c>
      <c r="C50" s="453">
        <v>2049</v>
      </c>
      <c r="D50" s="453">
        <v>17657</v>
      </c>
      <c r="E50" s="453">
        <v>188</v>
      </c>
      <c r="F50" s="453">
        <v>188</v>
      </c>
      <c r="G50" s="454">
        <v>1727</v>
      </c>
      <c r="H50" s="453">
        <v>7018</v>
      </c>
      <c r="I50" s="453">
        <v>1341</v>
      </c>
      <c r="J50" s="466">
        <v>266</v>
      </c>
      <c r="K50" s="747"/>
      <c r="L50" s="747"/>
      <c r="M50" s="747"/>
      <c r="N50" s="747"/>
    </row>
    <row r="51" spans="1:14" s="155" customFormat="1" ht="29.25" customHeight="1">
      <c r="A51" s="833" t="s">
        <v>1168</v>
      </c>
      <c r="B51" s="927"/>
      <c r="C51" s="927"/>
      <c r="D51" s="927"/>
      <c r="E51" s="927"/>
      <c r="F51" s="927"/>
      <c r="G51" s="927"/>
      <c r="H51" s="927"/>
      <c r="I51" s="927"/>
      <c r="J51" s="928"/>
      <c r="K51" s="747"/>
      <c r="L51" s="747"/>
      <c r="M51" s="747"/>
      <c r="N51" s="747"/>
    </row>
    <row r="52" spans="1:14">
      <c r="A52" s="452">
        <v>2002</v>
      </c>
      <c r="B52" s="440" t="s">
        <v>2</v>
      </c>
      <c r="C52" s="453" t="s">
        <v>25</v>
      </c>
      <c r="D52" s="453" t="s">
        <v>25</v>
      </c>
      <c r="E52" s="453" t="s">
        <v>25</v>
      </c>
      <c r="F52" s="453" t="s">
        <v>25</v>
      </c>
      <c r="G52" s="453">
        <v>159</v>
      </c>
      <c r="H52" s="453" t="s">
        <v>25</v>
      </c>
      <c r="I52" s="453">
        <v>159</v>
      </c>
      <c r="J52" s="466">
        <v>159</v>
      </c>
      <c r="K52" s="747"/>
      <c r="L52" s="747"/>
      <c r="M52" s="747"/>
      <c r="N52" s="747"/>
    </row>
    <row r="53" spans="1:14">
      <c r="A53" s="452"/>
      <c r="B53" s="440" t="s">
        <v>3</v>
      </c>
      <c r="C53" s="453" t="s">
        <v>25</v>
      </c>
      <c r="D53" s="453" t="s">
        <v>25</v>
      </c>
      <c r="E53" s="453" t="s">
        <v>25</v>
      </c>
      <c r="F53" s="453" t="s">
        <v>25</v>
      </c>
      <c r="G53" s="453">
        <v>66</v>
      </c>
      <c r="H53" s="453" t="s">
        <v>25</v>
      </c>
      <c r="I53" s="453">
        <v>66</v>
      </c>
      <c r="J53" s="466">
        <v>66</v>
      </c>
      <c r="K53" s="747"/>
      <c r="L53" s="747"/>
      <c r="M53" s="747"/>
      <c r="N53" s="747"/>
    </row>
    <row r="54" spans="1:14">
      <c r="A54" s="452"/>
      <c r="B54" s="440" t="s">
        <v>11</v>
      </c>
      <c r="C54" s="453" t="s">
        <v>25</v>
      </c>
      <c r="D54" s="453" t="s">
        <v>25</v>
      </c>
      <c r="E54" s="453" t="s">
        <v>25</v>
      </c>
      <c r="F54" s="453" t="s">
        <v>25</v>
      </c>
      <c r="G54" s="453">
        <v>415</v>
      </c>
      <c r="H54" s="453" t="s">
        <v>25</v>
      </c>
      <c r="I54" s="453">
        <v>415</v>
      </c>
      <c r="J54" s="466">
        <v>415</v>
      </c>
      <c r="K54" s="747"/>
      <c r="L54" s="747"/>
      <c r="M54" s="747"/>
      <c r="N54" s="747"/>
    </row>
    <row r="55" spans="1:14">
      <c r="A55" s="452">
        <v>2003</v>
      </c>
      <c r="B55" s="440" t="s">
        <v>2</v>
      </c>
      <c r="C55" s="453" t="s">
        <v>25</v>
      </c>
      <c r="D55" s="453" t="s">
        <v>25</v>
      </c>
      <c r="E55" s="453" t="s">
        <v>25</v>
      </c>
      <c r="F55" s="453" t="s">
        <v>25</v>
      </c>
      <c r="G55" s="453">
        <v>302</v>
      </c>
      <c r="H55" s="453" t="s">
        <v>25</v>
      </c>
      <c r="I55" s="453">
        <v>302</v>
      </c>
      <c r="J55" s="466">
        <v>302</v>
      </c>
      <c r="K55" s="747"/>
      <c r="L55" s="747"/>
      <c r="M55" s="747"/>
      <c r="N55" s="747"/>
    </row>
    <row r="56" spans="1:14">
      <c r="A56" s="452"/>
      <c r="B56" s="440" t="s">
        <v>3</v>
      </c>
      <c r="C56" s="453" t="s">
        <v>25</v>
      </c>
      <c r="D56" s="453" t="s">
        <v>25</v>
      </c>
      <c r="E56" s="453" t="s">
        <v>25</v>
      </c>
      <c r="F56" s="453" t="s">
        <v>25</v>
      </c>
      <c r="G56" s="453">
        <v>490</v>
      </c>
      <c r="H56" s="453" t="s">
        <v>25</v>
      </c>
      <c r="I56" s="453">
        <v>490</v>
      </c>
      <c r="J56" s="466">
        <v>490</v>
      </c>
      <c r="K56" s="747"/>
      <c r="L56" s="747"/>
      <c r="M56" s="747"/>
      <c r="N56" s="747"/>
    </row>
    <row r="57" spans="1:14">
      <c r="A57" s="452"/>
      <c r="B57" s="440" t="s">
        <v>11</v>
      </c>
      <c r="C57" s="453" t="s">
        <v>25</v>
      </c>
      <c r="D57" s="453" t="s">
        <v>25</v>
      </c>
      <c r="E57" s="453" t="s">
        <v>25</v>
      </c>
      <c r="F57" s="453" t="s">
        <v>25</v>
      </c>
      <c r="G57" s="454">
        <v>1623</v>
      </c>
      <c r="H57" s="453" t="s">
        <v>25</v>
      </c>
      <c r="I57" s="453">
        <v>1623</v>
      </c>
      <c r="J57" s="466">
        <v>1623</v>
      </c>
      <c r="K57" s="747"/>
      <c r="L57" s="747"/>
      <c r="M57" s="747"/>
      <c r="N57" s="747"/>
    </row>
    <row r="58" spans="1:14">
      <c r="A58" s="452">
        <v>2004</v>
      </c>
      <c r="B58" s="440" t="s">
        <v>2</v>
      </c>
      <c r="C58" s="453" t="s">
        <v>25</v>
      </c>
      <c r="D58" s="453" t="s">
        <v>25</v>
      </c>
      <c r="E58" s="453" t="s">
        <v>25</v>
      </c>
      <c r="F58" s="453" t="s">
        <v>25</v>
      </c>
      <c r="G58" s="453">
        <v>399</v>
      </c>
      <c r="H58" s="453" t="s">
        <v>25</v>
      </c>
      <c r="I58" s="453">
        <v>399</v>
      </c>
      <c r="J58" s="466">
        <v>329</v>
      </c>
      <c r="K58" s="747"/>
      <c r="L58" s="747"/>
      <c r="M58" s="747"/>
      <c r="N58" s="747"/>
    </row>
    <row r="59" spans="1:14">
      <c r="A59" s="452"/>
      <c r="B59" s="440" t="s">
        <v>3</v>
      </c>
      <c r="C59" s="453" t="s">
        <v>25</v>
      </c>
      <c r="D59" s="453" t="s">
        <v>25</v>
      </c>
      <c r="E59" s="453" t="s">
        <v>25</v>
      </c>
      <c r="F59" s="453" t="s">
        <v>25</v>
      </c>
      <c r="G59" s="453">
        <v>240</v>
      </c>
      <c r="H59" s="453" t="s">
        <v>25</v>
      </c>
      <c r="I59" s="453">
        <v>240</v>
      </c>
      <c r="J59" s="466">
        <v>34</v>
      </c>
      <c r="K59" s="747"/>
      <c r="L59" s="747"/>
      <c r="M59" s="747"/>
      <c r="N59" s="747"/>
    </row>
    <row r="60" spans="1:14">
      <c r="A60" s="452"/>
      <c r="B60" s="440" t="s">
        <v>11</v>
      </c>
      <c r="C60" s="453" t="s">
        <v>25</v>
      </c>
      <c r="D60" s="453" t="s">
        <v>25</v>
      </c>
      <c r="E60" s="453" t="s">
        <v>25</v>
      </c>
      <c r="F60" s="453" t="s">
        <v>25</v>
      </c>
      <c r="G60" s="454">
        <v>602</v>
      </c>
      <c r="H60" s="453" t="s">
        <v>25</v>
      </c>
      <c r="I60" s="453">
        <v>602</v>
      </c>
      <c r="J60" s="466">
        <v>103</v>
      </c>
      <c r="K60" s="747"/>
      <c r="L60" s="747"/>
      <c r="M60" s="747"/>
      <c r="N60" s="747"/>
    </row>
    <row r="61" spans="1:14">
      <c r="A61" s="452">
        <v>2005</v>
      </c>
      <c r="B61" s="440" t="s">
        <v>2</v>
      </c>
      <c r="C61" s="453" t="s">
        <v>25</v>
      </c>
      <c r="D61" s="453" t="s">
        <v>25</v>
      </c>
      <c r="E61" s="453" t="s">
        <v>25</v>
      </c>
      <c r="F61" s="453" t="s">
        <v>25</v>
      </c>
      <c r="G61" s="453">
        <v>279</v>
      </c>
      <c r="H61" s="453" t="s">
        <v>25</v>
      </c>
      <c r="I61" s="453">
        <v>279</v>
      </c>
      <c r="J61" s="466">
        <v>279</v>
      </c>
      <c r="K61" s="747"/>
      <c r="L61" s="747"/>
      <c r="M61" s="747"/>
      <c r="N61" s="747"/>
    </row>
    <row r="62" spans="1:14">
      <c r="A62" s="452"/>
      <c r="B62" s="440" t="s">
        <v>3</v>
      </c>
      <c r="C62" s="453" t="s">
        <v>25</v>
      </c>
      <c r="D62" s="453" t="s">
        <v>25</v>
      </c>
      <c r="E62" s="453" t="s">
        <v>25</v>
      </c>
      <c r="F62" s="453" t="s">
        <v>25</v>
      </c>
      <c r="G62" s="453">
        <v>27</v>
      </c>
      <c r="H62" s="453" t="s">
        <v>25</v>
      </c>
      <c r="I62" s="453">
        <v>27</v>
      </c>
      <c r="J62" s="466">
        <v>27</v>
      </c>
      <c r="K62" s="747"/>
      <c r="L62" s="747"/>
      <c r="M62" s="747"/>
      <c r="N62" s="747"/>
    </row>
    <row r="63" spans="1:14">
      <c r="A63" s="452"/>
      <c r="B63" s="440" t="s">
        <v>11</v>
      </c>
      <c r="C63" s="453" t="s">
        <v>25</v>
      </c>
      <c r="D63" s="453" t="s">
        <v>25</v>
      </c>
      <c r="E63" s="453" t="s">
        <v>25</v>
      </c>
      <c r="F63" s="453" t="s">
        <v>25</v>
      </c>
      <c r="G63" s="453">
        <v>97</v>
      </c>
      <c r="H63" s="454" t="s">
        <v>25</v>
      </c>
      <c r="I63" s="453">
        <v>97</v>
      </c>
      <c r="J63" s="466">
        <v>97</v>
      </c>
      <c r="K63" s="747"/>
      <c r="L63" s="747"/>
      <c r="M63" s="747"/>
      <c r="N63" s="747"/>
    </row>
    <row r="64" spans="1:14">
      <c r="A64" s="452">
        <v>2006</v>
      </c>
      <c r="B64" s="440" t="s">
        <v>2</v>
      </c>
      <c r="C64" s="453" t="s">
        <v>25</v>
      </c>
      <c r="D64" s="453" t="s">
        <v>25</v>
      </c>
      <c r="E64" s="453" t="s">
        <v>25</v>
      </c>
      <c r="F64" s="453" t="s">
        <v>25</v>
      </c>
      <c r="G64" s="453">
        <v>288</v>
      </c>
      <c r="H64" s="453" t="s">
        <v>25</v>
      </c>
      <c r="I64" s="453">
        <v>288</v>
      </c>
      <c r="J64" s="466">
        <v>288</v>
      </c>
      <c r="K64" s="747"/>
      <c r="L64" s="747"/>
      <c r="M64" s="747"/>
      <c r="N64" s="747"/>
    </row>
    <row r="65" spans="1:14">
      <c r="A65" s="452"/>
      <c r="B65" s="440" t="s">
        <v>3</v>
      </c>
      <c r="C65" s="453" t="s">
        <v>25</v>
      </c>
      <c r="D65" s="453" t="s">
        <v>25</v>
      </c>
      <c r="E65" s="453" t="s">
        <v>25</v>
      </c>
      <c r="F65" s="453" t="s">
        <v>25</v>
      </c>
      <c r="G65" s="453">
        <v>55</v>
      </c>
      <c r="H65" s="453" t="s">
        <v>25</v>
      </c>
      <c r="I65" s="453">
        <v>55</v>
      </c>
      <c r="J65" s="466">
        <v>55</v>
      </c>
      <c r="K65" s="747"/>
      <c r="L65" s="747"/>
      <c r="M65" s="747"/>
      <c r="N65" s="747"/>
    </row>
    <row r="66" spans="1:14">
      <c r="A66" s="452"/>
      <c r="B66" s="440" t="s">
        <v>11</v>
      </c>
      <c r="C66" s="453" t="s">
        <v>25</v>
      </c>
      <c r="D66" s="453" t="s">
        <v>25</v>
      </c>
      <c r="E66" s="453" t="s">
        <v>25</v>
      </c>
      <c r="F66" s="453" t="s">
        <v>25</v>
      </c>
      <c r="G66" s="453">
        <v>191</v>
      </c>
      <c r="H66" s="454" t="s">
        <v>25</v>
      </c>
      <c r="I66" s="453">
        <v>191</v>
      </c>
      <c r="J66" s="466">
        <v>191</v>
      </c>
      <c r="K66" s="747"/>
      <c r="L66" s="747"/>
      <c r="M66" s="747"/>
      <c r="N66" s="747"/>
    </row>
    <row r="67" spans="1:14">
      <c r="A67" s="452">
        <v>2007</v>
      </c>
      <c r="B67" s="440" t="s">
        <v>2</v>
      </c>
      <c r="C67" s="453" t="s">
        <v>25</v>
      </c>
      <c r="D67" s="453" t="s">
        <v>25</v>
      </c>
      <c r="E67" s="453" t="s">
        <v>25</v>
      </c>
      <c r="F67" s="453" t="s">
        <v>25</v>
      </c>
      <c r="G67" s="453">
        <v>314</v>
      </c>
      <c r="H67" s="453" t="s">
        <v>25</v>
      </c>
      <c r="I67" s="453">
        <v>314</v>
      </c>
      <c r="J67" s="466">
        <v>314</v>
      </c>
      <c r="K67" s="747"/>
      <c r="L67" s="747"/>
      <c r="M67" s="747"/>
      <c r="N67" s="747"/>
    </row>
    <row r="68" spans="1:14">
      <c r="A68" s="452"/>
      <c r="B68" s="440" t="s">
        <v>3</v>
      </c>
      <c r="C68" s="453" t="s">
        <v>25</v>
      </c>
      <c r="D68" s="453" t="s">
        <v>25</v>
      </c>
      <c r="E68" s="453" t="s">
        <v>25</v>
      </c>
      <c r="F68" s="453" t="s">
        <v>25</v>
      </c>
      <c r="G68" s="453">
        <v>60</v>
      </c>
      <c r="H68" s="453" t="s">
        <v>25</v>
      </c>
      <c r="I68" s="453">
        <v>60</v>
      </c>
      <c r="J68" s="466">
        <v>60</v>
      </c>
      <c r="K68" s="747"/>
      <c r="L68" s="747"/>
      <c r="M68" s="747"/>
      <c r="N68" s="747"/>
    </row>
    <row r="69" spans="1:14">
      <c r="A69" s="452"/>
      <c r="B69" s="440" t="s">
        <v>11</v>
      </c>
      <c r="C69" s="453" t="s">
        <v>25</v>
      </c>
      <c r="D69" s="453" t="s">
        <v>25</v>
      </c>
      <c r="E69" s="453" t="s">
        <v>25</v>
      </c>
      <c r="F69" s="453" t="s">
        <v>25</v>
      </c>
      <c r="G69" s="454">
        <v>191</v>
      </c>
      <c r="H69" s="454" t="s">
        <v>25</v>
      </c>
      <c r="I69" s="453">
        <v>191</v>
      </c>
      <c r="J69" s="466">
        <v>191</v>
      </c>
      <c r="K69" s="747"/>
      <c r="L69" s="747"/>
      <c r="M69" s="747"/>
      <c r="N69" s="747"/>
    </row>
    <row r="70" spans="1:14">
      <c r="A70" s="452">
        <v>2008</v>
      </c>
      <c r="B70" s="440" t="s">
        <v>2</v>
      </c>
      <c r="C70" s="453" t="s">
        <v>25</v>
      </c>
      <c r="D70" s="453" t="s">
        <v>25</v>
      </c>
      <c r="E70" s="453" t="s">
        <v>25</v>
      </c>
      <c r="F70" s="453" t="s">
        <v>25</v>
      </c>
      <c r="G70" s="453">
        <v>267</v>
      </c>
      <c r="H70" s="453" t="s">
        <v>25</v>
      </c>
      <c r="I70" s="453">
        <v>267</v>
      </c>
      <c r="J70" s="466">
        <v>267</v>
      </c>
      <c r="K70" s="747"/>
      <c r="L70" s="747"/>
      <c r="M70" s="747"/>
      <c r="N70" s="747"/>
    </row>
    <row r="71" spans="1:14">
      <c r="A71" s="452"/>
      <c r="B71" s="440" t="s">
        <v>3</v>
      </c>
      <c r="C71" s="453" t="s">
        <v>25</v>
      </c>
      <c r="D71" s="453" t="s">
        <v>25</v>
      </c>
      <c r="E71" s="453" t="s">
        <v>25</v>
      </c>
      <c r="F71" s="453" t="s">
        <v>25</v>
      </c>
      <c r="G71" s="453">
        <v>38</v>
      </c>
      <c r="H71" s="453" t="s">
        <v>25</v>
      </c>
      <c r="I71" s="453">
        <v>38</v>
      </c>
      <c r="J71" s="466">
        <v>38</v>
      </c>
      <c r="K71" s="747"/>
      <c r="L71" s="747"/>
      <c r="M71" s="747"/>
      <c r="N71" s="747"/>
    </row>
    <row r="72" spans="1:14">
      <c r="A72" s="452"/>
      <c r="B72" s="440" t="s">
        <v>11</v>
      </c>
      <c r="C72" s="453" t="s">
        <v>25</v>
      </c>
      <c r="D72" s="453" t="s">
        <v>25</v>
      </c>
      <c r="E72" s="453" t="s">
        <v>25</v>
      </c>
      <c r="F72" s="453" t="s">
        <v>25</v>
      </c>
      <c r="G72" s="454">
        <v>142</v>
      </c>
      <c r="H72" s="454" t="s">
        <v>25</v>
      </c>
      <c r="I72" s="453">
        <v>142</v>
      </c>
      <c r="J72" s="466">
        <v>142</v>
      </c>
      <c r="K72" s="747"/>
      <c r="L72" s="747"/>
      <c r="M72" s="747"/>
      <c r="N72" s="747"/>
    </row>
    <row r="73" spans="1:14">
      <c r="A73" s="452">
        <v>2009</v>
      </c>
      <c r="B73" s="440" t="s">
        <v>2</v>
      </c>
      <c r="C73" s="453" t="s">
        <v>25</v>
      </c>
      <c r="D73" s="453" t="s">
        <v>25</v>
      </c>
      <c r="E73" s="453" t="s">
        <v>25</v>
      </c>
      <c r="F73" s="453" t="s">
        <v>25</v>
      </c>
      <c r="G73" s="453">
        <v>256</v>
      </c>
      <c r="H73" s="453" t="s">
        <v>25</v>
      </c>
      <c r="I73" s="453">
        <v>256</v>
      </c>
      <c r="J73" s="466">
        <v>256</v>
      </c>
      <c r="K73" s="747"/>
      <c r="L73" s="747"/>
      <c r="M73" s="747"/>
      <c r="N73" s="747"/>
    </row>
    <row r="74" spans="1:14">
      <c r="A74" s="452"/>
      <c r="B74" s="440" t="s">
        <v>3</v>
      </c>
      <c r="C74" s="453" t="s">
        <v>25</v>
      </c>
      <c r="D74" s="453" t="s">
        <v>25</v>
      </c>
      <c r="E74" s="453" t="s">
        <v>25</v>
      </c>
      <c r="F74" s="453" t="s">
        <v>25</v>
      </c>
      <c r="G74" s="453">
        <v>36</v>
      </c>
      <c r="H74" s="453" t="s">
        <v>25</v>
      </c>
      <c r="I74" s="453">
        <v>36</v>
      </c>
      <c r="J74" s="466">
        <v>36</v>
      </c>
      <c r="K74" s="747"/>
      <c r="L74" s="747"/>
      <c r="M74" s="747"/>
      <c r="N74" s="747"/>
    </row>
    <row r="75" spans="1:14">
      <c r="A75" s="452"/>
      <c r="B75" s="440" t="s">
        <v>11</v>
      </c>
      <c r="C75" s="453" t="s">
        <v>25</v>
      </c>
      <c r="D75" s="453" t="s">
        <v>25</v>
      </c>
      <c r="E75" s="453" t="s">
        <v>25</v>
      </c>
      <c r="F75" s="453" t="s">
        <v>25</v>
      </c>
      <c r="G75" s="454">
        <v>141</v>
      </c>
      <c r="H75" s="454" t="s">
        <v>25</v>
      </c>
      <c r="I75" s="454">
        <v>141</v>
      </c>
      <c r="J75" s="467">
        <v>141</v>
      </c>
      <c r="K75" s="747"/>
      <c r="L75" s="747"/>
      <c r="M75" s="747"/>
      <c r="N75" s="747"/>
    </row>
    <row r="76" spans="1:14">
      <c r="A76" s="452">
        <v>2010</v>
      </c>
      <c r="B76" s="440" t="s">
        <v>2</v>
      </c>
      <c r="C76" s="453" t="s">
        <v>25</v>
      </c>
      <c r="D76" s="453" t="s">
        <v>25</v>
      </c>
      <c r="E76" s="453" t="s">
        <v>25</v>
      </c>
      <c r="F76" s="453" t="s">
        <v>25</v>
      </c>
      <c r="G76" s="453">
        <v>265</v>
      </c>
      <c r="H76" s="453" t="s">
        <v>25</v>
      </c>
      <c r="I76" s="453">
        <v>265</v>
      </c>
      <c r="J76" s="466">
        <v>265</v>
      </c>
      <c r="K76" s="747"/>
      <c r="L76" s="747"/>
      <c r="M76" s="747"/>
      <c r="N76" s="747"/>
    </row>
    <row r="77" spans="1:14">
      <c r="A77" s="452"/>
      <c r="B77" s="440" t="s">
        <v>3</v>
      </c>
      <c r="C77" s="453" t="s">
        <v>25</v>
      </c>
      <c r="D77" s="453" t="s">
        <v>25</v>
      </c>
      <c r="E77" s="453" t="s">
        <v>25</v>
      </c>
      <c r="F77" s="453" t="s">
        <v>25</v>
      </c>
      <c r="G77" s="453">
        <v>65</v>
      </c>
      <c r="H77" s="453" t="s">
        <v>25</v>
      </c>
      <c r="I77" s="453">
        <v>65</v>
      </c>
      <c r="J77" s="466">
        <v>65</v>
      </c>
      <c r="K77" s="747"/>
      <c r="L77" s="747"/>
      <c r="M77" s="747"/>
      <c r="N77" s="747"/>
    </row>
    <row r="78" spans="1:14">
      <c r="A78" s="452"/>
      <c r="B78" s="440" t="s">
        <v>11</v>
      </c>
      <c r="C78" s="453" t="s">
        <v>25</v>
      </c>
      <c r="D78" s="453" t="s">
        <v>25</v>
      </c>
      <c r="E78" s="453" t="s">
        <v>25</v>
      </c>
      <c r="F78" s="453" t="s">
        <v>25</v>
      </c>
      <c r="G78" s="454">
        <v>245</v>
      </c>
      <c r="H78" s="454" t="s">
        <v>25</v>
      </c>
      <c r="I78" s="454">
        <v>245</v>
      </c>
      <c r="J78" s="467">
        <v>245</v>
      </c>
      <c r="K78" s="747"/>
      <c r="L78" s="747"/>
      <c r="M78" s="747"/>
      <c r="N78" s="747"/>
    </row>
    <row r="79" spans="1:14">
      <c r="A79" s="452">
        <v>2011</v>
      </c>
      <c r="B79" s="440" t="s">
        <v>2</v>
      </c>
      <c r="C79" s="453" t="s">
        <v>25</v>
      </c>
      <c r="D79" s="453" t="s">
        <v>25</v>
      </c>
      <c r="E79" s="453" t="s">
        <v>25</v>
      </c>
      <c r="F79" s="453" t="s">
        <v>25</v>
      </c>
      <c r="G79" s="453">
        <v>205</v>
      </c>
      <c r="H79" s="453" t="s">
        <v>25</v>
      </c>
      <c r="I79" s="453">
        <v>205</v>
      </c>
      <c r="J79" s="466">
        <v>205</v>
      </c>
      <c r="K79" s="747"/>
      <c r="L79" s="747"/>
      <c r="M79" s="747"/>
      <c r="N79" s="747"/>
    </row>
    <row r="80" spans="1:14">
      <c r="A80" s="452"/>
      <c r="B80" s="440" t="s">
        <v>3</v>
      </c>
      <c r="C80" s="453" t="s">
        <v>25</v>
      </c>
      <c r="D80" s="453" t="s">
        <v>25</v>
      </c>
      <c r="E80" s="453" t="s">
        <v>25</v>
      </c>
      <c r="F80" s="453" t="s">
        <v>25</v>
      </c>
      <c r="G80" s="453">
        <v>43</v>
      </c>
      <c r="H80" s="453" t="s">
        <v>25</v>
      </c>
      <c r="I80" s="453">
        <v>43</v>
      </c>
      <c r="J80" s="466">
        <v>43</v>
      </c>
      <c r="K80" s="747"/>
      <c r="L80" s="747"/>
      <c r="M80" s="747"/>
      <c r="N80" s="747"/>
    </row>
    <row r="81" spans="1:14">
      <c r="A81" s="452"/>
      <c r="B81" s="440" t="s">
        <v>11</v>
      </c>
      <c r="C81" s="453" t="s">
        <v>25</v>
      </c>
      <c r="D81" s="453" t="s">
        <v>25</v>
      </c>
      <c r="E81" s="453" t="s">
        <v>25</v>
      </c>
      <c r="F81" s="453" t="s">
        <v>25</v>
      </c>
      <c r="G81" s="454">
        <v>210</v>
      </c>
      <c r="H81" s="454" t="s">
        <v>25</v>
      </c>
      <c r="I81" s="454">
        <v>210</v>
      </c>
      <c r="J81" s="467">
        <v>210</v>
      </c>
      <c r="K81" s="747"/>
      <c r="L81" s="747"/>
      <c r="M81" s="747"/>
      <c r="N81" s="747"/>
    </row>
    <row r="82" spans="1:14">
      <c r="A82" s="452">
        <v>2012</v>
      </c>
      <c r="B82" s="440" t="s">
        <v>2</v>
      </c>
      <c r="C82" s="453" t="s">
        <v>25</v>
      </c>
      <c r="D82" s="453" t="s">
        <v>25</v>
      </c>
      <c r="E82" s="453" t="s">
        <v>25</v>
      </c>
      <c r="F82" s="453" t="s">
        <v>25</v>
      </c>
      <c r="G82" s="453">
        <v>116</v>
      </c>
      <c r="H82" s="453" t="s">
        <v>25</v>
      </c>
      <c r="I82" s="453">
        <v>116</v>
      </c>
      <c r="J82" s="466">
        <v>116</v>
      </c>
      <c r="K82" s="747"/>
      <c r="L82" s="747"/>
      <c r="M82" s="747"/>
      <c r="N82" s="747"/>
    </row>
    <row r="83" spans="1:14">
      <c r="A83" s="452"/>
      <c r="B83" s="440" t="s">
        <v>3</v>
      </c>
      <c r="C83" s="453" t="s">
        <v>25</v>
      </c>
      <c r="D83" s="453" t="s">
        <v>25</v>
      </c>
      <c r="E83" s="453" t="s">
        <v>25</v>
      </c>
      <c r="F83" s="453" t="s">
        <v>25</v>
      </c>
      <c r="G83" s="453">
        <v>20</v>
      </c>
      <c r="H83" s="453" t="s">
        <v>25</v>
      </c>
      <c r="I83" s="453">
        <v>20</v>
      </c>
      <c r="J83" s="466">
        <v>20</v>
      </c>
      <c r="K83" s="747"/>
      <c r="L83" s="747"/>
      <c r="M83" s="747"/>
      <c r="N83" s="747"/>
    </row>
    <row r="84" spans="1:14">
      <c r="A84" s="452"/>
      <c r="B84" s="440" t="s">
        <v>11</v>
      </c>
      <c r="C84" s="453" t="s">
        <v>25</v>
      </c>
      <c r="D84" s="453" t="s">
        <v>25</v>
      </c>
      <c r="E84" s="453" t="s">
        <v>25</v>
      </c>
      <c r="F84" s="453" t="s">
        <v>25</v>
      </c>
      <c r="G84" s="454">
        <v>172</v>
      </c>
      <c r="H84" s="454" t="s">
        <v>25</v>
      </c>
      <c r="I84" s="454">
        <v>172</v>
      </c>
      <c r="J84" s="467">
        <v>172</v>
      </c>
      <c r="K84" s="747"/>
      <c r="L84" s="747"/>
      <c r="M84" s="747"/>
      <c r="N84" s="747"/>
    </row>
    <row r="85" spans="1:14">
      <c r="A85" s="452">
        <v>2013</v>
      </c>
      <c r="B85" s="440" t="s">
        <v>2</v>
      </c>
      <c r="C85" s="453" t="s">
        <v>25</v>
      </c>
      <c r="D85" s="453" t="s">
        <v>25</v>
      </c>
      <c r="E85" s="453" t="s">
        <v>25</v>
      </c>
      <c r="F85" s="453" t="s">
        <v>25</v>
      </c>
      <c r="G85" s="453">
        <v>105</v>
      </c>
      <c r="H85" s="453" t="s">
        <v>25</v>
      </c>
      <c r="I85" s="453">
        <v>105</v>
      </c>
      <c r="J85" s="466">
        <v>105</v>
      </c>
      <c r="K85" s="747"/>
      <c r="L85" s="747"/>
      <c r="M85" s="747"/>
      <c r="N85" s="747"/>
    </row>
    <row r="86" spans="1:14">
      <c r="A86" s="452"/>
      <c r="B86" s="440" t="s">
        <v>3</v>
      </c>
      <c r="C86" s="453" t="s">
        <v>25</v>
      </c>
      <c r="D86" s="453" t="s">
        <v>25</v>
      </c>
      <c r="E86" s="453" t="s">
        <v>25</v>
      </c>
      <c r="F86" s="453" t="s">
        <v>25</v>
      </c>
      <c r="G86" s="453">
        <v>19</v>
      </c>
      <c r="H86" s="453" t="s">
        <v>25</v>
      </c>
      <c r="I86" s="453">
        <v>19</v>
      </c>
      <c r="J86" s="466">
        <v>19</v>
      </c>
      <c r="K86" s="747"/>
      <c r="L86" s="747"/>
      <c r="M86" s="747"/>
      <c r="N86" s="747"/>
    </row>
    <row r="87" spans="1:14">
      <c r="A87" s="452"/>
      <c r="B87" s="440" t="s">
        <v>11</v>
      </c>
      <c r="C87" s="453" t="s">
        <v>25</v>
      </c>
      <c r="D87" s="453" t="s">
        <v>25</v>
      </c>
      <c r="E87" s="453" t="s">
        <v>25</v>
      </c>
      <c r="F87" s="453" t="s">
        <v>25</v>
      </c>
      <c r="G87" s="454">
        <v>181</v>
      </c>
      <c r="H87" s="454" t="s">
        <v>25</v>
      </c>
      <c r="I87" s="454">
        <v>181</v>
      </c>
      <c r="J87" s="467">
        <v>181</v>
      </c>
      <c r="K87" s="747"/>
      <c r="L87" s="747"/>
      <c r="M87" s="747"/>
      <c r="N87" s="747"/>
    </row>
    <row r="88" spans="1:14">
      <c r="A88" s="452">
        <v>2014</v>
      </c>
      <c r="B88" s="440" t="s">
        <v>2</v>
      </c>
      <c r="C88" s="453" t="s">
        <v>25</v>
      </c>
      <c r="D88" s="453" t="s">
        <v>25</v>
      </c>
      <c r="E88" s="453" t="s">
        <v>25</v>
      </c>
      <c r="F88" s="453" t="s">
        <v>25</v>
      </c>
      <c r="G88" s="453">
        <v>122</v>
      </c>
      <c r="H88" s="453" t="s">
        <v>25</v>
      </c>
      <c r="I88" s="453">
        <v>122</v>
      </c>
      <c r="J88" s="466">
        <v>122</v>
      </c>
      <c r="K88" s="747"/>
      <c r="L88" s="747"/>
      <c r="M88" s="747"/>
      <c r="N88" s="747"/>
    </row>
    <row r="89" spans="1:14">
      <c r="A89" s="452"/>
      <c r="B89" s="440" t="s">
        <v>3</v>
      </c>
      <c r="C89" s="453" t="s">
        <v>25</v>
      </c>
      <c r="D89" s="453" t="s">
        <v>25</v>
      </c>
      <c r="E89" s="453" t="s">
        <v>25</v>
      </c>
      <c r="F89" s="453" t="s">
        <v>25</v>
      </c>
      <c r="G89" s="453">
        <v>22</v>
      </c>
      <c r="H89" s="453" t="s">
        <v>25</v>
      </c>
      <c r="I89" s="453">
        <v>22</v>
      </c>
      <c r="J89" s="466">
        <v>22</v>
      </c>
      <c r="K89" s="747"/>
      <c r="L89" s="747"/>
      <c r="M89" s="747"/>
      <c r="N89" s="747"/>
    </row>
    <row r="90" spans="1:14">
      <c r="A90" s="452"/>
      <c r="B90" s="440" t="s">
        <v>11</v>
      </c>
      <c r="C90" s="453" t="s">
        <v>25</v>
      </c>
      <c r="D90" s="453" t="s">
        <v>25</v>
      </c>
      <c r="E90" s="453" t="s">
        <v>25</v>
      </c>
      <c r="F90" s="453" t="s">
        <v>25</v>
      </c>
      <c r="G90" s="454">
        <v>180</v>
      </c>
      <c r="H90" s="454" t="s">
        <v>25</v>
      </c>
      <c r="I90" s="454">
        <v>180</v>
      </c>
      <c r="J90" s="467">
        <v>180</v>
      </c>
      <c r="K90" s="747"/>
      <c r="L90" s="747"/>
      <c r="M90" s="747"/>
      <c r="N90" s="747"/>
    </row>
    <row r="91" spans="1:14" s="155" customFormat="1" ht="29.25" customHeight="1">
      <c r="A91" s="833" t="s">
        <v>63</v>
      </c>
      <c r="B91" s="927"/>
      <c r="C91" s="927"/>
      <c r="D91" s="927"/>
      <c r="E91" s="927"/>
      <c r="F91" s="927"/>
      <c r="G91" s="927"/>
      <c r="H91" s="927"/>
      <c r="I91" s="927"/>
      <c r="J91" s="928"/>
      <c r="K91" s="747"/>
      <c r="L91" s="747"/>
      <c r="M91" s="747"/>
      <c r="N91" s="747"/>
    </row>
    <row r="92" spans="1:14">
      <c r="A92" s="452">
        <v>2000</v>
      </c>
      <c r="B92" s="440" t="s">
        <v>2</v>
      </c>
      <c r="C92" s="453">
        <v>1721</v>
      </c>
      <c r="D92" s="453">
        <v>823</v>
      </c>
      <c r="E92" s="453">
        <v>898</v>
      </c>
      <c r="F92" s="453" t="s">
        <v>25</v>
      </c>
      <c r="G92" s="453">
        <v>175</v>
      </c>
      <c r="H92" s="453">
        <v>61</v>
      </c>
      <c r="I92" s="453">
        <v>115</v>
      </c>
      <c r="J92" s="466" t="s">
        <v>25</v>
      </c>
      <c r="K92" s="747"/>
      <c r="L92" s="747"/>
      <c r="M92" s="747"/>
      <c r="N92" s="747"/>
    </row>
    <row r="93" spans="1:14">
      <c r="A93" s="452"/>
      <c r="B93" s="440" t="s">
        <v>3</v>
      </c>
      <c r="C93" s="453">
        <v>17227</v>
      </c>
      <c r="D93" s="453">
        <v>14480</v>
      </c>
      <c r="E93" s="453">
        <v>2747</v>
      </c>
      <c r="F93" s="453" t="s">
        <v>25</v>
      </c>
      <c r="G93" s="453">
        <v>462</v>
      </c>
      <c r="H93" s="453">
        <v>338</v>
      </c>
      <c r="I93" s="453">
        <v>124</v>
      </c>
      <c r="J93" s="466" t="s">
        <v>25</v>
      </c>
      <c r="K93" s="747"/>
      <c r="L93" s="747"/>
      <c r="M93" s="747"/>
      <c r="N93" s="747"/>
    </row>
    <row r="94" spans="1:14">
      <c r="A94" s="452"/>
      <c r="B94" s="440" t="s">
        <v>11</v>
      </c>
      <c r="C94" s="453">
        <v>10010</v>
      </c>
      <c r="D94" s="453">
        <v>17594</v>
      </c>
      <c r="E94" s="453">
        <v>3059</v>
      </c>
      <c r="F94" s="453" t="s">
        <v>25</v>
      </c>
      <c r="G94" s="454">
        <v>2640</v>
      </c>
      <c r="H94" s="453">
        <v>5541</v>
      </c>
      <c r="I94" s="453">
        <v>1078</v>
      </c>
      <c r="J94" s="466" t="s">
        <v>25</v>
      </c>
      <c r="K94" s="747"/>
      <c r="L94" s="747"/>
      <c r="M94" s="747"/>
      <c r="N94" s="747"/>
    </row>
    <row r="95" spans="1:14">
      <c r="A95" s="452">
        <v>2001</v>
      </c>
      <c r="B95" s="440" t="s">
        <v>2</v>
      </c>
      <c r="C95" s="453">
        <v>1528</v>
      </c>
      <c r="D95" s="453">
        <v>826</v>
      </c>
      <c r="E95" s="453">
        <v>702</v>
      </c>
      <c r="F95" s="453" t="s">
        <v>25</v>
      </c>
      <c r="G95" s="453">
        <v>178</v>
      </c>
      <c r="H95" s="453">
        <v>74</v>
      </c>
      <c r="I95" s="453">
        <v>103</v>
      </c>
      <c r="J95" s="466" t="s">
        <v>25</v>
      </c>
      <c r="K95" s="747"/>
      <c r="L95" s="747"/>
      <c r="M95" s="747"/>
      <c r="N95" s="747"/>
    </row>
    <row r="96" spans="1:14">
      <c r="A96" s="452"/>
      <c r="B96" s="440" t="s">
        <v>3</v>
      </c>
      <c r="C96" s="453">
        <v>16972</v>
      </c>
      <c r="D96" s="453">
        <v>14533</v>
      </c>
      <c r="E96" s="453">
        <v>2439</v>
      </c>
      <c r="F96" s="453" t="s">
        <v>25</v>
      </c>
      <c r="G96" s="453">
        <v>553</v>
      </c>
      <c r="H96" s="453">
        <v>413</v>
      </c>
      <c r="I96" s="453">
        <v>140</v>
      </c>
      <c r="J96" s="466" t="s">
        <v>25</v>
      </c>
      <c r="K96" s="747"/>
      <c r="L96" s="747"/>
      <c r="M96" s="747"/>
      <c r="N96" s="747"/>
    </row>
    <row r="97" spans="1:14">
      <c r="A97" s="452"/>
      <c r="B97" s="440" t="s">
        <v>11</v>
      </c>
      <c r="C97" s="453">
        <v>11107</v>
      </c>
      <c r="D97" s="453">
        <v>17594</v>
      </c>
      <c r="E97" s="453">
        <v>3474</v>
      </c>
      <c r="F97" s="453" t="s">
        <v>25</v>
      </c>
      <c r="G97" s="454">
        <v>3107</v>
      </c>
      <c r="H97" s="453">
        <v>5581</v>
      </c>
      <c r="I97" s="453">
        <v>1359</v>
      </c>
      <c r="J97" s="466" t="s">
        <v>25</v>
      </c>
      <c r="K97" s="747"/>
      <c r="L97" s="747"/>
      <c r="M97" s="747"/>
      <c r="N97" s="747"/>
    </row>
    <row r="98" spans="1:14">
      <c r="A98" s="452">
        <v>2002</v>
      </c>
      <c r="B98" s="440" t="s">
        <v>2</v>
      </c>
      <c r="C98" s="453">
        <v>1425</v>
      </c>
      <c r="D98" s="453">
        <v>719</v>
      </c>
      <c r="E98" s="453">
        <v>706</v>
      </c>
      <c r="F98" s="453" t="s">
        <v>25</v>
      </c>
      <c r="G98" s="453">
        <v>77</v>
      </c>
      <c r="H98" s="453">
        <v>56</v>
      </c>
      <c r="I98" s="453">
        <v>21</v>
      </c>
      <c r="J98" s="466" t="s">
        <v>25</v>
      </c>
      <c r="K98" s="747"/>
      <c r="L98" s="747"/>
      <c r="M98" s="747"/>
      <c r="N98" s="747"/>
    </row>
    <row r="99" spans="1:14">
      <c r="A99" s="452"/>
      <c r="B99" s="440" t="s">
        <v>3</v>
      </c>
      <c r="C99" s="453">
        <v>14767</v>
      </c>
      <c r="D99" s="453">
        <v>12652</v>
      </c>
      <c r="E99" s="453">
        <v>2115</v>
      </c>
      <c r="F99" s="453" t="s">
        <v>25</v>
      </c>
      <c r="G99" s="453">
        <v>348</v>
      </c>
      <c r="H99" s="453">
        <v>308</v>
      </c>
      <c r="I99" s="453">
        <v>40</v>
      </c>
      <c r="J99" s="466" t="s">
        <v>25</v>
      </c>
      <c r="K99" s="747"/>
      <c r="L99" s="747"/>
      <c r="M99" s="747"/>
      <c r="N99" s="747"/>
    </row>
    <row r="100" spans="1:14">
      <c r="A100" s="452"/>
      <c r="B100" s="440" t="s">
        <v>11</v>
      </c>
      <c r="C100" s="453">
        <v>10363</v>
      </c>
      <c r="D100" s="453">
        <v>17597</v>
      </c>
      <c r="E100" s="453">
        <v>2996</v>
      </c>
      <c r="F100" s="453" t="s">
        <v>25</v>
      </c>
      <c r="G100" s="454">
        <v>4519</v>
      </c>
      <c r="H100" s="453">
        <v>5500</v>
      </c>
      <c r="I100" s="453">
        <v>1905</v>
      </c>
      <c r="J100" s="466" t="s">
        <v>25</v>
      </c>
      <c r="K100" s="747"/>
      <c r="L100" s="747"/>
      <c r="M100" s="747"/>
      <c r="N100" s="747"/>
    </row>
    <row r="101" spans="1:14">
      <c r="A101" s="452">
        <v>2003</v>
      </c>
      <c r="B101" s="440" t="s">
        <v>2</v>
      </c>
      <c r="C101" s="453">
        <v>1840</v>
      </c>
      <c r="D101" s="453">
        <v>774</v>
      </c>
      <c r="E101" s="453">
        <v>1065</v>
      </c>
      <c r="F101" s="453" t="s">
        <v>25</v>
      </c>
      <c r="G101" s="453">
        <v>59</v>
      </c>
      <c r="H101" s="453">
        <v>58</v>
      </c>
      <c r="I101" s="453">
        <v>1</v>
      </c>
      <c r="J101" s="466" t="s">
        <v>25</v>
      </c>
      <c r="K101" s="747"/>
      <c r="L101" s="747"/>
      <c r="M101" s="747"/>
      <c r="N101" s="747"/>
    </row>
    <row r="102" spans="1:14">
      <c r="A102" s="452"/>
      <c r="B102" s="440" t="s">
        <v>3</v>
      </c>
      <c r="C102" s="453">
        <v>15865</v>
      </c>
      <c r="D102" s="453">
        <v>13623</v>
      </c>
      <c r="E102" s="453">
        <v>2242</v>
      </c>
      <c r="F102" s="453" t="s">
        <v>25</v>
      </c>
      <c r="G102" s="453">
        <v>322</v>
      </c>
      <c r="H102" s="453">
        <v>321</v>
      </c>
      <c r="I102" s="453">
        <v>1.4</v>
      </c>
      <c r="J102" s="466" t="s">
        <v>25</v>
      </c>
      <c r="K102" s="747"/>
      <c r="L102" s="747"/>
      <c r="M102" s="747"/>
      <c r="N102" s="747"/>
    </row>
    <row r="103" spans="1:14">
      <c r="A103" s="452"/>
      <c r="B103" s="440" t="s">
        <v>11</v>
      </c>
      <c r="C103" s="453">
        <v>8622</v>
      </c>
      <c r="D103" s="453">
        <v>17601</v>
      </c>
      <c r="E103" s="453">
        <v>2105</v>
      </c>
      <c r="F103" s="453" t="s">
        <v>25</v>
      </c>
      <c r="G103" s="454">
        <v>5458</v>
      </c>
      <c r="H103" s="453">
        <v>5534</v>
      </c>
      <c r="I103" s="453">
        <v>1400</v>
      </c>
      <c r="J103" s="466" t="s">
        <v>25</v>
      </c>
      <c r="K103" s="747"/>
      <c r="L103" s="747"/>
      <c r="M103" s="747"/>
      <c r="N103" s="747"/>
    </row>
    <row r="104" spans="1:14">
      <c r="A104" s="452">
        <v>2004</v>
      </c>
      <c r="B104" s="440" t="s">
        <v>2</v>
      </c>
      <c r="C104" s="453">
        <v>2388</v>
      </c>
      <c r="D104" s="453">
        <v>785</v>
      </c>
      <c r="E104" s="453">
        <v>1603</v>
      </c>
      <c r="F104" s="453" t="s">
        <v>25</v>
      </c>
      <c r="G104" s="453">
        <v>45</v>
      </c>
      <c r="H104" s="453">
        <v>45</v>
      </c>
      <c r="I104" s="453" t="s">
        <v>25</v>
      </c>
      <c r="J104" s="466" t="s">
        <v>25</v>
      </c>
      <c r="K104" s="747"/>
      <c r="L104" s="747"/>
      <c r="M104" s="747"/>
      <c r="N104" s="747"/>
    </row>
    <row r="105" spans="1:14">
      <c r="A105" s="452"/>
      <c r="B105" s="440" t="s">
        <v>3</v>
      </c>
      <c r="C105" s="453">
        <v>17213</v>
      </c>
      <c r="D105" s="453">
        <v>13808</v>
      </c>
      <c r="E105" s="453">
        <v>3405</v>
      </c>
      <c r="F105" s="453" t="s">
        <v>25</v>
      </c>
      <c r="G105" s="453">
        <v>249</v>
      </c>
      <c r="H105" s="453">
        <v>249</v>
      </c>
      <c r="I105" s="453" t="s">
        <v>25</v>
      </c>
      <c r="J105" s="466" t="s">
        <v>25</v>
      </c>
      <c r="K105" s="747"/>
      <c r="L105" s="747"/>
      <c r="M105" s="747"/>
      <c r="N105" s="747"/>
    </row>
    <row r="106" spans="1:14">
      <c r="A106" s="452"/>
      <c r="B106" s="440" t="s">
        <v>11</v>
      </c>
      <c r="C106" s="453">
        <v>7208</v>
      </c>
      <c r="D106" s="453">
        <v>17590</v>
      </c>
      <c r="E106" s="453">
        <v>2124</v>
      </c>
      <c r="F106" s="453" t="s">
        <v>25</v>
      </c>
      <c r="G106" s="454">
        <v>5533</v>
      </c>
      <c r="H106" s="453">
        <v>5533</v>
      </c>
      <c r="I106" s="453" t="s">
        <v>25</v>
      </c>
      <c r="J106" s="466" t="s">
        <v>25</v>
      </c>
      <c r="K106" s="747"/>
      <c r="L106" s="747"/>
      <c r="M106" s="747"/>
      <c r="N106" s="747"/>
    </row>
    <row r="107" spans="1:14">
      <c r="A107" s="452">
        <v>2005</v>
      </c>
      <c r="B107" s="440" t="s">
        <v>2</v>
      </c>
      <c r="C107" s="453">
        <v>2812</v>
      </c>
      <c r="D107" s="453">
        <v>862</v>
      </c>
      <c r="E107" s="453">
        <v>1950</v>
      </c>
      <c r="F107" s="453" t="s">
        <v>25</v>
      </c>
      <c r="G107" s="453">
        <v>36</v>
      </c>
      <c r="H107" s="453">
        <v>36</v>
      </c>
      <c r="I107" s="453" t="s">
        <v>25</v>
      </c>
      <c r="J107" s="466" t="s">
        <v>25</v>
      </c>
      <c r="K107" s="747"/>
      <c r="L107" s="747"/>
      <c r="M107" s="747"/>
      <c r="N107" s="747"/>
    </row>
    <row r="108" spans="1:14">
      <c r="A108" s="452"/>
      <c r="B108" s="440" t="s">
        <v>3</v>
      </c>
      <c r="C108" s="453">
        <v>18172</v>
      </c>
      <c r="D108" s="453">
        <v>15646</v>
      </c>
      <c r="E108" s="453">
        <v>2526</v>
      </c>
      <c r="F108" s="453" t="s">
        <v>25</v>
      </c>
      <c r="G108" s="453">
        <v>199</v>
      </c>
      <c r="H108" s="453">
        <v>199</v>
      </c>
      <c r="I108" s="453" t="s">
        <v>25</v>
      </c>
      <c r="J108" s="466" t="s">
        <v>25</v>
      </c>
      <c r="K108" s="747"/>
      <c r="L108" s="747"/>
      <c r="M108" s="747"/>
      <c r="N108" s="747"/>
    </row>
    <row r="109" spans="1:14">
      <c r="A109" s="452"/>
      <c r="B109" s="440" t="s">
        <v>11</v>
      </c>
      <c r="C109" s="453">
        <v>6462</v>
      </c>
      <c r="D109" s="453">
        <v>18151</v>
      </c>
      <c r="E109" s="453">
        <v>1295</v>
      </c>
      <c r="F109" s="453" t="s">
        <v>25</v>
      </c>
      <c r="G109" s="454">
        <v>5528</v>
      </c>
      <c r="H109" s="453">
        <v>5528</v>
      </c>
      <c r="I109" s="453" t="s">
        <v>25</v>
      </c>
      <c r="J109" s="466" t="s">
        <v>25</v>
      </c>
      <c r="K109" s="747"/>
      <c r="L109" s="747"/>
      <c r="M109" s="747"/>
      <c r="N109" s="747"/>
    </row>
    <row r="110" spans="1:14">
      <c r="A110" s="452">
        <v>2006</v>
      </c>
      <c r="B110" s="440" t="s">
        <v>2</v>
      </c>
      <c r="C110" s="453">
        <v>2780</v>
      </c>
      <c r="D110" s="453">
        <v>718</v>
      </c>
      <c r="E110" s="453">
        <v>2062</v>
      </c>
      <c r="F110" s="453" t="s">
        <v>25</v>
      </c>
      <c r="G110" s="453">
        <v>41</v>
      </c>
      <c r="H110" s="453">
        <v>41</v>
      </c>
      <c r="I110" s="453" t="s">
        <v>25</v>
      </c>
      <c r="J110" s="466" t="s">
        <v>25</v>
      </c>
      <c r="K110" s="747"/>
      <c r="L110" s="747"/>
      <c r="M110" s="747"/>
      <c r="N110" s="747"/>
    </row>
    <row r="111" spans="1:14">
      <c r="A111" s="452"/>
      <c r="B111" s="440" t="s">
        <v>3</v>
      </c>
      <c r="C111" s="453">
        <v>17684</v>
      </c>
      <c r="D111" s="453">
        <v>15380</v>
      </c>
      <c r="E111" s="453">
        <v>2304</v>
      </c>
      <c r="F111" s="453" t="s">
        <v>25</v>
      </c>
      <c r="G111" s="453">
        <v>210</v>
      </c>
      <c r="H111" s="453">
        <v>210</v>
      </c>
      <c r="I111" s="453" t="s">
        <v>25</v>
      </c>
      <c r="J111" s="466" t="s">
        <v>25</v>
      </c>
      <c r="K111" s="747"/>
      <c r="L111" s="747"/>
      <c r="M111" s="747"/>
      <c r="N111" s="747"/>
    </row>
    <row r="112" spans="1:14">
      <c r="A112" s="452"/>
      <c r="B112" s="440" t="s">
        <v>11</v>
      </c>
      <c r="C112" s="453">
        <v>6361</v>
      </c>
      <c r="D112" s="453">
        <v>21420</v>
      </c>
      <c r="E112" s="453">
        <v>1117</v>
      </c>
      <c r="F112" s="453" t="s">
        <v>25</v>
      </c>
      <c r="G112" s="453">
        <v>5122</v>
      </c>
      <c r="H112" s="453">
        <v>5122</v>
      </c>
      <c r="I112" s="453" t="s">
        <v>25</v>
      </c>
      <c r="J112" s="466" t="s">
        <v>25</v>
      </c>
      <c r="K112" s="747"/>
      <c r="L112" s="747"/>
      <c r="M112" s="747"/>
      <c r="N112" s="747"/>
    </row>
    <row r="113" spans="1:14">
      <c r="A113" s="452">
        <v>2007</v>
      </c>
      <c r="B113" s="440" t="s">
        <v>2</v>
      </c>
      <c r="C113" s="453">
        <v>2669</v>
      </c>
      <c r="D113" s="453">
        <v>646</v>
      </c>
      <c r="E113" s="453">
        <v>2023</v>
      </c>
      <c r="F113" s="453" t="s">
        <v>25</v>
      </c>
      <c r="G113" s="453">
        <v>34</v>
      </c>
      <c r="H113" s="453">
        <v>34</v>
      </c>
      <c r="I113" s="453" t="s">
        <v>25</v>
      </c>
      <c r="J113" s="466" t="s">
        <v>25</v>
      </c>
      <c r="K113" s="747"/>
      <c r="L113" s="747"/>
      <c r="M113" s="747"/>
      <c r="N113" s="747"/>
    </row>
    <row r="114" spans="1:14">
      <c r="A114" s="452"/>
      <c r="B114" s="440" t="s">
        <v>3</v>
      </c>
      <c r="C114" s="453">
        <v>14992</v>
      </c>
      <c r="D114" s="453">
        <v>13157</v>
      </c>
      <c r="E114" s="453">
        <v>1835</v>
      </c>
      <c r="F114" s="453" t="s">
        <v>25</v>
      </c>
      <c r="G114" s="454">
        <v>187</v>
      </c>
      <c r="H114" s="453">
        <v>187</v>
      </c>
      <c r="I114" s="453" t="s">
        <v>25</v>
      </c>
      <c r="J114" s="466" t="s">
        <v>25</v>
      </c>
      <c r="K114" s="747"/>
      <c r="L114" s="747"/>
      <c r="M114" s="747"/>
      <c r="N114" s="747"/>
    </row>
    <row r="115" spans="1:14">
      <c r="A115" s="452"/>
      <c r="B115" s="440" t="s">
        <v>11</v>
      </c>
      <c r="C115" s="453">
        <v>5617</v>
      </c>
      <c r="D115" s="453">
        <v>20367</v>
      </c>
      <c r="E115" s="453">
        <v>907</v>
      </c>
      <c r="F115" s="453" t="s">
        <v>25</v>
      </c>
      <c r="G115" s="454">
        <v>5500</v>
      </c>
      <c r="H115" s="453">
        <v>5500</v>
      </c>
      <c r="I115" s="453" t="s">
        <v>25</v>
      </c>
      <c r="J115" s="466" t="s">
        <v>25</v>
      </c>
      <c r="K115" s="747"/>
      <c r="L115" s="747"/>
      <c r="M115" s="747"/>
      <c r="N115" s="747"/>
    </row>
    <row r="116" spans="1:14">
      <c r="A116" s="452">
        <v>2008</v>
      </c>
      <c r="B116" s="440" t="s">
        <v>2</v>
      </c>
      <c r="C116" s="453">
        <v>1886</v>
      </c>
      <c r="D116" s="453">
        <v>655</v>
      </c>
      <c r="E116" s="453">
        <v>1231</v>
      </c>
      <c r="F116" s="453">
        <v>0</v>
      </c>
      <c r="G116" s="453">
        <v>42</v>
      </c>
      <c r="H116" s="453">
        <v>42</v>
      </c>
      <c r="I116" s="453" t="s">
        <v>25</v>
      </c>
      <c r="J116" s="466" t="s">
        <v>25</v>
      </c>
      <c r="K116" s="747"/>
      <c r="L116" s="747"/>
      <c r="M116" s="747"/>
      <c r="N116" s="747"/>
    </row>
    <row r="117" spans="1:14">
      <c r="A117" s="452"/>
      <c r="B117" s="440" t="s">
        <v>3</v>
      </c>
      <c r="C117" s="453">
        <v>14906</v>
      </c>
      <c r="D117" s="453">
        <v>13903</v>
      </c>
      <c r="E117" s="453">
        <v>1003</v>
      </c>
      <c r="F117" s="453">
        <v>0</v>
      </c>
      <c r="G117" s="453">
        <v>231</v>
      </c>
      <c r="H117" s="453">
        <v>231</v>
      </c>
      <c r="I117" s="453" t="s">
        <v>25</v>
      </c>
      <c r="J117" s="466" t="s">
        <v>25</v>
      </c>
      <c r="K117" s="747"/>
      <c r="L117" s="747"/>
      <c r="M117" s="747"/>
      <c r="N117" s="747"/>
    </row>
    <row r="118" spans="1:14">
      <c r="A118" s="452"/>
      <c r="B118" s="440" t="s">
        <v>11</v>
      </c>
      <c r="C118" s="453">
        <v>7904</v>
      </c>
      <c r="D118" s="453">
        <v>21226</v>
      </c>
      <c r="E118" s="453">
        <v>815</v>
      </c>
      <c r="F118" s="453">
        <v>0</v>
      </c>
      <c r="G118" s="454">
        <v>5500</v>
      </c>
      <c r="H118" s="453">
        <v>5500</v>
      </c>
      <c r="I118" s="453" t="s">
        <v>25</v>
      </c>
      <c r="J118" s="466" t="s">
        <v>25</v>
      </c>
      <c r="K118" s="747"/>
      <c r="L118" s="747"/>
      <c r="M118" s="747"/>
      <c r="N118" s="747"/>
    </row>
    <row r="119" spans="1:14">
      <c r="A119" s="452">
        <v>2009</v>
      </c>
      <c r="B119" s="440" t="s">
        <v>2</v>
      </c>
      <c r="C119" s="453">
        <v>1298</v>
      </c>
      <c r="D119" s="453">
        <v>410</v>
      </c>
      <c r="E119" s="453">
        <v>888</v>
      </c>
      <c r="F119" s="453" t="s">
        <v>25</v>
      </c>
      <c r="G119" s="453">
        <v>49</v>
      </c>
      <c r="H119" s="453">
        <v>46</v>
      </c>
      <c r="I119" s="453">
        <v>3</v>
      </c>
      <c r="J119" s="466" t="s">
        <v>25</v>
      </c>
      <c r="K119" s="747"/>
      <c r="L119" s="747"/>
      <c r="M119" s="747"/>
      <c r="N119" s="747"/>
    </row>
    <row r="120" spans="1:14">
      <c r="A120" s="452"/>
      <c r="B120" s="440" t="s">
        <v>3</v>
      </c>
      <c r="C120" s="453">
        <v>9613</v>
      </c>
      <c r="D120" s="453">
        <v>8890</v>
      </c>
      <c r="E120" s="453">
        <v>723</v>
      </c>
      <c r="F120" s="453" t="s">
        <v>25</v>
      </c>
      <c r="G120" s="453">
        <v>278</v>
      </c>
      <c r="H120" s="453">
        <v>256</v>
      </c>
      <c r="I120" s="453">
        <v>22</v>
      </c>
      <c r="J120" s="466" t="s">
        <v>25</v>
      </c>
      <c r="K120" s="747"/>
      <c r="L120" s="747"/>
      <c r="M120" s="747"/>
      <c r="N120" s="747"/>
    </row>
    <row r="121" spans="1:14">
      <c r="A121" s="452"/>
      <c r="B121" s="440" t="s">
        <v>11</v>
      </c>
      <c r="C121" s="453">
        <v>7406</v>
      </c>
      <c r="D121" s="453">
        <v>21683</v>
      </c>
      <c r="E121" s="453">
        <v>814</v>
      </c>
      <c r="F121" s="453" t="s">
        <v>25</v>
      </c>
      <c r="G121" s="453">
        <v>5673</v>
      </c>
      <c r="H121" s="453">
        <v>5565</v>
      </c>
      <c r="I121" s="453">
        <v>7333</v>
      </c>
      <c r="J121" s="466" t="s">
        <v>25</v>
      </c>
      <c r="K121" s="747"/>
      <c r="L121" s="747"/>
      <c r="M121" s="747"/>
      <c r="N121" s="747"/>
    </row>
    <row r="122" spans="1:14">
      <c r="A122" s="452">
        <v>2010</v>
      </c>
      <c r="B122" s="440" t="s">
        <v>2</v>
      </c>
      <c r="C122" s="453">
        <v>510</v>
      </c>
      <c r="D122" s="453">
        <v>510</v>
      </c>
      <c r="E122" s="453" t="s">
        <v>25</v>
      </c>
      <c r="F122" s="453" t="s">
        <v>25</v>
      </c>
      <c r="G122" s="453">
        <v>74</v>
      </c>
      <c r="H122" s="453">
        <v>74</v>
      </c>
      <c r="I122" s="453" t="s">
        <v>25</v>
      </c>
      <c r="J122" s="466" t="s">
        <v>25</v>
      </c>
      <c r="K122" s="747"/>
      <c r="L122" s="747"/>
      <c r="M122" s="747"/>
      <c r="N122" s="747"/>
    </row>
    <row r="123" spans="1:14">
      <c r="A123" s="452"/>
      <c r="B123" s="440" t="s">
        <v>3</v>
      </c>
      <c r="C123" s="453">
        <v>10236</v>
      </c>
      <c r="D123" s="453">
        <v>10236</v>
      </c>
      <c r="E123" s="453" t="s">
        <v>25</v>
      </c>
      <c r="F123" s="453" t="s">
        <v>25</v>
      </c>
      <c r="G123" s="453">
        <v>395</v>
      </c>
      <c r="H123" s="453">
        <v>395</v>
      </c>
      <c r="I123" s="453" t="s">
        <v>25</v>
      </c>
      <c r="J123" s="466" t="s">
        <v>25</v>
      </c>
      <c r="K123" s="747"/>
      <c r="L123" s="747"/>
      <c r="M123" s="747"/>
      <c r="N123" s="747"/>
    </row>
    <row r="124" spans="1:14">
      <c r="A124" s="452"/>
      <c r="B124" s="440" t="s">
        <v>11</v>
      </c>
      <c r="C124" s="453">
        <v>20110</v>
      </c>
      <c r="D124" s="453">
        <v>20110</v>
      </c>
      <c r="E124" s="453" t="s">
        <v>25</v>
      </c>
      <c r="F124" s="453" t="s">
        <v>25</v>
      </c>
      <c r="G124" s="453">
        <v>5338</v>
      </c>
      <c r="H124" s="453">
        <v>5338</v>
      </c>
      <c r="I124" s="453" t="s">
        <v>25</v>
      </c>
      <c r="J124" s="466" t="s">
        <v>25</v>
      </c>
      <c r="K124" s="747"/>
      <c r="L124" s="747"/>
      <c r="M124" s="747"/>
      <c r="N124" s="747"/>
    </row>
    <row r="125" spans="1:14">
      <c r="A125" s="452">
        <v>2011</v>
      </c>
      <c r="B125" s="440" t="s">
        <v>2</v>
      </c>
      <c r="C125" s="453">
        <v>570</v>
      </c>
      <c r="D125" s="453">
        <v>570</v>
      </c>
      <c r="E125" s="453" t="s">
        <v>25</v>
      </c>
      <c r="F125" s="453" t="s">
        <v>25</v>
      </c>
      <c r="G125" s="453">
        <v>67</v>
      </c>
      <c r="H125" s="453">
        <v>67</v>
      </c>
      <c r="I125" s="453" t="s">
        <v>25</v>
      </c>
      <c r="J125" s="466" t="s">
        <v>25</v>
      </c>
      <c r="K125" s="747"/>
      <c r="L125" s="747"/>
      <c r="M125" s="747"/>
      <c r="N125" s="747"/>
    </row>
    <row r="126" spans="1:14">
      <c r="A126" s="452"/>
      <c r="B126" s="440" t="s">
        <v>3</v>
      </c>
      <c r="C126" s="453">
        <v>13334</v>
      </c>
      <c r="D126" s="453">
        <v>13334</v>
      </c>
      <c r="E126" s="453" t="s">
        <v>25</v>
      </c>
      <c r="F126" s="453" t="s">
        <v>25</v>
      </c>
      <c r="G126" s="453">
        <v>372</v>
      </c>
      <c r="H126" s="453">
        <v>372</v>
      </c>
      <c r="I126" s="453" t="s">
        <v>25</v>
      </c>
      <c r="J126" s="466" t="s">
        <v>25</v>
      </c>
      <c r="K126" s="747"/>
      <c r="L126" s="747"/>
      <c r="M126" s="747"/>
      <c r="N126" s="747"/>
    </row>
    <row r="127" spans="1:14">
      <c r="A127" s="452"/>
      <c r="B127" s="440" t="s">
        <v>11</v>
      </c>
      <c r="C127" s="453">
        <v>23392</v>
      </c>
      <c r="D127" s="453">
        <v>23392</v>
      </c>
      <c r="E127" s="453" t="s">
        <v>25</v>
      </c>
      <c r="F127" s="453" t="s">
        <v>25</v>
      </c>
      <c r="G127" s="453">
        <v>5552</v>
      </c>
      <c r="H127" s="453">
        <v>5552</v>
      </c>
      <c r="I127" s="453" t="s">
        <v>25</v>
      </c>
      <c r="J127" s="466" t="s">
        <v>25</v>
      </c>
      <c r="K127" s="747"/>
      <c r="L127" s="747"/>
      <c r="M127" s="747"/>
      <c r="N127" s="747"/>
    </row>
    <row r="128" spans="1:14">
      <c r="A128" s="452">
        <v>2012</v>
      </c>
      <c r="B128" s="440" t="s">
        <v>2</v>
      </c>
      <c r="C128" s="453">
        <v>613</v>
      </c>
      <c r="D128" s="453">
        <v>613</v>
      </c>
      <c r="E128" s="453" t="s">
        <v>25</v>
      </c>
      <c r="F128" s="453" t="s">
        <v>25</v>
      </c>
      <c r="G128" s="453">
        <v>54</v>
      </c>
      <c r="H128" s="453">
        <v>54</v>
      </c>
      <c r="I128" s="453" t="s">
        <v>25</v>
      </c>
      <c r="J128" s="466" t="s">
        <v>25</v>
      </c>
      <c r="K128" s="747"/>
      <c r="L128" s="747"/>
      <c r="M128" s="747"/>
      <c r="N128" s="747"/>
    </row>
    <row r="129" spans="1:14">
      <c r="A129" s="452"/>
      <c r="B129" s="440" t="s">
        <v>3</v>
      </c>
      <c r="C129" s="453">
        <v>14430</v>
      </c>
      <c r="D129" s="453">
        <v>14430</v>
      </c>
      <c r="E129" s="453" t="s">
        <v>25</v>
      </c>
      <c r="F129" s="453" t="s">
        <v>25</v>
      </c>
      <c r="G129" s="453">
        <v>301</v>
      </c>
      <c r="H129" s="453">
        <v>301</v>
      </c>
      <c r="I129" s="453" t="s">
        <v>25</v>
      </c>
      <c r="J129" s="466" t="s">
        <v>25</v>
      </c>
      <c r="K129" s="747"/>
      <c r="L129" s="747"/>
      <c r="M129" s="747"/>
      <c r="N129" s="747"/>
    </row>
    <row r="130" spans="1:14">
      <c r="A130" s="452"/>
      <c r="B130" s="440" t="s">
        <v>11</v>
      </c>
      <c r="C130" s="453">
        <v>23540</v>
      </c>
      <c r="D130" s="453">
        <v>23540</v>
      </c>
      <c r="E130" s="453" t="s">
        <v>25</v>
      </c>
      <c r="F130" s="453" t="s">
        <v>25</v>
      </c>
      <c r="G130" s="453">
        <v>5574</v>
      </c>
      <c r="H130" s="453">
        <v>5574</v>
      </c>
      <c r="I130" s="453" t="s">
        <v>25</v>
      </c>
      <c r="J130" s="466" t="s">
        <v>25</v>
      </c>
      <c r="K130" s="747"/>
      <c r="L130" s="747"/>
      <c r="M130" s="747"/>
      <c r="N130" s="747"/>
    </row>
    <row r="131" spans="1:14">
      <c r="A131" s="452">
        <v>2013</v>
      </c>
      <c r="B131" s="440" t="s">
        <v>2</v>
      </c>
      <c r="C131" s="453">
        <v>594</v>
      </c>
      <c r="D131" s="453">
        <v>594</v>
      </c>
      <c r="E131" s="453" t="s">
        <v>25</v>
      </c>
      <c r="F131" s="453" t="s">
        <v>25</v>
      </c>
      <c r="G131" s="453">
        <v>153</v>
      </c>
      <c r="H131" s="453">
        <v>32</v>
      </c>
      <c r="I131" s="453">
        <v>121</v>
      </c>
      <c r="J131" s="466">
        <v>1</v>
      </c>
      <c r="K131" s="747"/>
      <c r="L131" s="747"/>
      <c r="M131" s="747"/>
      <c r="N131" s="747"/>
    </row>
    <row r="132" spans="1:14">
      <c r="A132" s="452"/>
      <c r="B132" s="440" t="s">
        <v>3</v>
      </c>
      <c r="C132" s="453">
        <v>13979</v>
      </c>
      <c r="D132" s="453">
        <v>13979</v>
      </c>
      <c r="E132" s="453" t="s">
        <v>25</v>
      </c>
      <c r="F132" s="453" t="s">
        <v>25</v>
      </c>
      <c r="G132" s="453">
        <v>373</v>
      </c>
      <c r="H132" s="453">
        <v>173</v>
      </c>
      <c r="I132" s="453">
        <v>200</v>
      </c>
      <c r="J132" s="466">
        <v>0.1</v>
      </c>
      <c r="K132" s="747"/>
      <c r="L132" s="747"/>
      <c r="M132" s="747"/>
      <c r="N132" s="747"/>
    </row>
    <row r="133" spans="1:14">
      <c r="A133" s="452"/>
      <c r="B133" s="440" t="s">
        <v>11</v>
      </c>
      <c r="C133" s="453">
        <v>23534</v>
      </c>
      <c r="D133" s="453">
        <v>23534</v>
      </c>
      <c r="E133" s="453" t="s">
        <v>25</v>
      </c>
      <c r="F133" s="453" t="s">
        <v>25</v>
      </c>
      <c r="G133" s="453">
        <v>2438</v>
      </c>
      <c r="H133" s="453">
        <v>5406</v>
      </c>
      <c r="I133" s="453">
        <v>1653</v>
      </c>
      <c r="J133" s="466">
        <v>120</v>
      </c>
      <c r="K133" s="747"/>
      <c r="L133" s="747"/>
      <c r="M133" s="747"/>
      <c r="N133" s="747"/>
    </row>
    <row r="134" spans="1:14">
      <c r="A134" s="452">
        <v>2014</v>
      </c>
      <c r="B134" s="440" t="s">
        <v>2</v>
      </c>
      <c r="C134" s="453">
        <v>633</v>
      </c>
      <c r="D134" s="453">
        <v>633</v>
      </c>
      <c r="E134" s="453" t="s">
        <v>25</v>
      </c>
      <c r="F134" s="453" t="s">
        <v>25</v>
      </c>
      <c r="G134" s="453">
        <v>273</v>
      </c>
      <c r="H134" s="453">
        <v>57</v>
      </c>
      <c r="I134" s="453">
        <v>216</v>
      </c>
      <c r="J134" s="466" t="s">
        <v>25</v>
      </c>
      <c r="K134" s="747"/>
      <c r="L134" s="747"/>
      <c r="M134" s="747"/>
      <c r="N134" s="747"/>
    </row>
    <row r="135" spans="1:14">
      <c r="A135" s="452"/>
      <c r="B135" s="440" t="s">
        <v>3</v>
      </c>
      <c r="C135" s="453">
        <v>11177</v>
      </c>
      <c r="D135" s="453">
        <v>11177</v>
      </c>
      <c r="E135" s="453" t="s">
        <v>25</v>
      </c>
      <c r="F135" s="453" t="s">
        <v>25</v>
      </c>
      <c r="G135" s="453">
        <v>780</v>
      </c>
      <c r="H135" s="453">
        <v>400</v>
      </c>
      <c r="I135" s="453">
        <v>380</v>
      </c>
      <c r="J135" s="466" t="s">
        <v>25</v>
      </c>
      <c r="K135" s="747"/>
      <c r="L135" s="747"/>
      <c r="M135" s="747"/>
      <c r="N135" s="747"/>
    </row>
    <row r="136" spans="1:14">
      <c r="A136" s="452"/>
      <c r="B136" s="440" t="s">
        <v>11</v>
      </c>
      <c r="C136" s="453">
        <v>17657</v>
      </c>
      <c r="D136" s="453">
        <v>17657</v>
      </c>
      <c r="E136" s="453" t="s">
        <v>25</v>
      </c>
      <c r="F136" s="453" t="s">
        <v>25</v>
      </c>
      <c r="G136" s="453">
        <v>2857</v>
      </c>
      <c r="H136" s="453">
        <v>7018</v>
      </c>
      <c r="I136" s="453">
        <v>1759</v>
      </c>
      <c r="J136" s="466" t="s">
        <v>25</v>
      </c>
      <c r="K136" s="747"/>
      <c r="L136" s="747"/>
      <c r="M136" s="747"/>
      <c r="N136" s="747"/>
    </row>
    <row r="137" spans="1:14" s="155" customFormat="1" ht="29.25" customHeight="1">
      <c r="A137" s="833" t="s">
        <v>64</v>
      </c>
      <c r="B137" s="927"/>
      <c r="C137" s="927"/>
      <c r="D137" s="927"/>
      <c r="E137" s="927"/>
      <c r="F137" s="927"/>
      <c r="G137" s="927"/>
      <c r="H137" s="927"/>
      <c r="I137" s="927"/>
      <c r="J137" s="928"/>
      <c r="K137" s="747"/>
      <c r="L137" s="747"/>
      <c r="M137" s="747"/>
      <c r="N137" s="747"/>
    </row>
    <row r="138" spans="1:14">
      <c r="A138" s="452">
        <v>2000</v>
      </c>
      <c r="B138" s="440" t="s">
        <v>2</v>
      </c>
      <c r="C138" s="453">
        <v>3134</v>
      </c>
      <c r="D138" s="453">
        <v>321</v>
      </c>
      <c r="E138" s="453">
        <v>2813</v>
      </c>
      <c r="F138" s="453">
        <v>2707</v>
      </c>
      <c r="G138" s="453">
        <v>17744</v>
      </c>
      <c r="H138" s="453">
        <v>8250</v>
      </c>
      <c r="I138" s="453">
        <v>9495</v>
      </c>
      <c r="J138" s="466">
        <v>79</v>
      </c>
      <c r="K138" s="747"/>
      <c r="L138" s="747"/>
      <c r="M138" s="747"/>
      <c r="N138" s="747"/>
    </row>
    <row r="139" spans="1:14">
      <c r="A139" s="452"/>
      <c r="B139" s="440" t="s">
        <v>3</v>
      </c>
      <c r="C139" s="453">
        <v>3255</v>
      </c>
      <c r="D139" s="453">
        <v>2584</v>
      </c>
      <c r="E139" s="453">
        <v>670</v>
      </c>
      <c r="F139" s="453">
        <v>520</v>
      </c>
      <c r="G139" s="453">
        <v>112711</v>
      </c>
      <c r="H139" s="453">
        <v>88681</v>
      </c>
      <c r="I139" s="453">
        <v>24030</v>
      </c>
      <c r="J139" s="466">
        <v>154</v>
      </c>
      <c r="K139" s="747"/>
      <c r="L139" s="747"/>
      <c r="M139" s="747"/>
      <c r="N139" s="747"/>
    </row>
    <row r="140" spans="1:14">
      <c r="A140" s="452"/>
      <c r="B140" s="440" t="s">
        <v>11</v>
      </c>
      <c r="C140" s="453">
        <v>1039</v>
      </c>
      <c r="D140" s="453">
        <v>8050</v>
      </c>
      <c r="E140" s="453">
        <v>238</v>
      </c>
      <c r="F140" s="453">
        <v>192</v>
      </c>
      <c r="G140" s="454">
        <v>6352</v>
      </c>
      <c r="H140" s="453">
        <v>10749</v>
      </c>
      <c r="I140" s="453">
        <v>2531</v>
      </c>
      <c r="J140" s="466">
        <v>1949</v>
      </c>
      <c r="K140" s="747"/>
      <c r="L140" s="747"/>
      <c r="M140" s="747"/>
      <c r="N140" s="747"/>
    </row>
    <row r="141" spans="1:14">
      <c r="A141" s="452">
        <v>2001</v>
      </c>
      <c r="B141" s="440" t="s">
        <v>2</v>
      </c>
      <c r="C141" s="453">
        <v>3073</v>
      </c>
      <c r="D141" s="453">
        <v>314</v>
      </c>
      <c r="E141" s="453">
        <v>2759</v>
      </c>
      <c r="F141" s="453">
        <v>2670</v>
      </c>
      <c r="G141" s="453">
        <v>17647</v>
      </c>
      <c r="H141" s="453">
        <v>6610</v>
      </c>
      <c r="I141" s="453">
        <v>11036</v>
      </c>
      <c r="J141" s="466">
        <v>605</v>
      </c>
      <c r="K141" s="747"/>
      <c r="L141" s="747"/>
      <c r="M141" s="747"/>
      <c r="N141" s="747"/>
    </row>
    <row r="142" spans="1:14">
      <c r="A142" s="452"/>
      <c r="B142" s="440" t="s">
        <v>3</v>
      </c>
      <c r="C142" s="453">
        <v>3214</v>
      </c>
      <c r="D142" s="453">
        <v>2565</v>
      </c>
      <c r="E142" s="453">
        <v>649</v>
      </c>
      <c r="F142" s="453">
        <v>520</v>
      </c>
      <c r="G142" s="453">
        <v>87778</v>
      </c>
      <c r="H142" s="453">
        <v>59868</v>
      </c>
      <c r="I142" s="453">
        <v>27910</v>
      </c>
      <c r="J142" s="466">
        <v>366</v>
      </c>
      <c r="K142" s="747"/>
      <c r="L142" s="747"/>
      <c r="M142" s="747"/>
      <c r="N142" s="747"/>
    </row>
    <row r="143" spans="1:14">
      <c r="A143" s="452"/>
      <c r="B143" s="440" t="s">
        <v>11</v>
      </c>
      <c r="C143" s="453">
        <v>1046</v>
      </c>
      <c r="D143" s="453">
        <v>8169</v>
      </c>
      <c r="E143" s="453">
        <v>235</v>
      </c>
      <c r="F143" s="453">
        <v>195</v>
      </c>
      <c r="G143" s="454">
        <v>4974</v>
      </c>
      <c r="H143" s="453">
        <v>9057</v>
      </c>
      <c r="I143" s="453">
        <v>2529</v>
      </c>
      <c r="J143" s="466">
        <v>605</v>
      </c>
      <c r="K143" s="747"/>
      <c r="L143" s="747"/>
      <c r="M143" s="747"/>
      <c r="N143" s="747"/>
    </row>
    <row r="144" spans="1:14">
      <c r="A144" s="452">
        <v>2002</v>
      </c>
      <c r="B144" s="440" t="s">
        <v>2</v>
      </c>
      <c r="C144" s="453">
        <v>2957</v>
      </c>
      <c r="D144" s="453">
        <v>284</v>
      </c>
      <c r="E144" s="453">
        <v>2673</v>
      </c>
      <c r="F144" s="453">
        <v>2566</v>
      </c>
      <c r="G144" s="453">
        <v>20604</v>
      </c>
      <c r="H144" s="453">
        <v>4923</v>
      </c>
      <c r="I144" s="453">
        <v>15681</v>
      </c>
      <c r="J144" s="466">
        <v>320</v>
      </c>
      <c r="K144" s="747"/>
      <c r="L144" s="747"/>
      <c r="M144" s="747"/>
      <c r="N144" s="747"/>
    </row>
    <row r="145" spans="1:14">
      <c r="A145" s="452"/>
      <c r="B145" s="440" t="s">
        <v>3</v>
      </c>
      <c r="C145" s="453">
        <v>2844</v>
      </c>
      <c r="D145" s="453">
        <v>2193</v>
      </c>
      <c r="E145" s="453">
        <v>651</v>
      </c>
      <c r="F145" s="453">
        <v>498</v>
      </c>
      <c r="G145" s="453">
        <v>86165</v>
      </c>
      <c r="H145" s="453">
        <v>43492</v>
      </c>
      <c r="I145" s="453">
        <v>42673</v>
      </c>
      <c r="J145" s="466">
        <v>432</v>
      </c>
      <c r="K145" s="747"/>
      <c r="L145" s="747"/>
      <c r="M145" s="747"/>
      <c r="N145" s="747"/>
    </row>
    <row r="146" spans="1:14">
      <c r="A146" s="452"/>
      <c r="B146" s="440" t="s">
        <v>11</v>
      </c>
      <c r="C146" s="453">
        <v>962</v>
      </c>
      <c r="D146" s="453">
        <v>7722</v>
      </c>
      <c r="E146" s="453">
        <v>244</v>
      </c>
      <c r="F146" s="453">
        <v>194</v>
      </c>
      <c r="G146" s="454">
        <v>4182</v>
      </c>
      <c r="H146" s="453">
        <v>8835</v>
      </c>
      <c r="I146" s="453">
        <v>2721</v>
      </c>
      <c r="J146" s="466">
        <v>1350</v>
      </c>
      <c r="K146" s="747"/>
      <c r="L146" s="747"/>
      <c r="M146" s="747"/>
      <c r="N146" s="747"/>
    </row>
    <row r="147" spans="1:14">
      <c r="A147" s="452">
        <v>2003</v>
      </c>
      <c r="B147" s="440" t="s">
        <v>2</v>
      </c>
      <c r="C147" s="453">
        <v>3334</v>
      </c>
      <c r="D147" s="453">
        <v>335</v>
      </c>
      <c r="E147" s="453">
        <v>2999</v>
      </c>
      <c r="F147" s="453">
        <v>2875</v>
      </c>
      <c r="G147" s="453">
        <v>19900</v>
      </c>
      <c r="H147" s="453">
        <v>4260</v>
      </c>
      <c r="I147" s="453">
        <v>15641</v>
      </c>
      <c r="J147" s="466">
        <v>353</v>
      </c>
      <c r="K147" s="747"/>
      <c r="L147" s="747"/>
      <c r="M147" s="747"/>
      <c r="N147" s="747"/>
    </row>
    <row r="148" spans="1:14">
      <c r="A148" s="452"/>
      <c r="B148" s="440" t="s">
        <v>3</v>
      </c>
      <c r="C148" s="453">
        <v>3445</v>
      </c>
      <c r="D148" s="453">
        <v>2708</v>
      </c>
      <c r="E148" s="453">
        <v>737</v>
      </c>
      <c r="F148" s="453">
        <v>558</v>
      </c>
      <c r="G148" s="453">
        <v>80333</v>
      </c>
      <c r="H148" s="453">
        <v>38782</v>
      </c>
      <c r="I148" s="453">
        <v>41551</v>
      </c>
      <c r="J148" s="466">
        <v>281</v>
      </c>
      <c r="K148" s="747"/>
      <c r="L148" s="747"/>
      <c r="M148" s="747"/>
      <c r="N148" s="747"/>
    </row>
    <row r="149" spans="1:14">
      <c r="A149" s="452"/>
      <c r="B149" s="440" t="s">
        <v>11</v>
      </c>
      <c r="C149" s="453">
        <v>1033</v>
      </c>
      <c r="D149" s="453">
        <v>8084</v>
      </c>
      <c r="E149" s="453">
        <v>246</v>
      </c>
      <c r="F149" s="453">
        <v>194</v>
      </c>
      <c r="G149" s="454">
        <v>4037</v>
      </c>
      <c r="H149" s="453">
        <v>9104</v>
      </c>
      <c r="I149" s="453">
        <v>2657</v>
      </c>
      <c r="J149" s="466">
        <v>796</v>
      </c>
      <c r="K149" s="747"/>
      <c r="L149" s="747"/>
      <c r="M149" s="747"/>
      <c r="N149" s="747"/>
    </row>
    <row r="150" spans="1:14">
      <c r="A150" s="452">
        <v>2004</v>
      </c>
      <c r="B150" s="440" t="s">
        <v>2</v>
      </c>
      <c r="C150" s="453">
        <v>3671</v>
      </c>
      <c r="D150" s="453">
        <v>383</v>
      </c>
      <c r="E150" s="453">
        <v>3288</v>
      </c>
      <c r="F150" s="453">
        <v>3157</v>
      </c>
      <c r="G150" s="453">
        <v>15996</v>
      </c>
      <c r="H150" s="453">
        <v>5442</v>
      </c>
      <c r="I150" s="453">
        <v>10555</v>
      </c>
      <c r="J150" s="466">
        <v>233</v>
      </c>
      <c r="K150" s="747"/>
      <c r="L150" s="747"/>
      <c r="M150" s="747"/>
      <c r="N150" s="747"/>
    </row>
    <row r="151" spans="1:14">
      <c r="A151" s="452"/>
      <c r="B151" s="440" t="s">
        <v>3</v>
      </c>
      <c r="C151" s="453">
        <v>3912</v>
      </c>
      <c r="D151" s="453">
        <v>3101</v>
      </c>
      <c r="E151" s="453">
        <v>811</v>
      </c>
      <c r="F151" s="453">
        <v>621</v>
      </c>
      <c r="G151" s="453">
        <v>80506</v>
      </c>
      <c r="H151" s="453">
        <v>49496</v>
      </c>
      <c r="I151" s="453">
        <v>31010</v>
      </c>
      <c r="J151" s="466">
        <v>230</v>
      </c>
      <c r="K151" s="747"/>
      <c r="L151" s="747"/>
      <c r="M151" s="747"/>
      <c r="N151" s="747"/>
    </row>
    <row r="152" spans="1:14">
      <c r="A152" s="452"/>
      <c r="B152" s="440" t="s">
        <v>11</v>
      </c>
      <c r="C152" s="453">
        <v>1066</v>
      </c>
      <c r="D152" s="453">
        <v>8097</v>
      </c>
      <c r="E152" s="453">
        <v>247</v>
      </c>
      <c r="F152" s="453">
        <v>197</v>
      </c>
      <c r="G152" s="454">
        <v>5033</v>
      </c>
      <c r="H152" s="453">
        <v>9095</v>
      </c>
      <c r="I152" s="453">
        <v>2938</v>
      </c>
      <c r="J152" s="466">
        <v>987</v>
      </c>
      <c r="K152" s="747"/>
      <c r="L152" s="747"/>
      <c r="M152" s="747"/>
      <c r="N152" s="747"/>
    </row>
    <row r="153" spans="1:14">
      <c r="A153" s="452">
        <v>2005</v>
      </c>
      <c r="B153" s="440" t="s">
        <v>2</v>
      </c>
      <c r="C153" s="453">
        <v>3930</v>
      </c>
      <c r="D153" s="453">
        <v>392</v>
      </c>
      <c r="E153" s="453">
        <v>3538</v>
      </c>
      <c r="F153" s="453">
        <v>3423</v>
      </c>
      <c r="G153" s="453">
        <v>2305</v>
      </c>
      <c r="H153" s="453">
        <v>636</v>
      </c>
      <c r="I153" s="453">
        <v>1670</v>
      </c>
      <c r="J153" s="466">
        <v>174</v>
      </c>
      <c r="K153" s="747"/>
      <c r="L153" s="747"/>
      <c r="M153" s="747"/>
      <c r="N153" s="747"/>
    </row>
    <row r="154" spans="1:14">
      <c r="A154" s="452"/>
      <c r="B154" s="440" t="s">
        <v>3</v>
      </c>
      <c r="C154" s="453">
        <v>4084</v>
      </c>
      <c r="D154" s="453">
        <v>3245</v>
      </c>
      <c r="E154" s="453">
        <v>839</v>
      </c>
      <c r="F154" s="453">
        <v>676</v>
      </c>
      <c r="G154" s="453">
        <v>9250</v>
      </c>
      <c r="H154" s="453">
        <v>5052</v>
      </c>
      <c r="I154" s="453">
        <v>4197</v>
      </c>
      <c r="J154" s="466">
        <v>221</v>
      </c>
      <c r="K154" s="747"/>
      <c r="L154" s="747"/>
      <c r="M154" s="747"/>
      <c r="N154" s="747"/>
    </row>
    <row r="155" spans="1:14">
      <c r="A155" s="452"/>
      <c r="B155" s="440" t="s">
        <v>11</v>
      </c>
      <c r="C155" s="453">
        <v>1039</v>
      </c>
      <c r="D155" s="453">
        <v>8278</v>
      </c>
      <c r="E155" s="453">
        <v>237</v>
      </c>
      <c r="F155" s="453">
        <v>197</v>
      </c>
      <c r="G155" s="454">
        <v>4013</v>
      </c>
      <c r="H155" s="453">
        <v>7943</v>
      </c>
      <c r="I155" s="453">
        <v>2513</v>
      </c>
      <c r="J155" s="466">
        <v>1270</v>
      </c>
      <c r="K155" s="747"/>
      <c r="L155" s="747"/>
      <c r="M155" s="747"/>
      <c r="N155" s="747"/>
    </row>
    <row r="156" spans="1:14">
      <c r="A156" s="452">
        <v>2006</v>
      </c>
      <c r="B156" s="440" t="s">
        <v>2</v>
      </c>
      <c r="C156" s="453">
        <v>4761</v>
      </c>
      <c r="D156" s="453">
        <v>482</v>
      </c>
      <c r="E156" s="453">
        <v>4279</v>
      </c>
      <c r="F156" s="453">
        <v>4164</v>
      </c>
      <c r="G156" s="453">
        <v>2151</v>
      </c>
      <c r="H156" s="453">
        <v>377</v>
      </c>
      <c r="I156" s="453">
        <v>1774</v>
      </c>
      <c r="J156" s="466">
        <v>162</v>
      </c>
      <c r="K156" s="747"/>
      <c r="L156" s="747"/>
      <c r="M156" s="747"/>
      <c r="N156" s="747"/>
    </row>
    <row r="157" spans="1:14">
      <c r="A157" s="452"/>
      <c r="B157" s="440" t="s">
        <v>3</v>
      </c>
      <c r="C157" s="453">
        <v>5028</v>
      </c>
      <c r="D157" s="453">
        <v>4040</v>
      </c>
      <c r="E157" s="453">
        <v>988</v>
      </c>
      <c r="F157" s="453">
        <v>821</v>
      </c>
      <c r="G157" s="453">
        <v>8884</v>
      </c>
      <c r="H157" s="453">
        <v>3752</v>
      </c>
      <c r="I157" s="453">
        <v>5133</v>
      </c>
      <c r="J157" s="466">
        <v>122</v>
      </c>
      <c r="K157" s="747"/>
      <c r="L157" s="747"/>
      <c r="M157" s="747"/>
      <c r="N157" s="747"/>
    </row>
    <row r="158" spans="1:14">
      <c r="A158" s="452"/>
      <c r="B158" s="440" t="s">
        <v>11</v>
      </c>
      <c r="C158" s="453">
        <v>1056</v>
      </c>
      <c r="D158" s="453">
        <v>8382</v>
      </c>
      <c r="E158" s="453">
        <v>231</v>
      </c>
      <c r="F158" s="453">
        <v>197</v>
      </c>
      <c r="G158" s="454">
        <v>4130</v>
      </c>
      <c r="H158" s="453">
        <v>9952</v>
      </c>
      <c r="I158" s="453">
        <v>2893</v>
      </c>
      <c r="J158" s="466">
        <v>753</v>
      </c>
      <c r="K158" s="747"/>
      <c r="L158" s="747"/>
      <c r="M158" s="747"/>
      <c r="N158" s="747"/>
    </row>
    <row r="159" spans="1:14">
      <c r="A159" s="452">
        <v>2007</v>
      </c>
      <c r="B159" s="440" t="s">
        <v>2</v>
      </c>
      <c r="C159" s="453">
        <v>5778</v>
      </c>
      <c r="D159" s="453">
        <v>505</v>
      </c>
      <c r="E159" s="453">
        <v>5273</v>
      </c>
      <c r="F159" s="453">
        <v>5177</v>
      </c>
      <c r="G159" s="453">
        <v>2638</v>
      </c>
      <c r="H159" s="453">
        <v>195</v>
      </c>
      <c r="I159" s="453">
        <v>2442</v>
      </c>
      <c r="J159" s="466">
        <v>384</v>
      </c>
      <c r="K159" s="747"/>
      <c r="L159" s="747"/>
      <c r="M159" s="747"/>
      <c r="N159" s="747"/>
    </row>
    <row r="160" spans="1:14">
      <c r="A160" s="452"/>
      <c r="B160" s="440" t="s">
        <v>3</v>
      </c>
      <c r="C160" s="453">
        <v>5495</v>
      </c>
      <c r="D160" s="453">
        <v>4297</v>
      </c>
      <c r="E160" s="453">
        <v>1199</v>
      </c>
      <c r="F160" s="453">
        <v>1059</v>
      </c>
      <c r="G160" s="453">
        <v>7846</v>
      </c>
      <c r="H160" s="453">
        <v>1773</v>
      </c>
      <c r="I160" s="453">
        <v>6073</v>
      </c>
      <c r="J160" s="466">
        <v>428</v>
      </c>
      <c r="K160" s="747"/>
      <c r="L160" s="747"/>
      <c r="M160" s="747"/>
      <c r="N160" s="747"/>
    </row>
    <row r="161" spans="1:14">
      <c r="A161" s="452"/>
      <c r="B161" s="440" t="s">
        <v>11</v>
      </c>
      <c r="C161" s="453">
        <v>951</v>
      </c>
      <c r="D161" s="453">
        <v>8509</v>
      </c>
      <c r="E161" s="453">
        <v>227</v>
      </c>
      <c r="F161" s="453">
        <v>205</v>
      </c>
      <c r="G161" s="454">
        <v>2974</v>
      </c>
      <c r="H161" s="453">
        <v>9092</v>
      </c>
      <c r="I161" s="453">
        <v>2487</v>
      </c>
      <c r="J161" s="466">
        <v>1115</v>
      </c>
      <c r="K161" s="747"/>
      <c r="L161" s="747"/>
      <c r="M161" s="747"/>
      <c r="N161" s="747"/>
    </row>
    <row r="162" spans="1:14">
      <c r="A162" s="452">
        <v>2008</v>
      </c>
      <c r="B162" s="440" t="s">
        <v>2</v>
      </c>
      <c r="C162" s="453">
        <v>5964</v>
      </c>
      <c r="D162" s="453">
        <v>452</v>
      </c>
      <c r="E162" s="453">
        <v>5513</v>
      </c>
      <c r="F162" s="453">
        <v>5448</v>
      </c>
      <c r="G162" s="453">
        <v>2289</v>
      </c>
      <c r="H162" s="453">
        <v>340</v>
      </c>
      <c r="I162" s="453">
        <v>1949</v>
      </c>
      <c r="J162" s="466">
        <v>783</v>
      </c>
      <c r="K162" s="747"/>
      <c r="L162" s="747"/>
      <c r="M162" s="747"/>
      <c r="N162" s="747"/>
    </row>
    <row r="163" spans="1:14">
      <c r="A163" s="452"/>
      <c r="B163" s="440" t="s">
        <v>3</v>
      </c>
      <c r="C163" s="453">
        <v>4916</v>
      </c>
      <c r="D163" s="453">
        <v>3662</v>
      </c>
      <c r="E163" s="453">
        <v>1254</v>
      </c>
      <c r="F163" s="453">
        <v>1160</v>
      </c>
      <c r="G163" s="453">
        <v>10188</v>
      </c>
      <c r="H163" s="453">
        <v>3027</v>
      </c>
      <c r="I163" s="453">
        <v>7161</v>
      </c>
      <c r="J163" s="466">
        <v>3534</v>
      </c>
      <c r="K163" s="747"/>
      <c r="L163" s="747"/>
      <c r="M163" s="747"/>
      <c r="N163" s="747"/>
    </row>
    <row r="164" spans="1:14">
      <c r="A164" s="452"/>
      <c r="B164" s="440" t="s">
        <v>11</v>
      </c>
      <c r="C164" s="453">
        <v>824</v>
      </c>
      <c r="D164" s="453">
        <v>8102</v>
      </c>
      <c r="E164" s="453">
        <v>227</v>
      </c>
      <c r="F164" s="453">
        <v>213</v>
      </c>
      <c r="G164" s="454">
        <v>4451</v>
      </c>
      <c r="H164" s="453">
        <v>8903</v>
      </c>
      <c r="I164" s="453">
        <v>3674</v>
      </c>
      <c r="J164" s="466">
        <v>4513</v>
      </c>
      <c r="K164" s="747"/>
      <c r="L164" s="747"/>
      <c r="M164" s="747"/>
      <c r="N164" s="747"/>
    </row>
    <row r="165" spans="1:14">
      <c r="A165" s="452">
        <v>2009</v>
      </c>
      <c r="B165" s="440" t="s">
        <v>2</v>
      </c>
      <c r="C165" s="453">
        <v>5982</v>
      </c>
      <c r="D165" s="453">
        <v>444</v>
      </c>
      <c r="E165" s="453">
        <v>5539</v>
      </c>
      <c r="F165" s="453">
        <v>5493</v>
      </c>
      <c r="G165" s="453">
        <v>1793</v>
      </c>
      <c r="H165" s="453">
        <v>212</v>
      </c>
      <c r="I165" s="453">
        <v>1581</v>
      </c>
      <c r="J165" s="466">
        <v>627</v>
      </c>
      <c r="K165" s="747"/>
      <c r="L165" s="747"/>
      <c r="M165" s="747"/>
      <c r="N165" s="747"/>
    </row>
    <row r="166" spans="1:14">
      <c r="A166" s="452"/>
      <c r="B166" s="440" t="s">
        <v>3</v>
      </c>
      <c r="C166" s="453">
        <v>4883</v>
      </c>
      <c r="D166" s="453">
        <v>3659</v>
      </c>
      <c r="E166" s="453">
        <v>1224</v>
      </c>
      <c r="F166" s="453">
        <v>1158</v>
      </c>
      <c r="G166" s="453">
        <v>9047</v>
      </c>
      <c r="H166" s="453">
        <v>2177</v>
      </c>
      <c r="I166" s="453">
        <v>6870</v>
      </c>
      <c r="J166" s="466">
        <v>3315</v>
      </c>
      <c r="K166" s="747"/>
      <c r="L166" s="747"/>
      <c r="M166" s="747"/>
      <c r="N166" s="747"/>
    </row>
    <row r="167" spans="1:14">
      <c r="A167" s="452"/>
      <c r="B167" s="440" t="s">
        <v>11</v>
      </c>
      <c r="C167" s="453">
        <v>816</v>
      </c>
      <c r="D167" s="453">
        <v>8241</v>
      </c>
      <c r="E167" s="453">
        <v>221</v>
      </c>
      <c r="F167" s="453">
        <v>211</v>
      </c>
      <c r="G167" s="454">
        <v>5046</v>
      </c>
      <c r="H167" s="453">
        <v>10269</v>
      </c>
      <c r="I167" s="453">
        <v>4345</v>
      </c>
      <c r="J167" s="466">
        <v>5287</v>
      </c>
      <c r="K167" s="747"/>
      <c r="L167" s="747"/>
      <c r="M167" s="747"/>
      <c r="N167" s="747"/>
    </row>
    <row r="168" spans="1:14">
      <c r="A168" s="452">
        <v>2010</v>
      </c>
      <c r="B168" s="440" t="s">
        <v>2</v>
      </c>
      <c r="C168" s="453">
        <v>5529</v>
      </c>
      <c r="D168" s="453">
        <v>82</v>
      </c>
      <c r="E168" s="453">
        <v>5447</v>
      </c>
      <c r="F168" s="453">
        <v>5436</v>
      </c>
      <c r="G168" s="453">
        <v>1984</v>
      </c>
      <c r="H168" s="453">
        <v>309</v>
      </c>
      <c r="I168" s="453">
        <v>1676</v>
      </c>
      <c r="J168" s="466">
        <v>611</v>
      </c>
      <c r="K168" s="747"/>
      <c r="L168" s="747"/>
      <c r="M168" s="747"/>
      <c r="N168" s="747"/>
    </row>
    <row r="169" spans="1:14">
      <c r="A169" s="452"/>
      <c r="B169" s="440" t="s">
        <v>3</v>
      </c>
      <c r="C169" s="453">
        <v>1793</v>
      </c>
      <c r="D169" s="453">
        <v>619</v>
      </c>
      <c r="E169" s="453">
        <v>1174</v>
      </c>
      <c r="F169" s="453">
        <v>1158</v>
      </c>
      <c r="G169" s="453">
        <v>7285</v>
      </c>
      <c r="H169" s="453">
        <v>2592</v>
      </c>
      <c r="I169" s="453">
        <v>4693</v>
      </c>
      <c r="J169" s="466">
        <v>904</v>
      </c>
      <c r="K169" s="747"/>
      <c r="L169" s="747"/>
      <c r="M169" s="747"/>
      <c r="N169" s="747"/>
    </row>
    <row r="170" spans="1:14">
      <c r="A170" s="452"/>
      <c r="B170" s="440" t="s">
        <v>11</v>
      </c>
      <c r="C170" s="453">
        <v>324</v>
      </c>
      <c r="D170" s="453">
        <v>7549</v>
      </c>
      <c r="E170" s="453">
        <v>216</v>
      </c>
      <c r="F170" s="453">
        <v>213</v>
      </c>
      <c r="G170" s="454">
        <v>3672</v>
      </c>
      <c r="H170" s="453">
        <v>8388</v>
      </c>
      <c r="I170" s="453">
        <v>2800</v>
      </c>
      <c r="J170" s="466">
        <v>1480</v>
      </c>
      <c r="K170" s="747"/>
      <c r="L170" s="747"/>
      <c r="M170" s="747"/>
      <c r="N170" s="747"/>
    </row>
    <row r="171" spans="1:14">
      <c r="A171" s="452">
        <v>2011</v>
      </c>
      <c r="B171" s="440" t="s">
        <v>2</v>
      </c>
      <c r="C171" s="453">
        <v>5424</v>
      </c>
      <c r="D171" s="453" t="s">
        <v>25</v>
      </c>
      <c r="E171" s="453">
        <v>5424</v>
      </c>
      <c r="F171" s="453">
        <v>5424</v>
      </c>
      <c r="G171" s="453">
        <v>1471</v>
      </c>
      <c r="H171" s="453">
        <v>365</v>
      </c>
      <c r="I171" s="453">
        <v>1106</v>
      </c>
      <c r="J171" s="466">
        <v>282</v>
      </c>
      <c r="K171" s="747"/>
      <c r="L171" s="747"/>
      <c r="M171" s="747"/>
      <c r="N171" s="747"/>
    </row>
    <row r="172" spans="1:14">
      <c r="A172" s="452"/>
      <c r="B172" s="440" t="s">
        <v>3</v>
      </c>
      <c r="C172" s="453">
        <v>1139</v>
      </c>
      <c r="D172" s="453" t="s">
        <v>25</v>
      </c>
      <c r="E172" s="453">
        <v>1139</v>
      </c>
      <c r="F172" s="453">
        <v>1139</v>
      </c>
      <c r="G172" s="453">
        <v>6452</v>
      </c>
      <c r="H172" s="453">
        <v>2833</v>
      </c>
      <c r="I172" s="453">
        <v>3619</v>
      </c>
      <c r="J172" s="466">
        <v>407</v>
      </c>
      <c r="K172" s="747"/>
      <c r="L172" s="747"/>
      <c r="M172" s="747"/>
      <c r="N172" s="747"/>
    </row>
    <row r="173" spans="1:14">
      <c r="A173" s="452"/>
      <c r="B173" s="440" t="s">
        <v>11</v>
      </c>
      <c r="C173" s="453">
        <v>210</v>
      </c>
      <c r="D173" s="453" t="s">
        <v>25</v>
      </c>
      <c r="E173" s="453">
        <v>210</v>
      </c>
      <c r="F173" s="453">
        <v>210</v>
      </c>
      <c r="G173" s="454">
        <v>4386</v>
      </c>
      <c r="H173" s="453">
        <v>7762</v>
      </c>
      <c r="I173" s="453">
        <v>3272</v>
      </c>
      <c r="J173" s="466">
        <v>1443</v>
      </c>
      <c r="K173" s="747"/>
      <c r="L173" s="747"/>
      <c r="M173" s="747"/>
      <c r="N173" s="747"/>
    </row>
    <row r="174" spans="1:14">
      <c r="A174" s="452">
        <v>2012</v>
      </c>
      <c r="B174" s="440" t="s">
        <v>2</v>
      </c>
      <c r="C174" s="453">
        <v>5469</v>
      </c>
      <c r="D174" s="453" t="s">
        <v>25</v>
      </c>
      <c r="E174" s="453">
        <v>5469</v>
      </c>
      <c r="F174" s="453">
        <v>5469</v>
      </c>
      <c r="G174" s="453">
        <v>1224</v>
      </c>
      <c r="H174" s="453">
        <v>50</v>
      </c>
      <c r="I174" s="453">
        <v>1174</v>
      </c>
      <c r="J174" s="466">
        <v>33</v>
      </c>
      <c r="K174" s="747"/>
      <c r="L174" s="747"/>
      <c r="M174" s="747"/>
      <c r="N174" s="747"/>
    </row>
    <row r="175" spans="1:14">
      <c r="A175" s="452"/>
      <c r="B175" s="440" t="s">
        <v>3</v>
      </c>
      <c r="C175" s="453">
        <v>1117</v>
      </c>
      <c r="D175" s="453" t="s">
        <v>25</v>
      </c>
      <c r="E175" s="453">
        <v>1117</v>
      </c>
      <c r="F175" s="453">
        <v>1117</v>
      </c>
      <c r="G175" s="453">
        <v>4430</v>
      </c>
      <c r="H175" s="453">
        <v>837</v>
      </c>
      <c r="I175" s="453">
        <v>3593</v>
      </c>
      <c r="J175" s="466">
        <v>29</v>
      </c>
      <c r="K175" s="747"/>
      <c r="L175" s="747"/>
      <c r="M175" s="747"/>
      <c r="N175" s="747"/>
    </row>
    <row r="176" spans="1:14">
      <c r="A176" s="452"/>
      <c r="B176" s="440" t="s">
        <v>11</v>
      </c>
      <c r="C176" s="453">
        <v>204</v>
      </c>
      <c r="D176" s="453" t="s">
        <v>25</v>
      </c>
      <c r="E176" s="453">
        <v>204</v>
      </c>
      <c r="F176" s="453">
        <v>204</v>
      </c>
      <c r="G176" s="454">
        <v>3619</v>
      </c>
      <c r="H176" s="453">
        <v>16740</v>
      </c>
      <c r="I176" s="453">
        <v>3060</v>
      </c>
      <c r="J176" s="466">
        <v>879</v>
      </c>
      <c r="K176" s="747"/>
      <c r="L176" s="747"/>
      <c r="M176" s="747"/>
      <c r="N176" s="747"/>
    </row>
    <row r="177" spans="1:14">
      <c r="A177" s="452">
        <v>2013</v>
      </c>
      <c r="B177" s="440" t="s">
        <v>2</v>
      </c>
      <c r="C177" s="453">
        <v>5597</v>
      </c>
      <c r="D177" s="453" t="s">
        <v>25</v>
      </c>
      <c r="E177" s="453">
        <v>5597</v>
      </c>
      <c r="F177" s="453">
        <v>5597</v>
      </c>
      <c r="G177" s="453">
        <v>515</v>
      </c>
      <c r="H177" s="453" t="s">
        <v>25</v>
      </c>
      <c r="I177" s="453">
        <v>515</v>
      </c>
      <c r="J177" s="466">
        <v>23</v>
      </c>
      <c r="K177" s="747"/>
      <c r="L177" s="747"/>
      <c r="M177" s="747"/>
      <c r="N177" s="747"/>
    </row>
    <row r="178" spans="1:14">
      <c r="A178" s="452"/>
      <c r="B178" s="440" t="s">
        <v>3</v>
      </c>
      <c r="C178" s="453">
        <v>1054</v>
      </c>
      <c r="D178" s="453" t="s">
        <v>25</v>
      </c>
      <c r="E178" s="453">
        <v>1054</v>
      </c>
      <c r="F178" s="453">
        <v>1054</v>
      </c>
      <c r="G178" s="453">
        <v>873</v>
      </c>
      <c r="H178" s="453" t="s">
        <v>25</v>
      </c>
      <c r="I178" s="453">
        <v>873</v>
      </c>
      <c r="J178" s="466">
        <v>21</v>
      </c>
      <c r="K178" s="747"/>
      <c r="L178" s="747"/>
      <c r="M178" s="747"/>
      <c r="N178" s="747"/>
    </row>
    <row r="179" spans="1:14">
      <c r="A179" s="452"/>
      <c r="B179" s="440" t="s">
        <v>11</v>
      </c>
      <c r="C179" s="453">
        <v>188</v>
      </c>
      <c r="D179" s="453" t="s">
        <v>25</v>
      </c>
      <c r="E179" s="453">
        <v>188</v>
      </c>
      <c r="F179" s="453">
        <v>188</v>
      </c>
      <c r="G179" s="454">
        <v>1695</v>
      </c>
      <c r="H179" s="453" t="s">
        <v>25</v>
      </c>
      <c r="I179" s="453">
        <v>1695</v>
      </c>
      <c r="J179" s="466">
        <v>913</v>
      </c>
      <c r="K179" s="747"/>
      <c r="L179" s="747"/>
      <c r="M179" s="747"/>
      <c r="N179" s="747"/>
    </row>
    <row r="180" spans="1:14">
      <c r="A180" s="452">
        <v>2014</v>
      </c>
      <c r="B180" s="440" t="s">
        <v>2</v>
      </c>
      <c r="C180" s="453">
        <v>5309</v>
      </c>
      <c r="D180" s="453" t="s">
        <v>25</v>
      </c>
      <c r="E180" s="453">
        <v>5309</v>
      </c>
      <c r="F180" s="453">
        <v>5309</v>
      </c>
      <c r="G180" s="453">
        <v>444</v>
      </c>
      <c r="H180" s="453" t="s">
        <v>25</v>
      </c>
      <c r="I180" s="453">
        <v>444</v>
      </c>
      <c r="J180" s="466">
        <v>17</v>
      </c>
      <c r="K180" s="747"/>
      <c r="L180" s="747"/>
      <c r="M180" s="747"/>
      <c r="N180" s="747"/>
    </row>
    <row r="181" spans="1:14">
      <c r="A181" s="452"/>
      <c r="B181" s="440" t="s">
        <v>3</v>
      </c>
      <c r="C181" s="453">
        <v>996</v>
      </c>
      <c r="D181" s="453" t="s">
        <v>25</v>
      </c>
      <c r="E181" s="453">
        <v>996</v>
      </c>
      <c r="F181" s="453">
        <v>996</v>
      </c>
      <c r="G181" s="453">
        <v>647</v>
      </c>
      <c r="H181" s="453" t="s">
        <v>25</v>
      </c>
      <c r="I181" s="453">
        <v>647</v>
      </c>
      <c r="J181" s="466">
        <v>15</v>
      </c>
      <c r="K181" s="747"/>
      <c r="L181" s="747"/>
      <c r="M181" s="747"/>
      <c r="N181" s="747"/>
    </row>
    <row r="182" spans="1:14">
      <c r="A182" s="452"/>
      <c r="B182" s="440" t="s">
        <v>11</v>
      </c>
      <c r="C182" s="453">
        <v>188</v>
      </c>
      <c r="D182" s="453" t="s">
        <v>25</v>
      </c>
      <c r="E182" s="453">
        <v>188</v>
      </c>
      <c r="F182" s="453">
        <v>188</v>
      </c>
      <c r="G182" s="454">
        <v>1457</v>
      </c>
      <c r="H182" s="453" t="s">
        <v>25</v>
      </c>
      <c r="I182" s="453">
        <v>1457</v>
      </c>
      <c r="J182" s="466">
        <v>882</v>
      </c>
      <c r="K182" s="747"/>
      <c r="L182" s="747"/>
      <c r="M182" s="747"/>
      <c r="N182" s="747"/>
    </row>
  </sheetData>
  <mergeCells count="14">
    <mergeCell ref="A51:J51"/>
    <mergeCell ref="A91:J91"/>
    <mergeCell ref="A137:J137"/>
    <mergeCell ref="A1:J1"/>
    <mergeCell ref="A2:B4"/>
    <mergeCell ref="C2:F2"/>
    <mergeCell ref="G2:J2"/>
    <mergeCell ref="C3:C4"/>
    <mergeCell ref="D3:D4"/>
    <mergeCell ref="E3:F3"/>
    <mergeCell ref="G3:G4"/>
    <mergeCell ref="H3:H4"/>
    <mergeCell ref="I3:J3"/>
    <mergeCell ref="A5:J5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5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I1" sqref="I1"/>
    </sheetView>
  </sheetViews>
  <sheetFormatPr defaultColWidth="9" defaultRowHeight="12.75"/>
  <cols>
    <col min="1" max="1" width="23.5" style="269" customWidth="1"/>
    <col min="2" max="2" width="4.875" style="270" bestFit="1" customWidth="1"/>
    <col min="3" max="6" width="9.125" style="267" bestFit="1" customWidth="1"/>
    <col min="7" max="7" width="23.625" style="271" customWidth="1"/>
    <col min="8" max="16384" width="9" style="267"/>
  </cols>
  <sheetData>
    <row r="1" spans="1:12" ht="52.5" customHeight="1">
      <c r="A1" s="774" t="s">
        <v>1249</v>
      </c>
      <c r="B1" s="775"/>
      <c r="C1" s="775"/>
      <c r="D1" s="775"/>
      <c r="E1" s="775"/>
      <c r="F1" s="775"/>
      <c r="G1" s="776"/>
      <c r="I1" s="317" t="s">
        <v>1037</v>
      </c>
      <c r="J1" s="394"/>
      <c r="K1" s="518"/>
      <c r="L1" s="394"/>
    </row>
    <row r="2" spans="1:12" ht="27.75" customHeight="1">
      <c r="A2" s="777" t="s">
        <v>124</v>
      </c>
      <c r="B2" s="778"/>
      <c r="C2" s="781" t="s">
        <v>952</v>
      </c>
      <c r="D2" s="783" t="s">
        <v>953</v>
      </c>
      <c r="E2" s="783"/>
      <c r="F2" s="783"/>
      <c r="G2" s="784" t="s">
        <v>125</v>
      </c>
    </row>
    <row r="3" spans="1:12" ht="31.5" customHeight="1">
      <c r="A3" s="779"/>
      <c r="B3" s="780"/>
      <c r="C3" s="782"/>
      <c r="D3" s="246" t="s">
        <v>5</v>
      </c>
      <c r="E3" s="246" t="s">
        <v>966</v>
      </c>
      <c r="F3" s="246" t="s">
        <v>965</v>
      </c>
      <c r="G3" s="785"/>
      <c r="I3" s="394"/>
      <c r="J3" s="395"/>
      <c r="K3" s="396"/>
    </row>
    <row r="4" spans="1:12">
      <c r="A4" s="772" t="s">
        <v>214</v>
      </c>
      <c r="B4" s="276">
        <v>2000</v>
      </c>
      <c r="C4" s="277">
        <v>8488</v>
      </c>
      <c r="D4" s="277">
        <v>4537</v>
      </c>
      <c r="E4" s="277">
        <v>281</v>
      </c>
      <c r="F4" s="277">
        <v>2010</v>
      </c>
      <c r="G4" s="773" t="s">
        <v>129</v>
      </c>
    </row>
    <row r="5" spans="1:12">
      <c r="A5" s="772"/>
      <c r="B5" s="276">
        <v>2001</v>
      </c>
      <c r="C5" s="277">
        <v>8931</v>
      </c>
      <c r="D5" s="277">
        <v>4804</v>
      </c>
      <c r="E5" s="277">
        <v>291</v>
      </c>
      <c r="F5" s="277">
        <v>2084</v>
      </c>
      <c r="G5" s="773"/>
    </row>
    <row r="6" spans="1:12">
      <c r="A6" s="772"/>
      <c r="B6" s="276">
        <v>2002</v>
      </c>
      <c r="C6" s="277">
        <v>9044</v>
      </c>
      <c r="D6" s="277">
        <v>4761</v>
      </c>
      <c r="E6" s="277">
        <v>299</v>
      </c>
      <c r="F6" s="277">
        <v>2143</v>
      </c>
      <c r="G6" s="773"/>
    </row>
    <row r="7" spans="1:12">
      <c r="A7" s="772"/>
      <c r="B7" s="276">
        <v>2003</v>
      </c>
      <c r="C7" s="277">
        <v>8880</v>
      </c>
      <c r="D7" s="277">
        <v>4677</v>
      </c>
      <c r="E7" s="277">
        <v>256</v>
      </c>
      <c r="F7" s="277">
        <v>2105</v>
      </c>
      <c r="G7" s="773"/>
    </row>
    <row r="8" spans="1:12">
      <c r="A8" s="772"/>
      <c r="B8" s="276">
        <v>2004</v>
      </c>
      <c r="C8" s="277">
        <v>8894</v>
      </c>
      <c r="D8" s="277">
        <v>4613</v>
      </c>
      <c r="E8" s="277">
        <v>252</v>
      </c>
      <c r="F8" s="277">
        <v>2198</v>
      </c>
      <c r="G8" s="773"/>
    </row>
    <row r="9" spans="1:12">
      <c r="A9" s="772"/>
      <c r="B9" s="276">
        <v>2005</v>
      </c>
      <c r="C9" s="277">
        <v>9019</v>
      </c>
      <c r="D9" s="277">
        <v>4831</v>
      </c>
      <c r="E9" s="277">
        <v>231</v>
      </c>
      <c r="F9" s="277">
        <v>2164</v>
      </c>
      <c r="G9" s="773"/>
    </row>
    <row r="10" spans="1:12">
      <c r="A10" s="772"/>
      <c r="B10" s="276">
        <v>2006</v>
      </c>
      <c r="C10" s="277">
        <v>10315</v>
      </c>
      <c r="D10" s="277">
        <v>5432</v>
      </c>
      <c r="E10" s="277">
        <v>138</v>
      </c>
      <c r="F10" s="277">
        <v>2604</v>
      </c>
      <c r="G10" s="773"/>
    </row>
    <row r="11" spans="1:12">
      <c r="A11" s="772"/>
      <c r="B11" s="276">
        <v>2007</v>
      </c>
      <c r="C11" s="277">
        <v>10955</v>
      </c>
      <c r="D11" s="277">
        <v>5845</v>
      </c>
      <c r="E11" s="277">
        <v>158</v>
      </c>
      <c r="F11" s="277">
        <v>2879</v>
      </c>
      <c r="G11" s="773"/>
    </row>
    <row r="12" spans="1:12">
      <c r="A12" s="772"/>
      <c r="B12" s="276">
        <v>2008</v>
      </c>
      <c r="C12" s="277">
        <v>10882</v>
      </c>
      <c r="D12" s="277">
        <v>5866</v>
      </c>
      <c r="E12" s="277">
        <v>178</v>
      </c>
      <c r="F12" s="277">
        <v>2839</v>
      </c>
      <c r="G12" s="773"/>
    </row>
    <row r="13" spans="1:12">
      <c r="A13" s="772"/>
      <c r="B13" s="276">
        <v>2009</v>
      </c>
      <c r="C13" s="277">
        <v>10955</v>
      </c>
      <c r="D13" s="277">
        <v>5809</v>
      </c>
      <c r="E13" s="277">
        <v>182</v>
      </c>
      <c r="F13" s="277">
        <v>2792</v>
      </c>
      <c r="G13" s="773"/>
    </row>
    <row r="14" spans="1:12">
      <c r="A14" s="772"/>
      <c r="B14" s="276">
        <v>2010</v>
      </c>
      <c r="C14" s="277">
        <v>10915</v>
      </c>
      <c r="D14" s="277">
        <v>5602</v>
      </c>
      <c r="E14" s="277">
        <v>214</v>
      </c>
      <c r="F14" s="277">
        <v>2791</v>
      </c>
      <c r="G14" s="773"/>
    </row>
    <row r="15" spans="1:12">
      <c r="A15" s="772"/>
      <c r="B15" s="276">
        <v>2011</v>
      </c>
      <c r="C15" s="277">
        <v>11064</v>
      </c>
      <c r="D15" s="277">
        <v>5807</v>
      </c>
      <c r="E15" s="277">
        <v>230</v>
      </c>
      <c r="F15" s="277">
        <v>2783</v>
      </c>
      <c r="G15" s="773"/>
    </row>
    <row r="16" spans="1:12">
      <c r="A16" s="772"/>
      <c r="B16" s="276">
        <v>2012</v>
      </c>
      <c r="C16" s="277">
        <v>11938</v>
      </c>
      <c r="D16" s="277">
        <v>6404</v>
      </c>
      <c r="E16" s="277">
        <v>262</v>
      </c>
      <c r="F16" s="277">
        <v>2919</v>
      </c>
      <c r="G16" s="773"/>
    </row>
    <row r="17" spans="1:7">
      <c r="A17" s="772"/>
      <c r="B17" s="276">
        <v>2013</v>
      </c>
      <c r="C17" s="277">
        <v>12213</v>
      </c>
      <c r="D17" s="277">
        <v>6398</v>
      </c>
      <c r="E17" s="277">
        <v>348</v>
      </c>
      <c r="F17" s="277">
        <v>3022</v>
      </c>
      <c r="G17" s="773"/>
    </row>
    <row r="18" spans="1:7">
      <c r="A18" s="772"/>
      <c r="B18" s="276">
        <v>2014</v>
      </c>
      <c r="C18" s="277">
        <v>12583</v>
      </c>
      <c r="D18" s="277">
        <v>6566</v>
      </c>
      <c r="E18" s="277">
        <v>388</v>
      </c>
      <c r="F18" s="277">
        <v>3078</v>
      </c>
      <c r="G18" s="773"/>
    </row>
    <row r="19" spans="1:7" ht="35.1" customHeight="1">
      <c r="A19" s="786" t="s">
        <v>955</v>
      </c>
      <c r="B19" s="787"/>
      <c r="C19" s="787"/>
      <c r="D19" s="787"/>
      <c r="E19" s="787"/>
      <c r="F19" s="787"/>
      <c r="G19" s="788"/>
    </row>
    <row r="20" spans="1:7">
      <c r="A20" s="789" t="s">
        <v>892</v>
      </c>
      <c r="B20" s="245">
        <v>2000</v>
      </c>
      <c r="C20" s="272">
        <v>99</v>
      </c>
      <c r="D20" s="272">
        <v>54</v>
      </c>
      <c r="E20" s="272">
        <v>4</v>
      </c>
      <c r="F20" s="272">
        <v>38</v>
      </c>
      <c r="G20" s="790" t="s">
        <v>893</v>
      </c>
    </row>
    <row r="21" spans="1:7">
      <c r="A21" s="789"/>
      <c r="B21" s="245">
        <v>2001</v>
      </c>
      <c r="C21" s="272">
        <v>88</v>
      </c>
      <c r="D21" s="272">
        <v>47</v>
      </c>
      <c r="E21" s="272">
        <v>4</v>
      </c>
      <c r="F21" s="272">
        <v>34</v>
      </c>
      <c r="G21" s="790"/>
    </row>
    <row r="22" spans="1:7">
      <c r="A22" s="789"/>
      <c r="B22" s="245">
        <v>2002</v>
      </c>
      <c r="C22" s="272">
        <v>88</v>
      </c>
      <c r="D22" s="272">
        <v>49</v>
      </c>
      <c r="E22" s="272">
        <v>3</v>
      </c>
      <c r="F22" s="272">
        <v>35</v>
      </c>
      <c r="G22" s="790"/>
    </row>
    <row r="23" spans="1:7">
      <c r="A23" s="789"/>
      <c r="B23" s="245">
        <v>2003</v>
      </c>
      <c r="C23" s="272">
        <v>82</v>
      </c>
      <c r="D23" s="272">
        <v>47</v>
      </c>
      <c r="E23" s="272">
        <v>3</v>
      </c>
      <c r="F23" s="272">
        <v>31</v>
      </c>
      <c r="G23" s="790"/>
    </row>
    <row r="24" spans="1:7">
      <c r="A24" s="789"/>
      <c r="B24" s="245">
        <v>2004</v>
      </c>
      <c r="C24" s="272">
        <v>81</v>
      </c>
      <c r="D24" s="272">
        <v>45</v>
      </c>
      <c r="E24" s="272">
        <v>3</v>
      </c>
      <c r="F24" s="272">
        <v>31</v>
      </c>
      <c r="G24" s="790"/>
    </row>
    <row r="25" spans="1:7">
      <c r="A25" s="789"/>
      <c r="B25" s="245">
        <v>2005</v>
      </c>
      <c r="C25" s="272">
        <v>81</v>
      </c>
      <c r="D25" s="272">
        <v>47</v>
      </c>
      <c r="E25" s="272">
        <v>3</v>
      </c>
      <c r="F25" s="272">
        <v>30</v>
      </c>
      <c r="G25" s="790"/>
    </row>
    <row r="26" spans="1:7">
      <c r="A26" s="789"/>
      <c r="B26" s="245">
        <v>2006</v>
      </c>
      <c r="C26" s="272">
        <v>78</v>
      </c>
      <c r="D26" s="272">
        <v>48</v>
      </c>
      <c r="E26" s="272">
        <v>2</v>
      </c>
      <c r="F26" s="272">
        <v>28</v>
      </c>
      <c r="G26" s="790"/>
    </row>
    <row r="27" spans="1:7">
      <c r="A27" s="789"/>
      <c r="B27" s="245">
        <v>2007</v>
      </c>
      <c r="C27" s="272">
        <v>78</v>
      </c>
      <c r="D27" s="272">
        <v>47</v>
      </c>
      <c r="E27" s="272">
        <v>2</v>
      </c>
      <c r="F27" s="272">
        <v>29</v>
      </c>
      <c r="G27" s="790"/>
    </row>
    <row r="28" spans="1:7">
      <c r="A28" s="789"/>
      <c r="B28" s="245">
        <v>2008</v>
      </c>
      <c r="C28" s="272">
        <v>74</v>
      </c>
      <c r="D28" s="272">
        <v>46</v>
      </c>
      <c r="E28" s="272">
        <v>2</v>
      </c>
      <c r="F28" s="272">
        <v>26</v>
      </c>
      <c r="G28" s="790"/>
    </row>
    <row r="29" spans="1:7">
      <c r="A29" s="789"/>
      <c r="B29" s="245">
        <v>2009</v>
      </c>
      <c r="C29" s="272">
        <v>90</v>
      </c>
      <c r="D29" s="272">
        <v>54</v>
      </c>
      <c r="E29" s="272">
        <v>2</v>
      </c>
      <c r="F29" s="272">
        <v>31</v>
      </c>
      <c r="G29" s="790"/>
    </row>
    <row r="30" spans="1:7">
      <c r="A30" s="789"/>
      <c r="B30" s="245">
        <v>2010</v>
      </c>
      <c r="C30" s="272">
        <v>95</v>
      </c>
      <c r="D30" s="272">
        <v>55</v>
      </c>
      <c r="E30" s="272">
        <v>2</v>
      </c>
      <c r="F30" s="272">
        <v>35</v>
      </c>
      <c r="G30" s="790"/>
    </row>
    <row r="31" spans="1:7">
      <c r="A31" s="789"/>
      <c r="B31" s="245">
        <v>2011</v>
      </c>
      <c r="C31" s="272">
        <v>95</v>
      </c>
      <c r="D31" s="272">
        <v>53</v>
      </c>
      <c r="E31" s="272">
        <v>2</v>
      </c>
      <c r="F31" s="272">
        <v>36</v>
      </c>
      <c r="G31" s="790"/>
    </row>
    <row r="32" spans="1:7">
      <c r="A32" s="789"/>
      <c r="B32" s="245">
        <v>2012</v>
      </c>
      <c r="C32" s="272">
        <v>104</v>
      </c>
      <c r="D32" s="272">
        <v>53</v>
      </c>
      <c r="E32" s="272">
        <v>3</v>
      </c>
      <c r="F32" s="272">
        <v>44</v>
      </c>
      <c r="G32" s="790"/>
    </row>
    <row r="33" spans="1:8">
      <c r="A33" s="789"/>
      <c r="B33" s="245">
        <v>2013</v>
      </c>
      <c r="C33" s="272">
        <v>107</v>
      </c>
      <c r="D33" s="272">
        <v>54</v>
      </c>
      <c r="E33" s="272">
        <v>4</v>
      </c>
      <c r="F33" s="272">
        <v>45</v>
      </c>
      <c r="G33" s="790"/>
    </row>
    <row r="34" spans="1:8">
      <c r="A34" s="789"/>
      <c r="B34" s="245">
        <v>2014</v>
      </c>
      <c r="C34" s="272">
        <v>111</v>
      </c>
      <c r="D34" s="272">
        <v>56</v>
      </c>
      <c r="E34" s="272">
        <v>4</v>
      </c>
      <c r="F34" s="272">
        <v>46</v>
      </c>
      <c r="G34" s="790"/>
    </row>
    <row r="35" spans="1:8" s="270" customFormat="1">
      <c r="A35" s="274" t="s">
        <v>894</v>
      </c>
      <c r="B35" s="791"/>
      <c r="C35" s="791"/>
      <c r="D35" s="791"/>
      <c r="E35" s="791"/>
      <c r="F35" s="792"/>
      <c r="G35" s="275" t="s">
        <v>895</v>
      </c>
    </row>
    <row r="36" spans="1:8">
      <c r="A36" s="793" t="s">
        <v>896</v>
      </c>
      <c r="B36" s="245">
        <v>2000</v>
      </c>
      <c r="C36" s="272">
        <v>62</v>
      </c>
      <c r="D36" s="272">
        <v>36</v>
      </c>
      <c r="E36" s="272" t="s">
        <v>8</v>
      </c>
      <c r="F36" s="272">
        <v>24</v>
      </c>
      <c r="G36" s="794" t="s">
        <v>897</v>
      </c>
      <c r="H36" s="365"/>
    </row>
    <row r="37" spans="1:8">
      <c r="A37" s="793"/>
      <c r="B37" s="245">
        <v>2001</v>
      </c>
      <c r="C37" s="272">
        <v>52</v>
      </c>
      <c r="D37" s="272">
        <v>32</v>
      </c>
      <c r="E37" s="272" t="s">
        <v>8</v>
      </c>
      <c r="F37" s="272">
        <v>18</v>
      </c>
      <c r="G37" s="794"/>
    </row>
    <row r="38" spans="1:8">
      <c r="A38" s="793"/>
      <c r="B38" s="245">
        <v>2002</v>
      </c>
      <c r="C38" s="272">
        <v>52</v>
      </c>
      <c r="D38" s="272">
        <v>33</v>
      </c>
      <c r="E38" s="272" t="s">
        <v>25</v>
      </c>
      <c r="F38" s="272">
        <v>19</v>
      </c>
      <c r="G38" s="794"/>
    </row>
    <row r="39" spans="1:8">
      <c r="A39" s="793"/>
      <c r="B39" s="245">
        <v>2003</v>
      </c>
      <c r="C39" s="272">
        <v>50</v>
      </c>
      <c r="D39" s="272">
        <v>33</v>
      </c>
      <c r="E39" s="272" t="s">
        <v>25</v>
      </c>
      <c r="F39" s="272">
        <v>17</v>
      </c>
      <c r="G39" s="794"/>
    </row>
    <row r="40" spans="1:8">
      <c r="A40" s="793"/>
      <c r="B40" s="245">
        <v>2004</v>
      </c>
      <c r="C40" s="272">
        <v>47</v>
      </c>
      <c r="D40" s="272">
        <v>30</v>
      </c>
      <c r="E40" s="272" t="s">
        <v>25</v>
      </c>
      <c r="F40" s="272">
        <v>16</v>
      </c>
      <c r="G40" s="794"/>
    </row>
    <row r="41" spans="1:8">
      <c r="A41" s="793"/>
      <c r="B41" s="245">
        <v>2005</v>
      </c>
      <c r="C41" s="272">
        <v>44</v>
      </c>
      <c r="D41" s="272">
        <v>28</v>
      </c>
      <c r="E41" s="272" t="s">
        <v>25</v>
      </c>
      <c r="F41" s="272">
        <v>15</v>
      </c>
      <c r="G41" s="794"/>
    </row>
    <row r="42" spans="1:8">
      <c r="A42" s="793"/>
      <c r="B42" s="245">
        <v>2006</v>
      </c>
      <c r="C42" s="272">
        <v>40</v>
      </c>
      <c r="D42" s="272">
        <v>26</v>
      </c>
      <c r="E42" s="272" t="s">
        <v>25</v>
      </c>
      <c r="F42" s="272">
        <v>14</v>
      </c>
      <c r="G42" s="794"/>
    </row>
    <row r="43" spans="1:8">
      <c r="A43" s="793"/>
      <c r="B43" s="245">
        <v>2007</v>
      </c>
      <c r="C43" s="272">
        <v>38</v>
      </c>
      <c r="D43" s="272">
        <v>25</v>
      </c>
      <c r="E43" s="272" t="s">
        <v>25</v>
      </c>
      <c r="F43" s="272">
        <v>13</v>
      </c>
      <c r="G43" s="794"/>
    </row>
    <row r="44" spans="1:8">
      <c r="A44" s="793"/>
      <c r="B44" s="245">
        <v>2008</v>
      </c>
      <c r="C44" s="272">
        <v>38</v>
      </c>
      <c r="D44" s="272">
        <v>25</v>
      </c>
      <c r="E44" s="272" t="s">
        <v>25</v>
      </c>
      <c r="F44" s="272">
        <v>13</v>
      </c>
      <c r="G44" s="794"/>
    </row>
    <row r="45" spans="1:8">
      <c r="A45" s="793"/>
      <c r="B45" s="245">
        <v>2009</v>
      </c>
      <c r="C45" s="272">
        <v>45</v>
      </c>
      <c r="D45" s="272">
        <v>29</v>
      </c>
      <c r="E45" s="272" t="s">
        <v>25</v>
      </c>
      <c r="F45" s="272">
        <v>16</v>
      </c>
      <c r="G45" s="794"/>
    </row>
    <row r="46" spans="1:8">
      <c r="A46" s="793"/>
      <c r="B46" s="245">
        <v>2010</v>
      </c>
      <c r="C46" s="272">
        <v>44</v>
      </c>
      <c r="D46" s="272">
        <v>30</v>
      </c>
      <c r="E46" s="272" t="s">
        <v>25</v>
      </c>
      <c r="F46" s="272">
        <v>14</v>
      </c>
      <c r="G46" s="794"/>
    </row>
    <row r="47" spans="1:8">
      <c r="A47" s="793"/>
      <c r="B47" s="245">
        <v>2011</v>
      </c>
      <c r="C47" s="272">
        <v>40</v>
      </c>
      <c r="D47" s="272">
        <v>25</v>
      </c>
      <c r="E47" s="272" t="s">
        <v>25</v>
      </c>
      <c r="F47" s="272">
        <v>14</v>
      </c>
      <c r="G47" s="794"/>
    </row>
    <row r="48" spans="1:8">
      <c r="A48" s="793"/>
      <c r="B48" s="245">
        <v>2012</v>
      </c>
      <c r="C48" s="272">
        <v>39</v>
      </c>
      <c r="D48" s="272">
        <v>24</v>
      </c>
      <c r="E48" s="272" t="s">
        <v>25</v>
      </c>
      <c r="F48" s="272">
        <v>14</v>
      </c>
      <c r="G48" s="794"/>
    </row>
    <row r="49" spans="1:7">
      <c r="A49" s="793"/>
      <c r="B49" s="245">
        <v>2013</v>
      </c>
      <c r="C49" s="272">
        <v>39</v>
      </c>
      <c r="D49" s="272">
        <v>24</v>
      </c>
      <c r="E49" s="272" t="s">
        <v>25</v>
      </c>
      <c r="F49" s="272">
        <v>14</v>
      </c>
      <c r="G49" s="794"/>
    </row>
    <row r="50" spans="1:7">
      <c r="A50" s="793"/>
      <c r="B50" s="245">
        <v>2014</v>
      </c>
      <c r="C50" s="272">
        <v>41</v>
      </c>
      <c r="D50" s="272">
        <v>25</v>
      </c>
      <c r="E50" s="272" t="s">
        <v>25</v>
      </c>
      <c r="F50" s="272">
        <v>15</v>
      </c>
      <c r="G50" s="794"/>
    </row>
    <row r="51" spans="1:7">
      <c r="A51" s="795" t="s">
        <v>898</v>
      </c>
      <c r="B51" s="245">
        <v>2000</v>
      </c>
      <c r="C51" s="272">
        <v>23</v>
      </c>
      <c r="D51" s="272">
        <v>14</v>
      </c>
      <c r="E51" s="272" t="s">
        <v>25</v>
      </c>
      <c r="F51" s="272">
        <v>9</v>
      </c>
      <c r="G51" s="796" t="s">
        <v>899</v>
      </c>
    </row>
    <row r="52" spans="1:7">
      <c r="A52" s="795"/>
      <c r="B52" s="245">
        <v>2001</v>
      </c>
      <c r="C52" s="272">
        <v>18</v>
      </c>
      <c r="D52" s="272">
        <v>13</v>
      </c>
      <c r="E52" s="272" t="s">
        <v>25</v>
      </c>
      <c r="F52" s="272">
        <v>5</v>
      </c>
      <c r="G52" s="796"/>
    </row>
    <row r="53" spans="1:7">
      <c r="A53" s="795"/>
      <c r="B53" s="245">
        <v>2002</v>
      </c>
      <c r="C53" s="272">
        <v>20</v>
      </c>
      <c r="D53" s="272">
        <v>15</v>
      </c>
      <c r="E53" s="272" t="s">
        <v>25</v>
      </c>
      <c r="F53" s="272">
        <v>5</v>
      </c>
      <c r="G53" s="796"/>
    </row>
    <row r="54" spans="1:7">
      <c r="A54" s="795"/>
      <c r="B54" s="245">
        <v>2003</v>
      </c>
      <c r="C54" s="272">
        <v>20</v>
      </c>
      <c r="D54" s="272">
        <v>15</v>
      </c>
      <c r="E54" s="272" t="s">
        <v>25</v>
      </c>
      <c r="F54" s="272">
        <v>5</v>
      </c>
      <c r="G54" s="796"/>
    </row>
    <row r="55" spans="1:7">
      <c r="A55" s="795"/>
      <c r="B55" s="245">
        <v>2004</v>
      </c>
      <c r="C55" s="272">
        <v>21</v>
      </c>
      <c r="D55" s="272">
        <v>16</v>
      </c>
      <c r="E55" s="272" t="s">
        <v>25</v>
      </c>
      <c r="F55" s="272">
        <v>5</v>
      </c>
      <c r="G55" s="796"/>
    </row>
    <row r="56" spans="1:7">
      <c r="A56" s="795"/>
      <c r="B56" s="245">
        <v>2005</v>
      </c>
      <c r="C56" s="272">
        <v>19</v>
      </c>
      <c r="D56" s="272">
        <v>15</v>
      </c>
      <c r="E56" s="272" t="s">
        <v>25</v>
      </c>
      <c r="F56" s="272">
        <v>4</v>
      </c>
      <c r="G56" s="796"/>
    </row>
    <row r="57" spans="1:7">
      <c r="A57" s="795"/>
      <c r="B57" s="245">
        <v>2006</v>
      </c>
      <c r="C57" s="272">
        <v>18</v>
      </c>
      <c r="D57" s="272">
        <v>14</v>
      </c>
      <c r="E57" s="272" t="s">
        <v>25</v>
      </c>
      <c r="F57" s="272">
        <v>4</v>
      </c>
      <c r="G57" s="796"/>
    </row>
    <row r="58" spans="1:7">
      <c r="A58" s="795"/>
      <c r="B58" s="245">
        <v>2007</v>
      </c>
      <c r="C58" s="272">
        <v>20</v>
      </c>
      <c r="D58" s="272">
        <v>15</v>
      </c>
      <c r="E58" s="272" t="s">
        <v>25</v>
      </c>
      <c r="F58" s="272">
        <v>5</v>
      </c>
      <c r="G58" s="796"/>
    </row>
    <row r="59" spans="1:7">
      <c r="A59" s="795"/>
      <c r="B59" s="245">
        <v>2008</v>
      </c>
      <c r="C59" s="272">
        <v>19</v>
      </c>
      <c r="D59" s="272">
        <v>14</v>
      </c>
      <c r="E59" s="272" t="s">
        <v>25</v>
      </c>
      <c r="F59" s="272">
        <v>5</v>
      </c>
      <c r="G59" s="796"/>
    </row>
    <row r="60" spans="1:7">
      <c r="A60" s="795"/>
      <c r="B60" s="245">
        <v>2009</v>
      </c>
      <c r="C60" s="272">
        <v>25</v>
      </c>
      <c r="D60" s="272">
        <v>18</v>
      </c>
      <c r="E60" s="272" t="s">
        <v>25</v>
      </c>
      <c r="F60" s="272">
        <v>7</v>
      </c>
      <c r="G60" s="796"/>
    </row>
    <row r="61" spans="1:7">
      <c r="A61" s="795"/>
      <c r="B61" s="245">
        <v>2010</v>
      </c>
      <c r="C61" s="272">
        <v>26</v>
      </c>
      <c r="D61" s="272">
        <v>19</v>
      </c>
      <c r="E61" s="272" t="s">
        <v>25</v>
      </c>
      <c r="F61" s="272">
        <v>7</v>
      </c>
      <c r="G61" s="796"/>
    </row>
    <row r="62" spans="1:7">
      <c r="A62" s="795"/>
      <c r="B62" s="245">
        <v>2011</v>
      </c>
      <c r="C62" s="272">
        <v>24</v>
      </c>
      <c r="D62" s="272">
        <v>17</v>
      </c>
      <c r="E62" s="272" t="s">
        <v>25</v>
      </c>
      <c r="F62" s="272">
        <v>7</v>
      </c>
      <c r="G62" s="796"/>
    </row>
    <row r="63" spans="1:7">
      <c r="A63" s="795"/>
      <c r="B63" s="245">
        <v>2012</v>
      </c>
      <c r="C63" s="272">
        <v>23</v>
      </c>
      <c r="D63" s="272">
        <v>16</v>
      </c>
      <c r="E63" s="272" t="s">
        <v>25</v>
      </c>
      <c r="F63" s="272">
        <v>7</v>
      </c>
      <c r="G63" s="796"/>
    </row>
    <row r="64" spans="1:7">
      <c r="A64" s="795"/>
      <c r="B64" s="245">
        <v>2013</v>
      </c>
      <c r="C64" s="272">
        <v>23</v>
      </c>
      <c r="D64" s="272">
        <v>16</v>
      </c>
      <c r="E64" s="272" t="s">
        <v>25</v>
      </c>
      <c r="F64" s="272">
        <v>7</v>
      </c>
      <c r="G64" s="796"/>
    </row>
    <row r="65" spans="1:7">
      <c r="A65" s="795"/>
      <c r="B65" s="245">
        <v>2014</v>
      </c>
      <c r="C65" s="272">
        <v>23</v>
      </c>
      <c r="D65" s="272">
        <v>16</v>
      </c>
      <c r="E65" s="272" t="s">
        <v>25</v>
      </c>
      <c r="F65" s="272">
        <v>7</v>
      </c>
      <c r="G65" s="796"/>
    </row>
    <row r="66" spans="1:7">
      <c r="A66" s="797" t="s">
        <v>900</v>
      </c>
      <c r="B66" s="245">
        <v>2000</v>
      </c>
      <c r="C66" s="272" t="s">
        <v>37</v>
      </c>
      <c r="D66" s="272" t="s">
        <v>37</v>
      </c>
      <c r="E66" s="272" t="s">
        <v>37</v>
      </c>
      <c r="F66" s="272" t="s">
        <v>37</v>
      </c>
      <c r="G66" s="798" t="s">
        <v>1047</v>
      </c>
    </row>
    <row r="67" spans="1:7">
      <c r="A67" s="797"/>
      <c r="B67" s="245">
        <v>2001</v>
      </c>
      <c r="C67" s="272">
        <v>10</v>
      </c>
      <c r="D67" s="272">
        <v>7</v>
      </c>
      <c r="E67" s="272" t="s">
        <v>25</v>
      </c>
      <c r="F67" s="272">
        <v>3</v>
      </c>
      <c r="G67" s="798"/>
    </row>
    <row r="68" spans="1:7">
      <c r="A68" s="797"/>
      <c r="B68" s="245">
        <v>2002</v>
      </c>
      <c r="C68" s="272">
        <v>12</v>
      </c>
      <c r="D68" s="272">
        <v>9</v>
      </c>
      <c r="E68" s="272" t="s">
        <v>25</v>
      </c>
      <c r="F68" s="272">
        <v>3</v>
      </c>
      <c r="G68" s="798"/>
    </row>
    <row r="69" spans="1:7">
      <c r="A69" s="797"/>
      <c r="B69" s="245">
        <v>2003</v>
      </c>
      <c r="C69" s="272">
        <v>12</v>
      </c>
      <c r="D69" s="272">
        <v>9</v>
      </c>
      <c r="E69" s="272" t="s">
        <v>25</v>
      </c>
      <c r="F69" s="272">
        <v>3</v>
      </c>
      <c r="G69" s="798"/>
    </row>
    <row r="70" spans="1:7">
      <c r="A70" s="797"/>
      <c r="B70" s="245">
        <v>2004</v>
      </c>
      <c r="C70" s="272">
        <v>13</v>
      </c>
      <c r="D70" s="272">
        <v>10</v>
      </c>
      <c r="E70" s="272" t="s">
        <v>25</v>
      </c>
      <c r="F70" s="272">
        <v>3</v>
      </c>
      <c r="G70" s="798"/>
    </row>
    <row r="71" spans="1:7">
      <c r="A71" s="797"/>
      <c r="B71" s="245">
        <v>2005</v>
      </c>
      <c r="C71" s="272">
        <v>12</v>
      </c>
      <c r="D71" s="272">
        <v>9</v>
      </c>
      <c r="E71" s="272" t="s">
        <v>25</v>
      </c>
      <c r="F71" s="272">
        <v>3</v>
      </c>
      <c r="G71" s="798"/>
    </row>
    <row r="72" spans="1:7">
      <c r="A72" s="797"/>
      <c r="B72" s="245">
        <v>2006</v>
      </c>
      <c r="C72" s="272">
        <v>11</v>
      </c>
      <c r="D72" s="272">
        <v>8</v>
      </c>
      <c r="E72" s="272" t="s">
        <v>25</v>
      </c>
      <c r="F72" s="272">
        <v>3</v>
      </c>
      <c r="G72" s="798"/>
    </row>
    <row r="73" spans="1:7">
      <c r="A73" s="797"/>
      <c r="B73" s="245">
        <v>2007</v>
      </c>
      <c r="C73" s="272">
        <v>13</v>
      </c>
      <c r="D73" s="272">
        <v>9</v>
      </c>
      <c r="E73" s="272" t="s">
        <v>25</v>
      </c>
      <c r="F73" s="272">
        <v>4</v>
      </c>
      <c r="G73" s="798"/>
    </row>
    <row r="74" spans="1:7">
      <c r="A74" s="797"/>
      <c r="B74" s="245">
        <v>2008</v>
      </c>
      <c r="C74" s="272">
        <v>12</v>
      </c>
      <c r="D74" s="272">
        <v>8</v>
      </c>
      <c r="E74" s="272" t="s">
        <v>25</v>
      </c>
      <c r="F74" s="272">
        <v>4</v>
      </c>
      <c r="G74" s="798"/>
    </row>
    <row r="75" spans="1:7">
      <c r="A75" s="797"/>
      <c r="B75" s="245">
        <v>2009</v>
      </c>
      <c r="C75" s="272">
        <v>13</v>
      </c>
      <c r="D75" s="272">
        <v>8</v>
      </c>
      <c r="E75" s="272" t="s">
        <v>25</v>
      </c>
      <c r="F75" s="272">
        <v>5</v>
      </c>
      <c r="G75" s="798"/>
    </row>
    <row r="76" spans="1:7">
      <c r="A76" s="797"/>
      <c r="B76" s="245">
        <v>2010</v>
      </c>
      <c r="C76" s="272">
        <v>12</v>
      </c>
      <c r="D76" s="272">
        <v>8</v>
      </c>
      <c r="E76" s="272" t="s">
        <v>25</v>
      </c>
      <c r="F76" s="272">
        <v>4</v>
      </c>
      <c r="G76" s="798"/>
    </row>
    <row r="77" spans="1:7">
      <c r="A77" s="797"/>
      <c r="B77" s="245">
        <v>2011</v>
      </c>
      <c r="C77" s="272">
        <v>9</v>
      </c>
      <c r="D77" s="272">
        <v>5</v>
      </c>
      <c r="E77" s="272" t="s">
        <v>25</v>
      </c>
      <c r="F77" s="272">
        <v>4</v>
      </c>
      <c r="G77" s="798"/>
    </row>
    <row r="78" spans="1:7">
      <c r="A78" s="797"/>
      <c r="B78" s="245">
        <v>2012</v>
      </c>
      <c r="C78" s="272">
        <v>8</v>
      </c>
      <c r="D78" s="272">
        <v>4</v>
      </c>
      <c r="E78" s="272" t="s">
        <v>25</v>
      </c>
      <c r="F78" s="272">
        <v>4</v>
      </c>
      <c r="G78" s="798"/>
    </row>
    <row r="79" spans="1:7">
      <c r="A79" s="797"/>
      <c r="B79" s="245">
        <v>2013</v>
      </c>
      <c r="C79" s="272">
        <v>8</v>
      </c>
      <c r="D79" s="272">
        <v>4</v>
      </c>
      <c r="E79" s="272" t="s">
        <v>25</v>
      </c>
      <c r="F79" s="272">
        <v>4</v>
      </c>
      <c r="G79" s="798"/>
    </row>
    <row r="80" spans="1:7">
      <c r="A80" s="797"/>
      <c r="B80" s="245">
        <v>2014</v>
      </c>
      <c r="C80" s="272">
        <v>8</v>
      </c>
      <c r="D80" s="272">
        <v>4</v>
      </c>
      <c r="E80" s="272" t="s">
        <v>25</v>
      </c>
      <c r="F80" s="272">
        <v>4</v>
      </c>
      <c r="G80" s="798"/>
    </row>
    <row r="81" spans="1:7">
      <c r="A81" s="795" t="s">
        <v>902</v>
      </c>
      <c r="B81" s="245">
        <v>2000</v>
      </c>
      <c r="C81" s="272">
        <v>39</v>
      </c>
      <c r="D81" s="272">
        <v>22</v>
      </c>
      <c r="E81" s="272" t="s">
        <v>8</v>
      </c>
      <c r="F81" s="272">
        <v>15</v>
      </c>
      <c r="G81" s="796" t="s">
        <v>903</v>
      </c>
    </row>
    <row r="82" spans="1:7">
      <c r="A82" s="795"/>
      <c r="B82" s="245">
        <v>2001</v>
      </c>
      <c r="C82" s="272">
        <v>34</v>
      </c>
      <c r="D82" s="272">
        <v>19</v>
      </c>
      <c r="E82" s="272" t="s">
        <v>8</v>
      </c>
      <c r="F82" s="272">
        <v>13</v>
      </c>
      <c r="G82" s="796"/>
    </row>
    <row r="83" spans="1:7">
      <c r="A83" s="795"/>
      <c r="B83" s="245">
        <v>2002</v>
      </c>
      <c r="C83" s="272">
        <v>32</v>
      </c>
      <c r="D83" s="272">
        <v>18</v>
      </c>
      <c r="E83" s="272" t="s">
        <v>25</v>
      </c>
      <c r="F83" s="272">
        <v>14</v>
      </c>
      <c r="G83" s="796"/>
    </row>
    <row r="84" spans="1:7">
      <c r="A84" s="795"/>
      <c r="B84" s="245">
        <v>2003</v>
      </c>
      <c r="C84" s="272">
        <v>30</v>
      </c>
      <c r="D84" s="272">
        <v>18</v>
      </c>
      <c r="E84" s="272" t="s">
        <v>25</v>
      </c>
      <c r="F84" s="272">
        <v>12</v>
      </c>
      <c r="G84" s="796"/>
    </row>
    <row r="85" spans="1:7">
      <c r="A85" s="795"/>
      <c r="B85" s="245">
        <v>2004</v>
      </c>
      <c r="C85" s="272">
        <v>26</v>
      </c>
      <c r="D85" s="272">
        <v>14</v>
      </c>
      <c r="E85" s="272" t="s">
        <v>25</v>
      </c>
      <c r="F85" s="272">
        <v>11</v>
      </c>
      <c r="G85" s="796"/>
    </row>
    <row r="86" spans="1:7">
      <c r="A86" s="795"/>
      <c r="B86" s="245">
        <v>2005</v>
      </c>
      <c r="C86" s="272">
        <v>25</v>
      </c>
      <c r="D86" s="272">
        <v>13</v>
      </c>
      <c r="E86" s="272" t="s">
        <v>25</v>
      </c>
      <c r="F86" s="272">
        <v>11</v>
      </c>
      <c r="G86" s="796"/>
    </row>
    <row r="87" spans="1:7">
      <c r="A87" s="795"/>
      <c r="B87" s="245">
        <v>2006</v>
      </c>
      <c r="C87" s="272">
        <v>22</v>
      </c>
      <c r="D87" s="272">
        <v>12</v>
      </c>
      <c r="E87" s="272" t="s">
        <v>25</v>
      </c>
      <c r="F87" s="272">
        <v>10</v>
      </c>
      <c r="G87" s="796"/>
    </row>
    <row r="88" spans="1:7">
      <c r="A88" s="795"/>
      <c r="B88" s="245">
        <v>2007</v>
      </c>
      <c r="C88" s="272">
        <v>18</v>
      </c>
      <c r="D88" s="272">
        <v>10</v>
      </c>
      <c r="E88" s="272" t="s">
        <v>25</v>
      </c>
      <c r="F88" s="272">
        <v>8</v>
      </c>
      <c r="G88" s="796"/>
    </row>
    <row r="89" spans="1:7">
      <c r="A89" s="795"/>
      <c r="B89" s="245">
        <v>2008</v>
      </c>
      <c r="C89" s="272">
        <v>19</v>
      </c>
      <c r="D89" s="272">
        <v>11</v>
      </c>
      <c r="E89" s="272" t="s">
        <v>25</v>
      </c>
      <c r="F89" s="272">
        <v>8</v>
      </c>
      <c r="G89" s="796"/>
    </row>
    <row r="90" spans="1:7">
      <c r="A90" s="795"/>
      <c r="B90" s="245">
        <v>2009</v>
      </c>
      <c r="C90" s="272">
        <v>20</v>
      </c>
      <c r="D90" s="272">
        <v>11</v>
      </c>
      <c r="E90" s="272" t="s">
        <v>25</v>
      </c>
      <c r="F90" s="272">
        <v>9</v>
      </c>
      <c r="G90" s="796"/>
    </row>
    <row r="91" spans="1:7">
      <c r="A91" s="795"/>
      <c r="B91" s="245">
        <v>2010</v>
      </c>
      <c r="C91" s="272">
        <v>18</v>
      </c>
      <c r="D91" s="272">
        <v>11</v>
      </c>
      <c r="E91" s="272" t="s">
        <v>25</v>
      </c>
      <c r="F91" s="272">
        <v>7</v>
      </c>
      <c r="G91" s="796"/>
    </row>
    <row r="92" spans="1:7">
      <c r="A92" s="795"/>
      <c r="B92" s="245">
        <v>2011</v>
      </c>
      <c r="C92" s="272">
        <v>16</v>
      </c>
      <c r="D92" s="272">
        <v>8</v>
      </c>
      <c r="E92" s="272" t="s">
        <v>25</v>
      </c>
      <c r="F92" s="272">
        <v>7</v>
      </c>
      <c r="G92" s="796"/>
    </row>
    <row r="93" spans="1:7">
      <c r="A93" s="795"/>
      <c r="B93" s="245">
        <v>2012</v>
      </c>
      <c r="C93" s="272">
        <v>16</v>
      </c>
      <c r="D93" s="272">
        <v>8</v>
      </c>
      <c r="E93" s="272" t="s">
        <v>25</v>
      </c>
      <c r="F93" s="272">
        <v>7</v>
      </c>
      <c r="G93" s="796"/>
    </row>
    <row r="94" spans="1:7">
      <c r="A94" s="795"/>
      <c r="B94" s="245">
        <v>2013</v>
      </c>
      <c r="C94" s="272">
        <v>16</v>
      </c>
      <c r="D94" s="272">
        <v>8</v>
      </c>
      <c r="E94" s="272" t="s">
        <v>25</v>
      </c>
      <c r="F94" s="272">
        <v>7</v>
      </c>
      <c r="G94" s="796"/>
    </row>
    <row r="95" spans="1:7">
      <c r="A95" s="795"/>
      <c r="B95" s="245">
        <v>2014</v>
      </c>
      <c r="C95" s="272">
        <v>18</v>
      </c>
      <c r="D95" s="272">
        <v>9</v>
      </c>
      <c r="E95" s="272" t="s">
        <v>25</v>
      </c>
      <c r="F95" s="272">
        <v>8</v>
      </c>
      <c r="G95" s="796"/>
    </row>
    <row r="96" spans="1:7">
      <c r="A96" s="797" t="s">
        <v>904</v>
      </c>
      <c r="B96" s="245">
        <v>2000</v>
      </c>
      <c r="C96" s="272">
        <v>16</v>
      </c>
      <c r="D96" s="272">
        <v>8</v>
      </c>
      <c r="E96" s="272" t="s">
        <v>25</v>
      </c>
      <c r="F96" s="272">
        <v>7</v>
      </c>
      <c r="G96" s="798" t="s">
        <v>905</v>
      </c>
    </row>
    <row r="97" spans="1:7">
      <c r="A97" s="797"/>
      <c r="B97" s="245">
        <v>2001</v>
      </c>
      <c r="C97" s="272">
        <v>12</v>
      </c>
      <c r="D97" s="272">
        <v>6</v>
      </c>
      <c r="E97" s="272" t="s">
        <v>25</v>
      </c>
      <c r="F97" s="272">
        <v>5</v>
      </c>
      <c r="G97" s="798"/>
    </row>
    <row r="98" spans="1:7">
      <c r="A98" s="797"/>
      <c r="B98" s="245">
        <v>2002</v>
      </c>
      <c r="C98" s="272">
        <v>10</v>
      </c>
      <c r="D98" s="272">
        <v>6</v>
      </c>
      <c r="E98" s="272" t="s">
        <v>25</v>
      </c>
      <c r="F98" s="272">
        <v>4</v>
      </c>
      <c r="G98" s="798"/>
    </row>
    <row r="99" spans="1:7">
      <c r="A99" s="797"/>
      <c r="B99" s="245">
        <v>2003</v>
      </c>
      <c r="C99" s="272">
        <v>9</v>
      </c>
      <c r="D99" s="272">
        <v>7</v>
      </c>
      <c r="E99" s="272" t="s">
        <v>25</v>
      </c>
      <c r="F99" s="272">
        <v>2</v>
      </c>
      <c r="G99" s="798"/>
    </row>
    <row r="100" spans="1:7">
      <c r="A100" s="797"/>
      <c r="B100" s="245">
        <v>2004</v>
      </c>
      <c r="C100" s="272">
        <v>6</v>
      </c>
      <c r="D100" s="272">
        <v>4</v>
      </c>
      <c r="E100" s="272" t="s">
        <v>25</v>
      </c>
      <c r="F100" s="272">
        <v>2</v>
      </c>
      <c r="G100" s="798"/>
    </row>
    <row r="101" spans="1:7">
      <c r="A101" s="797"/>
      <c r="B101" s="245">
        <v>2005</v>
      </c>
      <c r="C101" s="272">
        <v>6</v>
      </c>
      <c r="D101" s="272">
        <v>3</v>
      </c>
      <c r="E101" s="272" t="s">
        <v>25</v>
      </c>
      <c r="F101" s="272">
        <v>3</v>
      </c>
      <c r="G101" s="798"/>
    </row>
    <row r="102" spans="1:7">
      <c r="A102" s="797"/>
      <c r="B102" s="245">
        <v>2006</v>
      </c>
      <c r="C102" s="272">
        <v>7</v>
      </c>
      <c r="D102" s="272">
        <v>3</v>
      </c>
      <c r="E102" s="272" t="s">
        <v>25</v>
      </c>
      <c r="F102" s="272">
        <v>4</v>
      </c>
      <c r="G102" s="798"/>
    </row>
    <row r="103" spans="1:7">
      <c r="A103" s="797"/>
      <c r="B103" s="245">
        <v>2007</v>
      </c>
      <c r="C103" s="272">
        <v>3</v>
      </c>
      <c r="D103" s="272">
        <v>1</v>
      </c>
      <c r="E103" s="272" t="s">
        <v>25</v>
      </c>
      <c r="F103" s="272">
        <v>2</v>
      </c>
      <c r="G103" s="798"/>
    </row>
    <row r="104" spans="1:7">
      <c r="A104" s="797"/>
      <c r="B104" s="245">
        <v>2008</v>
      </c>
      <c r="C104" s="272">
        <v>2</v>
      </c>
      <c r="D104" s="272">
        <v>1</v>
      </c>
      <c r="E104" s="272" t="s">
        <v>25</v>
      </c>
      <c r="F104" s="272">
        <v>1</v>
      </c>
      <c r="G104" s="798"/>
    </row>
    <row r="105" spans="1:7">
      <c r="A105" s="797"/>
      <c r="B105" s="245">
        <v>2009</v>
      </c>
      <c r="C105" s="272">
        <v>2</v>
      </c>
      <c r="D105" s="272">
        <v>1</v>
      </c>
      <c r="E105" s="272" t="s">
        <v>25</v>
      </c>
      <c r="F105" s="272">
        <v>1</v>
      </c>
      <c r="G105" s="798"/>
    </row>
    <row r="106" spans="1:7">
      <c r="A106" s="797"/>
      <c r="B106" s="245">
        <v>2010</v>
      </c>
      <c r="C106" s="272">
        <v>2</v>
      </c>
      <c r="D106" s="272">
        <v>1</v>
      </c>
      <c r="E106" s="272" t="s">
        <v>25</v>
      </c>
      <c r="F106" s="272">
        <v>1</v>
      </c>
      <c r="G106" s="798"/>
    </row>
    <row r="107" spans="1:7">
      <c r="A107" s="797"/>
      <c r="B107" s="245">
        <v>2011</v>
      </c>
      <c r="C107" s="272">
        <v>2</v>
      </c>
      <c r="D107" s="272">
        <v>1</v>
      </c>
      <c r="E107" s="272" t="s">
        <v>25</v>
      </c>
      <c r="F107" s="272">
        <v>1</v>
      </c>
      <c r="G107" s="798"/>
    </row>
    <row r="108" spans="1:7">
      <c r="A108" s="797"/>
      <c r="B108" s="245">
        <v>2012</v>
      </c>
      <c r="C108" s="272">
        <v>2</v>
      </c>
      <c r="D108" s="272">
        <v>1</v>
      </c>
      <c r="E108" s="272" t="s">
        <v>25</v>
      </c>
      <c r="F108" s="272">
        <v>1</v>
      </c>
      <c r="G108" s="798"/>
    </row>
    <row r="109" spans="1:7">
      <c r="A109" s="797"/>
      <c r="B109" s="245">
        <v>2013</v>
      </c>
      <c r="C109" s="272">
        <v>2</v>
      </c>
      <c r="D109" s="272">
        <v>1</v>
      </c>
      <c r="E109" s="272" t="s">
        <v>25</v>
      </c>
      <c r="F109" s="272">
        <v>1</v>
      </c>
      <c r="G109" s="798"/>
    </row>
    <row r="110" spans="1:7">
      <c r="A110" s="797"/>
      <c r="B110" s="245">
        <v>2014</v>
      </c>
      <c r="C110" s="272">
        <v>3</v>
      </c>
      <c r="D110" s="272">
        <v>1</v>
      </c>
      <c r="E110" s="272" t="s">
        <v>25</v>
      </c>
      <c r="F110" s="272">
        <v>2</v>
      </c>
      <c r="G110" s="798"/>
    </row>
    <row r="111" spans="1:7">
      <c r="A111" s="793" t="s">
        <v>1045</v>
      </c>
      <c r="B111" s="245">
        <v>2000</v>
      </c>
      <c r="C111" s="272" t="s">
        <v>37</v>
      </c>
      <c r="D111" s="272" t="s">
        <v>37</v>
      </c>
      <c r="E111" s="272" t="s">
        <v>37</v>
      </c>
      <c r="F111" s="272" t="s">
        <v>37</v>
      </c>
      <c r="G111" s="794" t="s">
        <v>1250</v>
      </c>
    </row>
    <row r="112" spans="1:7">
      <c r="A112" s="793"/>
      <c r="B112" s="245">
        <v>2001</v>
      </c>
      <c r="C112" s="272">
        <v>16</v>
      </c>
      <c r="D112" s="272">
        <v>6</v>
      </c>
      <c r="E112" s="272">
        <v>1</v>
      </c>
      <c r="F112" s="272">
        <v>9</v>
      </c>
      <c r="G112" s="794"/>
    </row>
    <row r="113" spans="1:7">
      <c r="A113" s="793"/>
      <c r="B113" s="245">
        <v>2002</v>
      </c>
      <c r="C113" s="272">
        <v>15</v>
      </c>
      <c r="D113" s="272">
        <v>5</v>
      </c>
      <c r="E113" s="272">
        <v>1</v>
      </c>
      <c r="F113" s="272">
        <v>9</v>
      </c>
      <c r="G113" s="794"/>
    </row>
    <row r="114" spans="1:7">
      <c r="A114" s="793"/>
      <c r="B114" s="245">
        <v>2003</v>
      </c>
      <c r="C114" s="272">
        <v>12</v>
      </c>
      <c r="D114" s="272">
        <v>4</v>
      </c>
      <c r="E114" s="272">
        <v>1</v>
      </c>
      <c r="F114" s="272">
        <v>7</v>
      </c>
      <c r="G114" s="794"/>
    </row>
    <row r="115" spans="1:7">
      <c r="A115" s="793"/>
      <c r="B115" s="245">
        <v>2004</v>
      </c>
      <c r="C115" s="272">
        <v>13</v>
      </c>
      <c r="D115" s="272">
        <v>5</v>
      </c>
      <c r="E115" s="272">
        <v>1</v>
      </c>
      <c r="F115" s="272">
        <v>7</v>
      </c>
      <c r="G115" s="794"/>
    </row>
    <row r="116" spans="1:7">
      <c r="A116" s="793"/>
      <c r="B116" s="245">
        <v>2005</v>
      </c>
      <c r="C116" s="272">
        <v>17</v>
      </c>
      <c r="D116" s="272">
        <v>7</v>
      </c>
      <c r="E116" s="272">
        <v>1</v>
      </c>
      <c r="F116" s="272">
        <v>9</v>
      </c>
      <c r="G116" s="794"/>
    </row>
    <row r="117" spans="1:7">
      <c r="A117" s="793"/>
      <c r="B117" s="245">
        <v>2006</v>
      </c>
      <c r="C117" s="272">
        <v>16</v>
      </c>
      <c r="D117" s="272">
        <v>7</v>
      </c>
      <c r="E117" s="272">
        <v>1</v>
      </c>
      <c r="F117" s="272">
        <v>8</v>
      </c>
      <c r="G117" s="794"/>
    </row>
    <row r="118" spans="1:7">
      <c r="A118" s="793"/>
      <c r="B118" s="245">
        <v>2007</v>
      </c>
      <c r="C118" s="272">
        <v>18</v>
      </c>
      <c r="D118" s="272">
        <v>7</v>
      </c>
      <c r="E118" s="272">
        <v>1</v>
      </c>
      <c r="F118" s="272">
        <v>10</v>
      </c>
      <c r="G118" s="794"/>
    </row>
    <row r="119" spans="1:7">
      <c r="A119" s="793"/>
      <c r="B119" s="245">
        <v>2008</v>
      </c>
      <c r="C119" s="272">
        <v>18</v>
      </c>
      <c r="D119" s="272">
        <v>8</v>
      </c>
      <c r="E119" s="272">
        <v>1</v>
      </c>
      <c r="F119" s="272">
        <v>9</v>
      </c>
      <c r="G119" s="794"/>
    </row>
    <row r="120" spans="1:7">
      <c r="A120" s="793"/>
      <c r="B120" s="245">
        <v>2009</v>
      </c>
      <c r="C120" s="272">
        <v>21</v>
      </c>
      <c r="D120" s="272">
        <v>11</v>
      </c>
      <c r="E120" s="272">
        <v>1</v>
      </c>
      <c r="F120" s="272">
        <v>9</v>
      </c>
      <c r="G120" s="794"/>
    </row>
    <row r="121" spans="1:7">
      <c r="A121" s="793"/>
      <c r="B121" s="245">
        <v>2010</v>
      </c>
      <c r="C121" s="272">
        <v>26</v>
      </c>
      <c r="D121" s="272">
        <v>11</v>
      </c>
      <c r="E121" s="272">
        <v>1</v>
      </c>
      <c r="F121" s="272">
        <v>14</v>
      </c>
      <c r="G121" s="794"/>
    </row>
    <row r="122" spans="1:7">
      <c r="A122" s="793"/>
      <c r="B122" s="245">
        <v>2011</v>
      </c>
      <c r="C122" s="272">
        <v>31</v>
      </c>
      <c r="D122" s="272">
        <v>15</v>
      </c>
      <c r="E122" s="272">
        <v>1</v>
      </c>
      <c r="F122" s="272">
        <v>15</v>
      </c>
      <c r="G122" s="794"/>
    </row>
    <row r="123" spans="1:7">
      <c r="A123" s="793"/>
      <c r="B123" s="245">
        <v>2012</v>
      </c>
      <c r="C123" s="272">
        <v>42</v>
      </c>
      <c r="D123" s="272">
        <v>16</v>
      </c>
      <c r="E123" s="272">
        <v>2</v>
      </c>
      <c r="F123" s="272">
        <v>24</v>
      </c>
      <c r="G123" s="794"/>
    </row>
    <row r="124" spans="1:7">
      <c r="A124" s="793"/>
      <c r="B124" s="245">
        <v>2013</v>
      </c>
      <c r="C124" s="272">
        <v>45</v>
      </c>
      <c r="D124" s="272">
        <v>17</v>
      </c>
      <c r="E124" s="272">
        <v>3</v>
      </c>
      <c r="F124" s="272">
        <v>25</v>
      </c>
      <c r="G124" s="794"/>
    </row>
    <row r="125" spans="1:7">
      <c r="A125" s="793"/>
      <c r="B125" s="245">
        <v>2014</v>
      </c>
      <c r="C125" s="272">
        <v>42</v>
      </c>
      <c r="D125" s="272">
        <v>17</v>
      </c>
      <c r="E125" s="272">
        <v>3</v>
      </c>
      <c r="F125" s="272">
        <v>22</v>
      </c>
      <c r="G125" s="794"/>
    </row>
    <row r="126" spans="1:7">
      <c r="A126" s="793" t="s">
        <v>906</v>
      </c>
      <c r="B126" s="245">
        <v>2000</v>
      </c>
      <c r="C126" s="272">
        <v>19</v>
      </c>
      <c r="D126" s="272">
        <v>11</v>
      </c>
      <c r="E126" s="272" t="s">
        <v>8</v>
      </c>
      <c r="F126" s="272">
        <v>4</v>
      </c>
      <c r="G126" s="794" t="s">
        <v>907</v>
      </c>
    </row>
    <row r="127" spans="1:7">
      <c r="A127" s="793"/>
      <c r="B127" s="245">
        <v>2001</v>
      </c>
      <c r="C127" s="272">
        <v>20</v>
      </c>
      <c r="D127" s="272">
        <v>9</v>
      </c>
      <c r="E127" s="272" t="s">
        <v>8</v>
      </c>
      <c r="F127" s="272">
        <v>7</v>
      </c>
      <c r="G127" s="794"/>
    </row>
    <row r="128" spans="1:7">
      <c r="A128" s="793"/>
      <c r="B128" s="245">
        <v>2002</v>
      </c>
      <c r="C128" s="272">
        <v>21</v>
      </c>
      <c r="D128" s="272">
        <v>11</v>
      </c>
      <c r="E128" s="272" t="s">
        <v>8</v>
      </c>
      <c r="F128" s="272">
        <v>7</v>
      </c>
      <c r="G128" s="794"/>
    </row>
    <row r="129" spans="1:7">
      <c r="A129" s="793"/>
      <c r="B129" s="245">
        <v>2003</v>
      </c>
      <c r="C129" s="272">
        <v>20</v>
      </c>
      <c r="D129" s="272">
        <v>10</v>
      </c>
      <c r="E129" s="272" t="s">
        <v>8</v>
      </c>
      <c r="F129" s="272">
        <v>7</v>
      </c>
      <c r="G129" s="794"/>
    </row>
    <row r="130" spans="1:7">
      <c r="A130" s="793"/>
      <c r="B130" s="245">
        <v>2004</v>
      </c>
      <c r="C130" s="272">
        <v>21</v>
      </c>
      <c r="D130" s="272">
        <v>10</v>
      </c>
      <c r="E130" s="272">
        <v>2</v>
      </c>
      <c r="F130" s="272">
        <v>8</v>
      </c>
      <c r="G130" s="794"/>
    </row>
    <row r="131" spans="1:7">
      <c r="A131" s="793"/>
      <c r="B131" s="245">
        <v>2005</v>
      </c>
      <c r="C131" s="272">
        <v>20</v>
      </c>
      <c r="D131" s="272">
        <v>12</v>
      </c>
      <c r="E131" s="272">
        <v>2</v>
      </c>
      <c r="F131" s="272">
        <v>6</v>
      </c>
      <c r="G131" s="794"/>
    </row>
    <row r="132" spans="1:7">
      <c r="A132" s="793"/>
      <c r="B132" s="245">
        <v>2006</v>
      </c>
      <c r="C132" s="272">
        <v>22</v>
      </c>
      <c r="D132" s="272">
        <v>15</v>
      </c>
      <c r="E132" s="272">
        <v>1</v>
      </c>
      <c r="F132" s="272">
        <v>6</v>
      </c>
      <c r="G132" s="794"/>
    </row>
    <row r="133" spans="1:7">
      <c r="A133" s="793"/>
      <c r="B133" s="245">
        <v>2007</v>
      </c>
      <c r="C133" s="272">
        <v>22</v>
      </c>
      <c r="D133" s="272">
        <v>15</v>
      </c>
      <c r="E133" s="272">
        <v>1</v>
      </c>
      <c r="F133" s="272">
        <v>6</v>
      </c>
      <c r="G133" s="794"/>
    </row>
    <row r="134" spans="1:7">
      <c r="A134" s="793"/>
      <c r="B134" s="245">
        <v>2008</v>
      </c>
      <c r="C134" s="272">
        <v>18</v>
      </c>
      <c r="D134" s="272">
        <v>13</v>
      </c>
      <c r="E134" s="272">
        <v>1</v>
      </c>
      <c r="F134" s="272">
        <v>4</v>
      </c>
      <c r="G134" s="794"/>
    </row>
    <row r="135" spans="1:7">
      <c r="A135" s="793"/>
      <c r="B135" s="245">
        <v>2009</v>
      </c>
      <c r="C135" s="272">
        <v>24</v>
      </c>
      <c r="D135" s="272">
        <v>14</v>
      </c>
      <c r="E135" s="272">
        <v>1</v>
      </c>
      <c r="F135" s="272">
        <v>6</v>
      </c>
      <c r="G135" s="794"/>
    </row>
    <row r="136" spans="1:7">
      <c r="A136" s="793"/>
      <c r="B136" s="245">
        <v>2010</v>
      </c>
      <c r="C136" s="272">
        <v>25</v>
      </c>
      <c r="D136" s="272">
        <v>14</v>
      </c>
      <c r="E136" s="272">
        <v>1</v>
      </c>
      <c r="F136" s="272">
        <v>7</v>
      </c>
      <c r="G136" s="794"/>
    </row>
    <row r="137" spans="1:7">
      <c r="A137" s="793"/>
      <c r="B137" s="245">
        <v>2011</v>
      </c>
      <c r="C137" s="272">
        <v>24</v>
      </c>
      <c r="D137" s="272">
        <v>13</v>
      </c>
      <c r="E137" s="272">
        <v>1</v>
      </c>
      <c r="F137" s="272">
        <v>7</v>
      </c>
      <c r="G137" s="794"/>
    </row>
    <row r="138" spans="1:7">
      <c r="A138" s="793"/>
      <c r="B138" s="245">
        <v>2012</v>
      </c>
      <c r="C138" s="272">
        <v>23</v>
      </c>
      <c r="D138" s="272">
        <v>13</v>
      </c>
      <c r="E138" s="272">
        <v>1</v>
      </c>
      <c r="F138" s="272">
        <v>6</v>
      </c>
      <c r="G138" s="794"/>
    </row>
    <row r="139" spans="1:7">
      <c r="A139" s="793"/>
      <c r="B139" s="245">
        <v>2013</v>
      </c>
      <c r="C139" s="272">
        <v>23</v>
      </c>
      <c r="D139" s="272">
        <v>13</v>
      </c>
      <c r="E139" s="272">
        <v>1</v>
      </c>
      <c r="F139" s="272">
        <v>6</v>
      </c>
      <c r="G139" s="794"/>
    </row>
    <row r="140" spans="1:7">
      <c r="A140" s="793"/>
      <c r="B140" s="245">
        <v>2014</v>
      </c>
      <c r="C140" s="272">
        <v>28</v>
      </c>
      <c r="D140" s="272">
        <v>14</v>
      </c>
      <c r="E140" s="272">
        <v>1</v>
      </c>
      <c r="F140" s="272">
        <v>9</v>
      </c>
      <c r="G140" s="794"/>
    </row>
    <row r="141" spans="1:7">
      <c r="A141" s="795" t="s">
        <v>908</v>
      </c>
      <c r="B141" s="245">
        <v>2000</v>
      </c>
      <c r="C141" s="272" t="s">
        <v>37</v>
      </c>
      <c r="D141" s="272" t="s">
        <v>37</v>
      </c>
      <c r="E141" s="272" t="s">
        <v>37</v>
      </c>
      <c r="F141" s="272"/>
      <c r="G141" s="796" t="s">
        <v>909</v>
      </c>
    </row>
    <row r="142" spans="1:7">
      <c r="A142" s="795"/>
      <c r="B142" s="245">
        <v>2001</v>
      </c>
      <c r="C142" s="272">
        <v>20</v>
      </c>
      <c r="D142" s="272">
        <v>9</v>
      </c>
      <c r="E142" s="272">
        <v>2</v>
      </c>
      <c r="F142" s="272">
        <v>7</v>
      </c>
      <c r="G142" s="796"/>
    </row>
    <row r="143" spans="1:7">
      <c r="A143" s="795"/>
      <c r="B143" s="245">
        <v>2002</v>
      </c>
      <c r="C143" s="272">
        <v>21</v>
      </c>
      <c r="D143" s="272">
        <v>11</v>
      </c>
      <c r="E143" s="272">
        <v>2</v>
      </c>
      <c r="F143" s="272">
        <v>7</v>
      </c>
      <c r="G143" s="796"/>
    </row>
    <row r="144" spans="1:7">
      <c r="A144" s="795"/>
      <c r="B144" s="245">
        <v>2003</v>
      </c>
      <c r="C144" s="272">
        <v>20</v>
      </c>
      <c r="D144" s="272">
        <v>10</v>
      </c>
      <c r="E144" s="272">
        <v>2</v>
      </c>
      <c r="F144" s="272">
        <v>7</v>
      </c>
      <c r="G144" s="796"/>
    </row>
    <row r="145" spans="1:7">
      <c r="A145" s="795"/>
      <c r="B145" s="245">
        <v>2004</v>
      </c>
      <c r="C145" s="272">
        <v>21</v>
      </c>
      <c r="D145" s="272">
        <v>10</v>
      </c>
      <c r="E145" s="272">
        <v>2</v>
      </c>
      <c r="F145" s="272">
        <v>8</v>
      </c>
      <c r="G145" s="796"/>
    </row>
    <row r="146" spans="1:7">
      <c r="A146" s="795"/>
      <c r="B146" s="245">
        <v>2005</v>
      </c>
      <c r="C146" s="272">
        <v>20</v>
      </c>
      <c r="D146" s="272">
        <v>12</v>
      </c>
      <c r="E146" s="272">
        <v>2</v>
      </c>
      <c r="F146" s="272">
        <v>6</v>
      </c>
      <c r="G146" s="796"/>
    </row>
    <row r="147" spans="1:7">
      <c r="A147" s="795"/>
      <c r="B147" s="245">
        <v>2006</v>
      </c>
      <c r="C147" s="272">
        <v>22</v>
      </c>
      <c r="D147" s="272">
        <v>15</v>
      </c>
      <c r="E147" s="272">
        <v>1</v>
      </c>
      <c r="F147" s="272">
        <v>6</v>
      </c>
      <c r="G147" s="796"/>
    </row>
    <row r="148" spans="1:7">
      <c r="A148" s="795"/>
      <c r="B148" s="245">
        <v>2007</v>
      </c>
      <c r="C148" s="272">
        <v>22</v>
      </c>
      <c r="D148" s="272">
        <v>15</v>
      </c>
      <c r="E148" s="272">
        <v>1</v>
      </c>
      <c r="F148" s="272">
        <v>6</v>
      </c>
      <c r="G148" s="796"/>
    </row>
    <row r="149" spans="1:7">
      <c r="A149" s="795"/>
      <c r="B149" s="245">
        <v>2008</v>
      </c>
      <c r="C149" s="272">
        <v>18</v>
      </c>
      <c r="D149" s="272">
        <v>13</v>
      </c>
      <c r="E149" s="272">
        <v>1</v>
      </c>
      <c r="F149" s="272">
        <v>4</v>
      </c>
      <c r="G149" s="796"/>
    </row>
    <row r="150" spans="1:7">
      <c r="A150" s="795"/>
      <c r="B150" s="245">
        <v>2009</v>
      </c>
      <c r="C150" s="272">
        <v>24</v>
      </c>
      <c r="D150" s="272">
        <v>14</v>
      </c>
      <c r="E150" s="272">
        <v>1</v>
      </c>
      <c r="F150" s="272">
        <v>6</v>
      </c>
      <c r="G150" s="796"/>
    </row>
    <row r="151" spans="1:7">
      <c r="A151" s="795"/>
      <c r="B151" s="245">
        <v>2010</v>
      </c>
      <c r="C151" s="272">
        <v>25</v>
      </c>
      <c r="D151" s="272">
        <v>14</v>
      </c>
      <c r="E151" s="272">
        <v>1</v>
      </c>
      <c r="F151" s="272">
        <v>7</v>
      </c>
      <c r="G151" s="796"/>
    </row>
    <row r="152" spans="1:7">
      <c r="A152" s="795"/>
      <c r="B152" s="245">
        <v>2011</v>
      </c>
      <c r="C152" s="272">
        <v>24</v>
      </c>
      <c r="D152" s="272">
        <v>13</v>
      </c>
      <c r="E152" s="272">
        <v>1</v>
      </c>
      <c r="F152" s="272">
        <v>7</v>
      </c>
      <c r="G152" s="796"/>
    </row>
    <row r="153" spans="1:7">
      <c r="A153" s="795"/>
      <c r="B153" s="245">
        <v>2012</v>
      </c>
      <c r="C153" s="272">
        <v>23</v>
      </c>
      <c r="D153" s="272">
        <v>13</v>
      </c>
      <c r="E153" s="272">
        <v>1</v>
      </c>
      <c r="F153" s="272">
        <v>6</v>
      </c>
      <c r="G153" s="796"/>
    </row>
    <row r="154" spans="1:7">
      <c r="A154" s="795"/>
      <c r="B154" s="245">
        <v>2013</v>
      </c>
      <c r="C154" s="272">
        <v>23</v>
      </c>
      <c r="D154" s="272">
        <v>13</v>
      </c>
      <c r="E154" s="272">
        <v>1</v>
      </c>
      <c r="F154" s="272">
        <v>6</v>
      </c>
      <c r="G154" s="796"/>
    </row>
    <row r="155" spans="1:7">
      <c r="A155" s="795"/>
      <c r="B155" s="245">
        <v>2014</v>
      </c>
      <c r="C155" s="272">
        <v>28</v>
      </c>
      <c r="D155" s="272">
        <v>14</v>
      </c>
      <c r="E155" s="272">
        <v>1</v>
      </c>
      <c r="F155" s="272">
        <v>9</v>
      </c>
      <c r="G155" s="796"/>
    </row>
    <row r="156" spans="1:7" s="270" customFormat="1">
      <c r="A156" s="516" t="s">
        <v>910</v>
      </c>
      <c r="B156" s="791"/>
      <c r="C156" s="791"/>
      <c r="D156" s="791"/>
      <c r="E156" s="791"/>
      <c r="F156" s="791"/>
      <c r="G156" s="517" t="s">
        <v>895</v>
      </c>
    </row>
    <row r="157" spans="1:7">
      <c r="A157" s="797" t="s">
        <v>911</v>
      </c>
      <c r="B157" s="245">
        <v>2000</v>
      </c>
      <c r="C157" s="272" t="s">
        <v>37</v>
      </c>
      <c r="D157" s="272" t="s">
        <v>37</v>
      </c>
      <c r="E157" s="272" t="s">
        <v>37</v>
      </c>
      <c r="F157" s="272" t="s">
        <v>37</v>
      </c>
      <c r="G157" s="798" t="s">
        <v>912</v>
      </c>
    </row>
    <row r="158" spans="1:7">
      <c r="A158" s="797"/>
      <c r="B158" s="245">
        <v>2001</v>
      </c>
      <c r="C158" s="272">
        <v>5</v>
      </c>
      <c r="D158" s="272">
        <v>3</v>
      </c>
      <c r="E158" s="272" t="s">
        <v>25</v>
      </c>
      <c r="F158" s="272">
        <v>1</v>
      </c>
      <c r="G158" s="798"/>
    </row>
    <row r="159" spans="1:7">
      <c r="A159" s="797"/>
      <c r="B159" s="245">
        <v>2002</v>
      </c>
      <c r="C159" s="272">
        <v>5</v>
      </c>
      <c r="D159" s="272">
        <v>4</v>
      </c>
      <c r="E159" s="272" t="s">
        <v>25</v>
      </c>
      <c r="F159" s="272">
        <v>1</v>
      </c>
      <c r="G159" s="798"/>
    </row>
    <row r="160" spans="1:7">
      <c r="A160" s="797"/>
      <c r="B160" s="245">
        <v>2003</v>
      </c>
      <c r="C160" s="272">
        <v>5</v>
      </c>
      <c r="D160" s="272">
        <v>3</v>
      </c>
      <c r="E160" s="272" t="s">
        <v>25</v>
      </c>
      <c r="F160" s="272">
        <v>1</v>
      </c>
      <c r="G160" s="798"/>
    </row>
    <row r="161" spans="1:7">
      <c r="A161" s="797"/>
      <c r="B161" s="245">
        <v>2004</v>
      </c>
      <c r="C161" s="272">
        <v>6</v>
      </c>
      <c r="D161" s="272">
        <v>5</v>
      </c>
      <c r="E161" s="272" t="s">
        <v>25</v>
      </c>
      <c r="F161" s="272">
        <v>1</v>
      </c>
      <c r="G161" s="798"/>
    </row>
    <row r="162" spans="1:7">
      <c r="A162" s="797"/>
      <c r="B162" s="245">
        <v>2005</v>
      </c>
      <c r="C162" s="272">
        <v>6</v>
      </c>
      <c r="D162" s="272">
        <v>5</v>
      </c>
      <c r="E162" s="272" t="s">
        <v>25</v>
      </c>
      <c r="F162" s="272">
        <v>1</v>
      </c>
      <c r="G162" s="798"/>
    </row>
    <row r="163" spans="1:7">
      <c r="A163" s="797"/>
      <c r="B163" s="245">
        <v>2006</v>
      </c>
      <c r="C163" s="272">
        <v>8</v>
      </c>
      <c r="D163" s="272">
        <v>7</v>
      </c>
      <c r="E163" s="272" t="s">
        <v>25</v>
      </c>
      <c r="F163" s="272">
        <v>1</v>
      </c>
      <c r="G163" s="798"/>
    </row>
    <row r="164" spans="1:7">
      <c r="A164" s="797"/>
      <c r="B164" s="245">
        <v>2007</v>
      </c>
      <c r="C164" s="272">
        <v>8</v>
      </c>
      <c r="D164" s="272">
        <v>7</v>
      </c>
      <c r="E164" s="272" t="s">
        <v>25</v>
      </c>
      <c r="F164" s="272">
        <v>1</v>
      </c>
      <c r="G164" s="798"/>
    </row>
    <row r="165" spans="1:7">
      <c r="A165" s="797"/>
      <c r="B165" s="245">
        <v>2008</v>
      </c>
      <c r="C165" s="272">
        <v>6</v>
      </c>
      <c r="D165" s="272">
        <v>5</v>
      </c>
      <c r="E165" s="272" t="s">
        <v>25</v>
      </c>
      <c r="F165" s="272">
        <v>1</v>
      </c>
      <c r="G165" s="798"/>
    </row>
    <row r="166" spans="1:7">
      <c r="A166" s="797"/>
      <c r="B166" s="245">
        <v>2009</v>
      </c>
      <c r="C166" s="272">
        <v>8</v>
      </c>
      <c r="D166" s="272">
        <v>6</v>
      </c>
      <c r="E166" s="272" t="s">
        <v>25</v>
      </c>
      <c r="F166" s="272">
        <v>1</v>
      </c>
      <c r="G166" s="798"/>
    </row>
    <row r="167" spans="1:7">
      <c r="A167" s="797"/>
      <c r="B167" s="245">
        <v>2010</v>
      </c>
      <c r="C167" s="272">
        <v>9</v>
      </c>
      <c r="D167" s="272">
        <v>6</v>
      </c>
      <c r="E167" s="272" t="s">
        <v>25</v>
      </c>
      <c r="F167" s="272">
        <v>2</v>
      </c>
      <c r="G167" s="798"/>
    </row>
    <row r="168" spans="1:7">
      <c r="A168" s="797"/>
      <c r="B168" s="245">
        <v>2011</v>
      </c>
      <c r="C168" s="272">
        <v>10</v>
      </c>
      <c r="D168" s="272">
        <v>7</v>
      </c>
      <c r="E168" s="272" t="s">
        <v>25</v>
      </c>
      <c r="F168" s="272">
        <v>2</v>
      </c>
      <c r="G168" s="798"/>
    </row>
    <row r="169" spans="1:7">
      <c r="A169" s="797"/>
      <c r="B169" s="245">
        <v>2012</v>
      </c>
      <c r="C169" s="272">
        <v>10</v>
      </c>
      <c r="D169" s="272">
        <v>7</v>
      </c>
      <c r="E169" s="272" t="s">
        <v>25</v>
      </c>
      <c r="F169" s="272">
        <v>2</v>
      </c>
      <c r="G169" s="798"/>
    </row>
    <row r="170" spans="1:7">
      <c r="A170" s="797"/>
      <c r="B170" s="245">
        <v>2013</v>
      </c>
      <c r="C170" s="272">
        <v>10</v>
      </c>
      <c r="D170" s="272">
        <v>7</v>
      </c>
      <c r="E170" s="272" t="s">
        <v>25</v>
      </c>
      <c r="F170" s="272">
        <v>2</v>
      </c>
      <c r="G170" s="798"/>
    </row>
    <row r="171" spans="1:7">
      <c r="A171" s="797"/>
      <c r="B171" s="245">
        <v>2014</v>
      </c>
      <c r="C171" s="272">
        <v>11</v>
      </c>
      <c r="D171" s="272">
        <v>8</v>
      </c>
      <c r="E171" s="272">
        <v>2</v>
      </c>
      <c r="F171" s="272">
        <v>2</v>
      </c>
      <c r="G171" s="798"/>
    </row>
    <row r="172" spans="1:7">
      <c r="A172" s="797" t="s">
        <v>913</v>
      </c>
      <c r="B172" s="245">
        <v>2000</v>
      </c>
      <c r="C172" s="272" t="s">
        <v>37</v>
      </c>
      <c r="D172" s="272" t="s">
        <v>37</v>
      </c>
      <c r="E172" s="272" t="s">
        <v>37</v>
      </c>
      <c r="F172" s="272" t="s">
        <v>37</v>
      </c>
      <c r="G172" s="798" t="s">
        <v>914</v>
      </c>
    </row>
    <row r="173" spans="1:7">
      <c r="A173" s="797"/>
      <c r="B173" s="245">
        <v>2001</v>
      </c>
      <c r="C173" s="272">
        <v>15</v>
      </c>
      <c r="D173" s="272">
        <v>6</v>
      </c>
      <c r="E173" s="272">
        <v>2</v>
      </c>
      <c r="F173" s="272">
        <v>6</v>
      </c>
      <c r="G173" s="798"/>
    </row>
    <row r="174" spans="1:7">
      <c r="A174" s="797"/>
      <c r="B174" s="245">
        <v>2002</v>
      </c>
      <c r="C174" s="272">
        <v>16</v>
      </c>
      <c r="D174" s="272">
        <v>7</v>
      </c>
      <c r="E174" s="272">
        <v>2</v>
      </c>
      <c r="F174" s="272">
        <v>6</v>
      </c>
      <c r="G174" s="798"/>
    </row>
    <row r="175" spans="1:7">
      <c r="A175" s="797"/>
      <c r="B175" s="245">
        <v>2003</v>
      </c>
      <c r="C175" s="272">
        <v>15</v>
      </c>
      <c r="D175" s="272">
        <v>6</v>
      </c>
      <c r="E175" s="272">
        <v>2</v>
      </c>
      <c r="F175" s="272">
        <v>6</v>
      </c>
      <c r="G175" s="798"/>
    </row>
    <row r="176" spans="1:7">
      <c r="A176" s="797"/>
      <c r="B176" s="245">
        <v>2004</v>
      </c>
      <c r="C176" s="272">
        <v>15</v>
      </c>
      <c r="D176" s="272">
        <v>5</v>
      </c>
      <c r="E176" s="272">
        <v>2</v>
      </c>
      <c r="F176" s="272">
        <v>7</v>
      </c>
      <c r="G176" s="798"/>
    </row>
    <row r="177" spans="1:7">
      <c r="A177" s="797"/>
      <c r="B177" s="245">
        <v>2005</v>
      </c>
      <c r="C177" s="272">
        <v>14</v>
      </c>
      <c r="D177" s="272">
        <v>7</v>
      </c>
      <c r="E177" s="272">
        <v>2</v>
      </c>
      <c r="F177" s="272">
        <v>5</v>
      </c>
      <c r="G177" s="798"/>
    </row>
    <row r="178" spans="1:7">
      <c r="A178" s="797"/>
      <c r="B178" s="245">
        <v>2006</v>
      </c>
      <c r="C178" s="272">
        <v>14</v>
      </c>
      <c r="D178" s="272">
        <v>8</v>
      </c>
      <c r="E178" s="272">
        <v>1</v>
      </c>
      <c r="F178" s="272">
        <v>5</v>
      </c>
      <c r="G178" s="798"/>
    </row>
    <row r="179" spans="1:7">
      <c r="A179" s="797"/>
      <c r="B179" s="245">
        <v>2007</v>
      </c>
      <c r="C179" s="272">
        <v>14</v>
      </c>
      <c r="D179" s="272">
        <v>8</v>
      </c>
      <c r="E179" s="272">
        <v>1</v>
      </c>
      <c r="F179" s="272">
        <v>5</v>
      </c>
      <c r="G179" s="798"/>
    </row>
    <row r="180" spans="1:7">
      <c r="A180" s="797"/>
      <c r="B180" s="245">
        <v>2008</v>
      </c>
      <c r="C180" s="272">
        <v>12</v>
      </c>
      <c r="D180" s="272">
        <v>8</v>
      </c>
      <c r="E180" s="272">
        <v>1</v>
      </c>
      <c r="F180" s="272">
        <v>3</v>
      </c>
      <c r="G180" s="798"/>
    </row>
    <row r="181" spans="1:7">
      <c r="A181" s="797"/>
      <c r="B181" s="245">
        <v>2009</v>
      </c>
      <c r="C181" s="272">
        <v>16</v>
      </c>
      <c r="D181" s="272">
        <v>8</v>
      </c>
      <c r="E181" s="272">
        <v>1</v>
      </c>
      <c r="F181" s="272">
        <v>5</v>
      </c>
      <c r="G181" s="798"/>
    </row>
    <row r="182" spans="1:7">
      <c r="A182" s="797"/>
      <c r="B182" s="245">
        <v>2010</v>
      </c>
      <c r="C182" s="272">
        <v>16</v>
      </c>
      <c r="D182" s="272">
        <v>8</v>
      </c>
      <c r="E182" s="272">
        <v>1</v>
      </c>
      <c r="F182" s="272">
        <v>5</v>
      </c>
      <c r="G182" s="798"/>
    </row>
    <row r="183" spans="1:7">
      <c r="A183" s="797"/>
      <c r="B183" s="245">
        <v>2011</v>
      </c>
      <c r="C183" s="272">
        <v>14</v>
      </c>
      <c r="D183" s="272">
        <v>6</v>
      </c>
      <c r="E183" s="272">
        <v>1</v>
      </c>
      <c r="F183" s="272">
        <v>5</v>
      </c>
      <c r="G183" s="798"/>
    </row>
    <row r="184" spans="1:7">
      <c r="A184" s="797"/>
      <c r="B184" s="245">
        <v>2012</v>
      </c>
      <c r="C184" s="272">
        <v>13</v>
      </c>
      <c r="D184" s="272">
        <v>6</v>
      </c>
      <c r="E184" s="272">
        <v>1</v>
      </c>
      <c r="F184" s="272">
        <v>4</v>
      </c>
      <c r="G184" s="798"/>
    </row>
    <row r="185" spans="1:7">
      <c r="A185" s="797"/>
      <c r="B185" s="245">
        <v>2013</v>
      </c>
      <c r="C185" s="272">
        <v>13</v>
      </c>
      <c r="D185" s="272">
        <v>6</v>
      </c>
      <c r="E185" s="272">
        <v>1</v>
      </c>
      <c r="F185" s="272">
        <v>4</v>
      </c>
      <c r="G185" s="798"/>
    </row>
    <row r="186" spans="1:7">
      <c r="A186" s="797"/>
      <c r="B186" s="245">
        <v>2014</v>
      </c>
      <c r="C186" s="272">
        <v>17</v>
      </c>
      <c r="D186" s="272">
        <v>6</v>
      </c>
      <c r="E186" s="272">
        <v>1</v>
      </c>
      <c r="F186" s="272">
        <v>7</v>
      </c>
      <c r="G186" s="798"/>
    </row>
    <row r="187" spans="1:7" ht="35.1" customHeight="1">
      <c r="A187" s="799" t="s">
        <v>956</v>
      </c>
      <c r="B187" s="787"/>
      <c r="C187" s="787"/>
      <c r="D187" s="787"/>
      <c r="E187" s="787"/>
      <c r="F187" s="787"/>
      <c r="G187" s="788"/>
    </row>
    <row r="188" spans="1:7">
      <c r="A188" s="789" t="s">
        <v>915</v>
      </c>
      <c r="B188" s="245">
        <v>2000</v>
      </c>
      <c r="C188" s="272">
        <v>8389</v>
      </c>
      <c r="D188" s="272">
        <v>4483</v>
      </c>
      <c r="E188" s="272">
        <v>277</v>
      </c>
      <c r="F188" s="272">
        <v>1972</v>
      </c>
      <c r="G188" s="790" t="s">
        <v>916</v>
      </c>
    </row>
    <row r="189" spans="1:7">
      <c r="A189" s="789"/>
      <c r="B189" s="245">
        <v>2001</v>
      </c>
      <c r="C189" s="272">
        <v>8843</v>
      </c>
      <c r="D189" s="272">
        <v>4757</v>
      </c>
      <c r="E189" s="272">
        <v>287</v>
      </c>
      <c r="F189" s="272">
        <v>2050</v>
      </c>
      <c r="G189" s="790"/>
    </row>
    <row r="190" spans="1:7">
      <c r="A190" s="789"/>
      <c r="B190" s="245">
        <v>2002</v>
      </c>
      <c r="C190" s="272">
        <v>8956</v>
      </c>
      <c r="D190" s="272">
        <v>4712</v>
      </c>
      <c r="E190" s="272">
        <v>296</v>
      </c>
      <c r="F190" s="272">
        <v>2108</v>
      </c>
      <c r="G190" s="790"/>
    </row>
    <row r="191" spans="1:7">
      <c r="A191" s="789"/>
      <c r="B191" s="245">
        <v>2003</v>
      </c>
      <c r="C191" s="272">
        <v>8798</v>
      </c>
      <c r="D191" s="272">
        <v>4630</v>
      </c>
      <c r="E191" s="272">
        <v>253</v>
      </c>
      <c r="F191" s="272">
        <v>2074</v>
      </c>
      <c r="G191" s="790"/>
    </row>
    <row r="192" spans="1:7">
      <c r="A192" s="789"/>
      <c r="B192" s="245">
        <v>2004</v>
      </c>
      <c r="C192" s="272">
        <v>8813</v>
      </c>
      <c r="D192" s="272">
        <v>4568</v>
      </c>
      <c r="E192" s="272">
        <v>249</v>
      </c>
      <c r="F192" s="272">
        <v>2167</v>
      </c>
      <c r="G192" s="790"/>
    </row>
    <row r="193" spans="1:7">
      <c r="A193" s="789"/>
      <c r="B193" s="245">
        <v>2005</v>
      </c>
      <c r="C193" s="272">
        <v>8938</v>
      </c>
      <c r="D193" s="272">
        <v>4784</v>
      </c>
      <c r="E193" s="272">
        <v>228</v>
      </c>
      <c r="F193" s="272">
        <v>2134</v>
      </c>
      <c r="G193" s="790"/>
    </row>
    <row r="194" spans="1:7">
      <c r="A194" s="789"/>
      <c r="B194" s="245">
        <v>2006</v>
      </c>
      <c r="C194" s="272">
        <v>10237</v>
      </c>
      <c r="D194" s="272">
        <v>5384</v>
      </c>
      <c r="E194" s="272">
        <v>136</v>
      </c>
      <c r="F194" s="272">
        <v>2576</v>
      </c>
      <c r="G194" s="790"/>
    </row>
    <row r="195" spans="1:7">
      <c r="A195" s="789"/>
      <c r="B195" s="245">
        <v>2007</v>
      </c>
      <c r="C195" s="272">
        <v>10877</v>
      </c>
      <c r="D195" s="272">
        <v>5798</v>
      </c>
      <c r="E195" s="272">
        <v>156</v>
      </c>
      <c r="F195" s="272">
        <v>2850</v>
      </c>
      <c r="G195" s="790"/>
    </row>
    <row r="196" spans="1:7">
      <c r="A196" s="789"/>
      <c r="B196" s="245">
        <v>2008</v>
      </c>
      <c r="C196" s="272">
        <v>10808</v>
      </c>
      <c r="D196" s="272">
        <v>5820</v>
      </c>
      <c r="E196" s="272">
        <v>176</v>
      </c>
      <c r="F196" s="272">
        <v>2813</v>
      </c>
      <c r="G196" s="790"/>
    </row>
    <row r="197" spans="1:7">
      <c r="A197" s="789"/>
      <c r="B197" s="245">
        <v>2009</v>
      </c>
      <c r="C197" s="272">
        <v>10865</v>
      </c>
      <c r="D197" s="272">
        <v>5755</v>
      </c>
      <c r="E197" s="272">
        <v>190</v>
      </c>
      <c r="F197" s="272">
        <v>2761</v>
      </c>
      <c r="G197" s="790"/>
    </row>
    <row r="198" spans="1:7">
      <c r="A198" s="789"/>
      <c r="B198" s="245">
        <v>2010</v>
      </c>
      <c r="C198" s="272">
        <v>10820</v>
      </c>
      <c r="D198" s="272">
        <v>5547</v>
      </c>
      <c r="E198" s="272">
        <v>212</v>
      </c>
      <c r="F198" s="272">
        <v>2756</v>
      </c>
      <c r="G198" s="790"/>
    </row>
    <row r="199" spans="1:7">
      <c r="A199" s="789"/>
      <c r="B199" s="245">
        <v>2011</v>
      </c>
      <c r="C199" s="272">
        <v>10969</v>
      </c>
      <c r="D199" s="272">
        <v>5754</v>
      </c>
      <c r="E199" s="272">
        <v>228</v>
      </c>
      <c r="F199" s="272">
        <v>2747</v>
      </c>
      <c r="G199" s="790"/>
    </row>
    <row r="200" spans="1:7">
      <c r="A200" s="789"/>
      <c r="B200" s="245">
        <v>2012</v>
      </c>
      <c r="C200" s="272">
        <v>11834</v>
      </c>
      <c r="D200" s="272">
        <v>6351</v>
      </c>
      <c r="E200" s="272">
        <v>259</v>
      </c>
      <c r="F200" s="272">
        <v>2875</v>
      </c>
      <c r="G200" s="790"/>
    </row>
    <row r="201" spans="1:7">
      <c r="A201" s="789"/>
      <c r="B201" s="245">
        <v>2013</v>
      </c>
      <c r="C201" s="272">
        <v>12106</v>
      </c>
      <c r="D201" s="272">
        <v>6344</v>
      </c>
      <c r="E201" s="272">
        <v>344</v>
      </c>
      <c r="F201" s="272">
        <v>2977</v>
      </c>
      <c r="G201" s="790"/>
    </row>
    <row r="202" spans="1:7">
      <c r="A202" s="789"/>
      <c r="B202" s="245">
        <v>2014</v>
      </c>
      <c r="C202" s="272">
        <v>12472</v>
      </c>
      <c r="D202" s="272">
        <v>6510</v>
      </c>
      <c r="E202" s="272">
        <v>384</v>
      </c>
      <c r="F202" s="272">
        <v>3032</v>
      </c>
      <c r="G202" s="790"/>
    </row>
    <row r="203" spans="1:7" s="270" customFormat="1">
      <c r="A203" s="274" t="s">
        <v>894</v>
      </c>
      <c r="B203" s="791"/>
      <c r="C203" s="791"/>
      <c r="D203" s="791"/>
      <c r="E203" s="791"/>
      <c r="F203" s="791"/>
      <c r="G203" s="275" t="s">
        <v>895</v>
      </c>
    </row>
    <row r="204" spans="1:7">
      <c r="A204" s="793" t="s">
        <v>917</v>
      </c>
      <c r="B204" s="245">
        <v>2000</v>
      </c>
      <c r="C204" s="272">
        <v>8143</v>
      </c>
      <c r="D204" s="272">
        <v>4367</v>
      </c>
      <c r="E204" s="272">
        <v>273</v>
      </c>
      <c r="F204" s="272">
        <v>1892</v>
      </c>
      <c r="G204" s="794" t="s">
        <v>918</v>
      </c>
    </row>
    <row r="205" spans="1:7">
      <c r="A205" s="793"/>
      <c r="B205" s="245">
        <v>2001</v>
      </c>
      <c r="C205" s="272">
        <v>8561</v>
      </c>
      <c r="D205" s="272">
        <v>4616</v>
      </c>
      <c r="E205" s="272">
        <v>283</v>
      </c>
      <c r="F205" s="272">
        <v>1958</v>
      </c>
      <c r="G205" s="794"/>
    </row>
    <row r="206" spans="1:7">
      <c r="A206" s="793"/>
      <c r="B206" s="245">
        <v>2002</v>
      </c>
      <c r="C206" s="272">
        <v>8657</v>
      </c>
      <c r="D206" s="272">
        <v>4560</v>
      </c>
      <c r="E206" s="272">
        <v>292</v>
      </c>
      <c r="F206" s="272">
        <v>2016</v>
      </c>
      <c r="G206" s="794"/>
    </row>
    <row r="207" spans="1:7">
      <c r="A207" s="793"/>
      <c r="B207" s="245">
        <v>2003</v>
      </c>
      <c r="C207" s="272">
        <v>8475</v>
      </c>
      <c r="D207" s="272">
        <v>4465</v>
      </c>
      <c r="E207" s="272">
        <v>250</v>
      </c>
      <c r="F207" s="272">
        <v>1979</v>
      </c>
      <c r="G207" s="794"/>
    </row>
    <row r="208" spans="1:7">
      <c r="A208" s="793"/>
      <c r="B208" s="245">
        <v>2004</v>
      </c>
      <c r="C208" s="272">
        <v>8475</v>
      </c>
      <c r="D208" s="272">
        <v>4389</v>
      </c>
      <c r="E208" s="272">
        <v>246</v>
      </c>
      <c r="F208" s="272">
        <v>2073</v>
      </c>
      <c r="G208" s="794"/>
    </row>
    <row r="209" spans="1:7">
      <c r="A209" s="793"/>
      <c r="B209" s="245">
        <v>2005</v>
      </c>
      <c r="C209" s="272">
        <v>8589</v>
      </c>
      <c r="D209" s="272">
        <v>4593</v>
      </c>
      <c r="E209" s="272">
        <v>225</v>
      </c>
      <c r="F209" s="272">
        <v>2035</v>
      </c>
      <c r="G209" s="794"/>
    </row>
    <row r="210" spans="1:7">
      <c r="A210" s="793"/>
      <c r="B210" s="245">
        <v>2006</v>
      </c>
      <c r="C210" s="272">
        <v>9822</v>
      </c>
      <c r="D210" s="272">
        <v>5155</v>
      </c>
      <c r="E210" s="272">
        <v>133</v>
      </c>
      <c r="F210" s="272">
        <v>2462</v>
      </c>
      <c r="G210" s="794"/>
    </row>
    <row r="211" spans="1:7">
      <c r="A211" s="793"/>
      <c r="B211" s="245">
        <v>2007</v>
      </c>
      <c r="C211" s="272">
        <v>10432</v>
      </c>
      <c r="D211" s="272">
        <v>5554</v>
      </c>
      <c r="E211" s="272">
        <v>152</v>
      </c>
      <c r="F211" s="272">
        <v>2728</v>
      </c>
      <c r="G211" s="794"/>
    </row>
    <row r="212" spans="1:7">
      <c r="A212" s="793"/>
      <c r="B212" s="245">
        <v>2008</v>
      </c>
      <c r="C212" s="272">
        <v>10346</v>
      </c>
      <c r="D212" s="272">
        <v>5567</v>
      </c>
      <c r="E212" s="272">
        <v>172</v>
      </c>
      <c r="F212" s="272">
        <v>2681</v>
      </c>
      <c r="G212" s="794"/>
    </row>
    <row r="213" spans="1:7">
      <c r="A213" s="793"/>
      <c r="B213" s="245">
        <v>2009</v>
      </c>
      <c r="C213" s="272">
        <v>10295</v>
      </c>
      <c r="D213" s="272">
        <v>5465</v>
      </c>
      <c r="E213" s="272">
        <v>184</v>
      </c>
      <c r="F213" s="272">
        <v>2615</v>
      </c>
      <c r="G213" s="794"/>
    </row>
    <row r="214" spans="1:7">
      <c r="A214" s="793"/>
      <c r="B214" s="245">
        <v>2010</v>
      </c>
      <c r="C214" s="272">
        <v>10205</v>
      </c>
      <c r="D214" s="272">
        <v>5241</v>
      </c>
      <c r="E214" s="272">
        <v>204</v>
      </c>
      <c r="F214" s="272">
        <v>2596</v>
      </c>
      <c r="G214" s="794"/>
    </row>
    <row r="215" spans="1:7">
      <c r="A215" s="793"/>
      <c r="B215" s="245">
        <v>2011</v>
      </c>
      <c r="C215" s="272">
        <v>10320</v>
      </c>
      <c r="D215" s="272">
        <v>5436</v>
      </c>
      <c r="E215" s="272">
        <v>220</v>
      </c>
      <c r="F215" s="272">
        <v>2579</v>
      </c>
      <c r="G215" s="794"/>
    </row>
    <row r="216" spans="1:7">
      <c r="A216" s="793"/>
      <c r="B216" s="245">
        <v>2012</v>
      </c>
      <c r="C216" s="272">
        <v>11123</v>
      </c>
      <c r="D216" s="272">
        <v>6005</v>
      </c>
      <c r="E216" s="272">
        <v>249</v>
      </c>
      <c r="F216" s="272">
        <v>2690</v>
      </c>
      <c r="G216" s="794"/>
    </row>
    <row r="217" spans="1:7">
      <c r="A217" s="793"/>
      <c r="B217" s="245">
        <v>2013</v>
      </c>
      <c r="C217" s="272">
        <v>11375</v>
      </c>
      <c r="D217" s="272">
        <v>5991</v>
      </c>
      <c r="E217" s="272">
        <v>332</v>
      </c>
      <c r="F217" s="272">
        <v>2790</v>
      </c>
      <c r="G217" s="794"/>
    </row>
    <row r="218" spans="1:7">
      <c r="A218" s="793"/>
      <c r="B218" s="245">
        <v>2014</v>
      </c>
      <c r="C218" s="272">
        <v>11633</v>
      </c>
      <c r="D218" s="272">
        <v>6107</v>
      </c>
      <c r="E218" s="272">
        <v>371</v>
      </c>
      <c r="F218" s="272">
        <v>2821</v>
      </c>
      <c r="G218" s="794"/>
    </row>
    <row r="219" spans="1:7">
      <c r="A219" s="795" t="s">
        <v>919</v>
      </c>
      <c r="B219" s="245">
        <v>2000</v>
      </c>
      <c r="C219" s="272">
        <v>6613</v>
      </c>
      <c r="D219" s="272">
        <v>3682</v>
      </c>
      <c r="E219" s="272">
        <v>239</v>
      </c>
      <c r="F219" s="272">
        <v>1416</v>
      </c>
      <c r="G219" s="796" t="s">
        <v>920</v>
      </c>
    </row>
    <row r="220" spans="1:7">
      <c r="A220" s="795"/>
      <c r="B220" s="245">
        <v>2001</v>
      </c>
      <c r="C220" s="272">
        <v>6988</v>
      </c>
      <c r="D220" s="272">
        <v>3933</v>
      </c>
      <c r="E220" s="272">
        <v>234</v>
      </c>
      <c r="F220" s="272">
        <v>1465</v>
      </c>
      <c r="G220" s="796"/>
    </row>
    <row r="221" spans="1:7">
      <c r="A221" s="795"/>
      <c r="B221" s="245">
        <v>2002</v>
      </c>
      <c r="C221" s="272">
        <v>7059</v>
      </c>
      <c r="D221" s="272">
        <v>3878</v>
      </c>
      <c r="E221" s="272">
        <v>251</v>
      </c>
      <c r="F221" s="272">
        <v>1514</v>
      </c>
      <c r="G221" s="796"/>
    </row>
    <row r="222" spans="1:7">
      <c r="A222" s="795"/>
      <c r="B222" s="245">
        <v>2003</v>
      </c>
      <c r="C222" s="272">
        <v>6918</v>
      </c>
      <c r="D222" s="272">
        <v>3790</v>
      </c>
      <c r="E222" s="272">
        <v>212</v>
      </c>
      <c r="F222" s="272">
        <v>1501</v>
      </c>
      <c r="G222" s="796"/>
    </row>
    <row r="223" spans="1:7">
      <c r="A223" s="795"/>
      <c r="B223" s="245">
        <v>2004</v>
      </c>
      <c r="C223" s="272">
        <v>6930</v>
      </c>
      <c r="D223" s="272">
        <v>3715</v>
      </c>
      <c r="E223" s="272">
        <v>213</v>
      </c>
      <c r="F223" s="272">
        <v>1588</v>
      </c>
      <c r="G223" s="796"/>
    </row>
    <row r="224" spans="1:7">
      <c r="A224" s="795"/>
      <c r="B224" s="245">
        <v>2005</v>
      </c>
      <c r="C224" s="272">
        <v>7093</v>
      </c>
      <c r="D224" s="272">
        <v>3922</v>
      </c>
      <c r="E224" s="272">
        <v>196</v>
      </c>
      <c r="F224" s="272">
        <v>1592</v>
      </c>
      <c r="G224" s="796"/>
    </row>
    <row r="225" spans="1:7">
      <c r="A225" s="795"/>
      <c r="B225" s="245">
        <v>2006</v>
      </c>
      <c r="C225" s="272">
        <v>8204</v>
      </c>
      <c r="D225" s="272">
        <v>4430</v>
      </c>
      <c r="E225" s="272">
        <v>117</v>
      </c>
      <c r="F225" s="272">
        <v>1995</v>
      </c>
      <c r="G225" s="796"/>
    </row>
    <row r="226" spans="1:7">
      <c r="A226" s="795"/>
      <c r="B226" s="245">
        <v>2007</v>
      </c>
      <c r="C226" s="272">
        <v>8761</v>
      </c>
      <c r="D226" s="272">
        <v>4797</v>
      </c>
      <c r="E226" s="272">
        <v>133</v>
      </c>
      <c r="F226" s="272">
        <v>2250</v>
      </c>
      <c r="G226" s="796"/>
    </row>
    <row r="227" spans="1:7">
      <c r="A227" s="795"/>
      <c r="B227" s="245">
        <v>2008</v>
      </c>
      <c r="C227" s="272">
        <v>8675</v>
      </c>
      <c r="D227" s="272">
        <v>4796</v>
      </c>
      <c r="E227" s="272">
        <v>152</v>
      </c>
      <c r="F227" s="272">
        <v>2205</v>
      </c>
      <c r="G227" s="796"/>
    </row>
    <row r="228" spans="1:7">
      <c r="A228" s="795"/>
      <c r="B228" s="245">
        <v>2009</v>
      </c>
      <c r="C228" s="272">
        <v>8428</v>
      </c>
      <c r="D228" s="272">
        <v>4636</v>
      </c>
      <c r="E228" s="272">
        <v>157</v>
      </c>
      <c r="F228" s="272">
        <v>2104</v>
      </c>
      <c r="G228" s="796"/>
    </row>
    <row r="229" spans="1:7">
      <c r="A229" s="795"/>
      <c r="B229" s="245">
        <v>2010</v>
      </c>
      <c r="C229" s="272">
        <v>8226</v>
      </c>
      <c r="D229" s="272">
        <v>4340</v>
      </c>
      <c r="E229" s="272">
        <v>172</v>
      </c>
      <c r="F229" s="272">
        <v>2072</v>
      </c>
      <c r="G229" s="796"/>
    </row>
    <row r="230" spans="1:7">
      <c r="A230" s="795"/>
      <c r="B230" s="245">
        <v>2011</v>
      </c>
      <c r="C230" s="272">
        <v>8259</v>
      </c>
      <c r="D230" s="272">
        <v>4508</v>
      </c>
      <c r="E230" s="272">
        <v>185</v>
      </c>
      <c r="F230" s="272">
        <v>2022</v>
      </c>
      <c r="G230" s="796"/>
    </row>
    <row r="231" spans="1:7">
      <c r="A231" s="795"/>
      <c r="B231" s="245">
        <v>2012</v>
      </c>
      <c r="C231" s="272">
        <v>8867</v>
      </c>
      <c r="D231" s="272">
        <v>4969</v>
      </c>
      <c r="E231" s="272">
        <v>207</v>
      </c>
      <c r="F231" s="272">
        <v>2081</v>
      </c>
      <c r="G231" s="796"/>
    </row>
    <row r="232" spans="1:7">
      <c r="A232" s="795"/>
      <c r="B232" s="245">
        <v>2013</v>
      </c>
      <c r="C232" s="272">
        <v>9049</v>
      </c>
      <c r="D232" s="272">
        <v>4926</v>
      </c>
      <c r="E232" s="272">
        <v>286</v>
      </c>
      <c r="F232" s="272">
        <v>2164</v>
      </c>
      <c r="G232" s="796"/>
    </row>
    <row r="233" spans="1:7">
      <c r="A233" s="795"/>
      <c r="B233" s="245">
        <v>2014</v>
      </c>
      <c r="C233" s="272">
        <v>9083</v>
      </c>
      <c r="D233" s="272">
        <v>4935</v>
      </c>
      <c r="E233" s="272">
        <v>317</v>
      </c>
      <c r="F233" s="272">
        <v>2153</v>
      </c>
      <c r="G233" s="796"/>
    </row>
    <row r="234" spans="1:7">
      <c r="A234" s="793" t="s">
        <v>908</v>
      </c>
      <c r="B234" s="245">
        <v>2000</v>
      </c>
      <c r="C234" s="272">
        <v>537</v>
      </c>
      <c r="D234" s="272">
        <v>330</v>
      </c>
      <c r="E234" s="272">
        <v>7</v>
      </c>
      <c r="F234" s="272">
        <v>148</v>
      </c>
      <c r="G234" s="794" t="s">
        <v>909</v>
      </c>
    </row>
    <row r="235" spans="1:7">
      <c r="A235" s="793"/>
      <c r="B235" s="245">
        <v>2001</v>
      </c>
      <c r="C235" s="272">
        <v>604</v>
      </c>
      <c r="D235" s="272">
        <v>341</v>
      </c>
      <c r="E235" s="272">
        <v>14</v>
      </c>
      <c r="F235" s="272">
        <v>168</v>
      </c>
      <c r="G235" s="794"/>
    </row>
    <row r="236" spans="1:7">
      <c r="A236" s="793"/>
      <c r="B236" s="245">
        <v>2002</v>
      </c>
      <c r="C236" s="272">
        <v>672</v>
      </c>
      <c r="D236" s="272">
        <v>349</v>
      </c>
      <c r="E236" s="272">
        <v>18</v>
      </c>
      <c r="F236" s="272">
        <v>187</v>
      </c>
      <c r="G236" s="794"/>
    </row>
    <row r="237" spans="1:7">
      <c r="A237" s="793"/>
      <c r="B237" s="245">
        <v>2003</v>
      </c>
      <c r="C237" s="272">
        <v>671</v>
      </c>
      <c r="D237" s="272">
        <v>350</v>
      </c>
      <c r="E237" s="272">
        <v>18</v>
      </c>
      <c r="F237" s="272">
        <v>180</v>
      </c>
      <c r="G237" s="794"/>
    </row>
    <row r="238" spans="1:7">
      <c r="A238" s="793"/>
      <c r="B238" s="245">
        <v>2004</v>
      </c>
      <c r="C238" s="272">
        <v>674</v>
      </c>
      <c r="D238" s="272">
        <v>354</v>
      </c>
      <c r="E238" s="272">
        <v>15</v>
      </c>
      <c r="F238" s="272">
        <v>182</v>
      </c>
      <c r="G238" s="794"/>
    </row>
    <row r="239" spans="1:7">
      <c r="A239" s="793"/>
      <c r="B239" s="245">
        <v>2005</v>
      </c>
      <c r="C239" s="272">
        <v>684</v>
      </c>
      <c r="D239" s="272">
        <v>366</v>
      </c>
      <c r="E239" s="272">
        <v>11</v>
      </c>
      <c r="F239" s="272">
        <v>182</v>
      </c>
      <c r="G239" s="794"/>
    </row>
    <row r="240" spans="1:7">
      <c r="A240" s="793"/>
      <c r="B240" s="245">
        <v>2006</v>
      </c>
      <c r="C240" s="272">
        <v>761</v>
      </c>
      <c r="D240" s="272">
        <v>405</v>
      </c>
      <c r="E240" s="272">
        <v>5</v>
      </c>
      <c r="F240" s="272">
        <v>201</v>
      </c>
      <c r="G240" s="794"/>
    </row>
    <row r="241" spans="1:7">
      <c r="A241" s="793"/>
      <c r="B241" s="245">
        <v>2007</v>
      </c>
      <c r="C241" s="272">
        <v>799</v>
      </c>
      <c r="D241" s="272">
        <v>415</v>
      </c>
      <c r="E241" s="272">
        <v>5</v>
      </c>
      <c r="F241" s="272">
        <v>220</v>
      </c>
      <c r="G241" s="794"/>
    </row>
    <row r="242" spans="1:7">
      <c r="A242" s="793"/>
      <c r="B242" s="245">
        <v>2008</v>
      </c>
      <c r="C242" s="272">
        <v>820</v>
      </c>
      <c r="D242" s="272">
        <v>430</v>
      </c>
      <c r="E242" s="272">
        <v>5</v>
      </c>
      <c r="F242" s="272">
        <v>227</v>
      </c>
      <c r="G242" s="794"/>
    </row>
    <row r="243" spans="1:7">
      <c r="A243" s="793"/>
      <c r="B243" s="245">
        <v>2009</v>
      </c>
      <c r="C243" s="272">
        <v>981</v>
      </c>
      <c r="D243" s="272">
        <v>476</v>
      </c>
      <c r="E243" s="272">
        <v>12</v>
      </c>
      <c r="F243" s="272">
        <v>255</v>
      </c>
      <c r="G243" s="794"/>
    </row>
    <row r="244" spans="1:7">
      <c r="A244" s="793"/>
      <c r="B244" s="245">
        <v>2010</v>
      </c>
      <c r="C244" s="272">
        <v>1072</v>
      </c>
      <c r="D244" s="272">
        <v>538</v>
      </c>
      <c r="E244" s="272">
        <v>18</v>
      </c>
      <c r="F244" s="272">
        <v>260</v>
      </c>
      <c r="G244" s="794"/>
    </row>
    <row r="245" spans="1:7">
      <c r="A245" s="793"/>
      <c r="B245" s="245">
        <v>2011</v>
      </c>
      <c r="C245" s="272">
        <v>1143</v>
      </c>
      <c r="D245" s="272">
        <v>563</v>
      </c>
      <c r="E245" s="272">
        <v>21</v>
      </c>
      <c r="F245" s="272">
        <v>289</v>
      </c>
      <c r="G245" s="794"/>
    </row>
    <row r="246" spans="1:7">
      <c r="A246" s="793"/>
      <c r="B246" s="245">
        <v>2012</v>
      </c>
      <c r="C246" s="272">
        <v>1235</v>
      </c>
      <c r="D246" s="272">
        <v>609</v>
      </c>
      <c r="E246" s="272">
        <v>22</v>
      </c>
      <c r="F246" s="272">
        <v>310</v>
      </c>
      <c r="G246" s="794"/>
    </row>
    <row r="247" spans="1:7">
      <c r="A247" s="793"/>
      <c r="B247" s="245">
        <v>2013</v>
      </c>
      <c r="C247" s="272">
        <v>1293</v>
      </c>
      <c r="D247" s="272">
        <v>634</v>
      </c>
      <c r="E247" s="272">
        <v>25</v>
      </c>
      <c r="F247" s="272">
        <v>322</v>
      </c>
      <c r="G247" s="794"/>
    </row>
    <row r="248" spans="1:7">
      <c r="A248" s="793"/>
      <c r="B248" s="245">
        <v>2014</v>
      </c>
      <c r="C248" s="272">
        <v>1500</v>
      </c>
      <c r="D248" s="272">
        <v>725</v>
      </c>
      <c r="E248" s="272">
        <v>31</v>
      </c>
      <c r="F248" s="272">
        <v>370</v>
      </c>
      <c r="G248" s="794"/>
    </row>
    <row r="249" spans="1:7" s="270" customFormat="1">
      <c r="A249" s="274" t="s">
        <v>910</v>
      </c>
      <c r="B249" s="791"/>
      <c r="C249" s="791"/>
      <c r="D249" s="791"/>
      <c r="E249" s="791"/>
      <c r="F249" s="791"/>
      <c r="G249" s="275" t="s">
        <v>895</v>
      </c>
    </row>
    <row r="250" spans="1:7">
      <c r="A250" s="795" t="s">
        <v>911</v>
      </c>
      <c r="B250" s="245">
        <v>2000</v>
      </c>
      <c r="C250" s="272" t="s">
        <v>37</v>
      </c>
      <c r="D250" s="272" t="s">
        <v>37</v>
      </c>
      <c r="E250" s="272" t="s">
        <v>37</v>
      </c>
      <c r="F250" s="272" t="s">
        <v>37</v>
      </c>
      <c r="G250" s="796" t="s">
        <v>921</v>
      </c>
    </row>
    <row r="251" spans="1:7">
      <c r="A251" s="795"/>
      <c r="B251" s="245">
        <v>2001</v>
      </c>
      <c r="C251" s="272">
        <v>23</v>
      </c>
      <c r="D251" s="272">
        <v>16</v>
      </c>
      <c r="E251" s="272">
        <v>1</v>
      </c>
      <c r="F251" s="272">
        <v>6</v>
      </c>
      <c r="G251" s="796"/>
    </row>
    <row r="252" spans="1:7">
      <c r="A252" s="795"/>
      <c r="B252" s="245">
        <v>2002</v>
      </c>
      <c r="C252" s="272">
        <v>22</v>
      </c>
      <c r="D252" s="272">
        <v>15</v>
      </c>
      <c r="E252" s="272">
        <v>1</v>
      </c>
      <c r="F252" s="272">
        <v>6</v>
      </c>
      <c r="G252" s="796"/>
    </row>
    <row r="253" spans="1:7">
      <c r="A253" s="795"/>
      <c r="B253" s="245">
        <v>2003</v>
      </c>
      <c r="C253" s="272">
        <v>21</v>
      </c>
      <c r="D253" s="272">
        <v>14</v>
      </c>
      <c r="E253" s="272">
        <v>1</v>
      </c>
      <c r="F253" s="272">
        <v>6</v>
      </c>
      <c r="G253" s="796"/>
    </row>
    <row r="254" spans="1:7">
      <c r="A254" s="795"/>
      <c r="B254" s="245">
        <v>2004</v>
      </c>
      <c r="C254" s="272">
        <v>19</v>
      </c>
      <c r="D254" s="272">
        <v>12</v>
      </c>
      <c r="E254" s="272">
        <v>1</v>
      </c>
      <c r="F254" s="272">
        <v>5</v>
      </c>
      <c r="G254" s="796"/>
    </row>
    <row r="255" spans="1:7">
      <c r="A255" s="795"/>
      <c r="B255" s="245">
        <v>2005</v>
      </c>
      <c r="C255" s="272">
        <v>20</v>
      </c>
      <c r="D255" s="272">
        <v>11</v>
      </c>
      <c r="E255" s="272">
        <v>1</v>
      </c>
      <c r="F255" s="272">
        <v>6</v>
      </c>
      <c r="G255" s="796"/>
    </row>
    <row r="256" spans="1:7">
      <c r="A256" s="795"/>
      <c r="B256" s="245">
        <v>2006</v>
      </c>
      <c r="C256" s="272">
        <v>19</v>
      </c>
      <c r="D256" s="272">
        <v>11</v>
      </c>
      <c r="E256" s="272" t="s">
        <v>25</v>
      </c>
      <c r="F256" s="272">
        <v>7</v>
      </c>
      <c r="G256" s="796"/>
    </row>
    <row r="257" spans="1:7">
      <c r="A257" s="795"/>
      <c r="B257" s="245">
        <v>2007</v>
      </c>
      <c r="C257" s="272">
        <v>19</v>
      </c>
      <c r="D257" s="272">
        <v>11</v>
      </c>
      <c r="E257" s="272" t="s">
        <v>25</v>
      </c>
      <c r="F257" s="272">
        <v>7</v>
      </c>
      <c r="G257" s="796"/>
    </row>
    <row r="258" spans="1:7">
      <c r="A258" s="795"/>
      <c r="B258" s="245">
        <v>2008</v>
      </c>
      <c r="C258" s="272">
        <v>19</v>
      </c>
      <c r="D258" s="272">
        <v>9</v>
      </c>
      <c r="E258" s="272" t="s">
        <v>25</v>
      </c>
      <c r="F258" s="272">
        <v>7</v>
      </c>
      <c r="G258" s="796"/>
    </row>
    <row r="259" spans="1:7">
      <c r="A259" s="795"/>
      <c r="B259" s="245">
        <v>2009</v>
      </c>
      <c r="C259" s="272">
        <v>19</v>
      </c>
      <c r="D259" s="272">
        <v>9</v>
      </c>
      <c r="E259" s="272" t="s">
        <v>25</v>
      </c>
      <c r="F259" s="272">
        <v>6</v>
      </c>
      <c r="G259" s="796"/>
    </row>
    <row r="260" spans="1:7">
      <c r="A260" s="795"/>
      <c r="B260" s="245">
        <v>2010</v>
      </c>
      <c r="C260" s="272">
        <v>28</v>
      </c>
      <c r="D260" s="272">
        <v>19</v>
      </c>
      <c r="E260" s="272" t="s">
        <v>25</v>
      </c>
      <c r="F260" s="272">
        <v>5</v>
      </c>
      <c r="G260" s="796"/>
    </row>
    <row r="261" spans="1:7">
      <c r="A261" s="795"/>
      <c r="B261" s="245">
        <v>2011</v>
      </c>
      <c r="C261" s="272">
        <v>30</v>
      </c>
      <c r="D261" s="272">
        <v>18</v>
      </c>
      <c r="E261" s="272" t="s">
        <v>25</v>
      </c>
      <c r="F261" s="272">
        <v>6</v>
      </c>
      <c r="G261" s="796"/>
    </row>
    <row r="262" spans="1:7">
      <c r="A262" s="795"/>
      <c r="B262" s="245">
        <v>2012</v>
      </c>
      <c r="C262" s="272">
        <v>32</v>
      </c>
      <c r="D262" s="272">
        <v>19</v>
      </c>
      <c r="E262" s="272" t="s">
        <v>25</v>
      </c>
      <c r="F262" s="272">
        <v>7</v>
      </c>
      <c r="G262" s="796"/>
    </row>
    <row r="263" spans="1:7">
      <c r="A263" s="795"/>
      <c r="B263" s="245">
        <v>2013</v>
      </c>
      <c r="C263" s="272">
        <v>32</v>
      </c>
      <c r="D263" s="272">
        <v>19</v>
      </c>
      <c r="E263" s="272" t="s">
        <v>25</v>
      </c>
      <c r="F263" s="272">
        <v>6</v>
      </c>
      <c r="G263" s="796"/>
    </row>
    <row r="264" spans="1:7">
      <c r="A264" s="795"/>
      <c r="B264" s="245">
        <v>2014</v>
      </c>
      <c r="C264" s="272">
        <v>36</v>
      </c>
      <c r="D264" s="272">
        <v>21</v>
      </c>
      <c r="E264" s="272" t="s">
        <v>25</v>
      </c>
      <c r="F264" s="272">
        <v>7</v>
      </c>
      <c r="G264" s="796"/>
    </row>
    <row r="265" spans="1:7">
      <c r="A265" s="795" t="s">
        <v>913</v>
      </c>
      <c r="B265" s="245">
        <v>2000</v>
      </c>
      <c r="C265" s="272" t="s">
        <v>37</v>
      </c>
      <c r="D265" s="272" t="s">
        <v>37</v>
      </c>
      <c r="E265" s="272" t="s">
        <v>37</v>
      </c>
      <c r="F265" s="272" t="s">
        <v>37</v>
      </c>
      <c r="G265" s="796" t="s">
        <v>922</v>
      </c>
    </row>
    <row r="266" spans="1:7">
      <c r="A266" s="795"/>
      <c r="B266" s="245">
        <v>2001</v>
      </c>
      <c r="C266" s="272">
        <v>551</v>
      </c>
      <c r="D266" s="272">
        <v>318</v>
      </c>
      <c r="E266" s="272">
        <v>12</v>
      </c>
      <c r="F266" s="272">
        <v>155</v>
      </c>
      <c r="G266" s="796"/>
    </row>
    <row r="267" spans="1:7">
      <c r="A267" s="795"/>
      <c r="B267" s="245">
        <v>2002</v>
      </c>
      <c r="C267" s="272">
        <v>570</v>
      </c>
      <c r="D267" s="272">
        <v>314</v>
      </c>
      <c r="E267" s="272">
        <v>15</v>
      </c>
      <c r="F267" s="272">
        <v>163</v>
      </c>
      <c r="G267" s="796"/>
    </row>
    <row r="268" spans="1:7">
      <c r="A268" s="795"/>
      <c r="B268" s="245">
        <v>2003</v>
      </c>
      <c r="C268" s="272">
        <v>559</v>
      </c>
      <c r="D268" s="272">
        <v>307</v>
      </c>
      <c r="E268" s="272">
        <v>16</v>
      </c>
      <c r="F268" s="272">
        <v>152</v>
      </c>
      <c r="G268" s="796"/>
    </row>
    <row r="269" spans="1:7">
      <c r="A269" s="795"/>
      <c r="B269" s="245">
        <v>2004</v>
      </c>
      <c r="C269" s="272">
        <v>554</v>
      </c>
      <c r="D269" s="272">
        <v>309</v>
      </c>
      <c r="E269" s="272">
        <v>14</v>
      </c>
      <c r="F269" s="272">
        <v>149</v>
      </c>
      <c r="G269" s="796"/>
    </row>
    <row r="270" spans="1:7">
      <c r="A270" s="795"/>
      <c r="B270" s="245">
        <v>2005</v>
      </c>
      <c r="C270" s="272">
        <v>559</v>
      </c>
      <c r="D270" s="272">
        <v>320</v>
      </c>
      <c r="E270" s="272">
        <v>10</v>
      </c>
      <c r="F270" s="272">
        <v>146</v>
      </c>
      <c r="G270" s="796"/>
    </row>
    <row r="271" spans="1:7">
      <c r="A271" s="795"/>
      <c r="B271" s="245">
        <v>2006</v>
      </c>
      <c r="C271" s="272">
        <v>615</v>
      </c>
      <c r="D271" s="272">
        <v>354</v>
      </c>
      <c r="E271" s="272">
        <v>5</v>
      </c>
      <c r="F271" s="272">
        <v>162</v>
      </c>
      <c r="G271" s="796"/>
    </row>
    <row r="272" spans="1:7">
      <c r="A272" s="795"/>
      <c r="B272" s="245">
        <v>2007</v>
      </c>
      <c r="C272" s="272">
        <v>642</v>
      </c>
      <c r="D272" s="272">
        <v>361</v>
      </c>
      <c r="E272" s="272">
        <v>5</v>
      </c>
      <c r="F272" s="272">
        <v>176</v>
      </c>
      <c r="G272" s="796"/>
    </row>
    <row r="273" spans="1:7">
      <c r="A273" s="795"/>
      <c r="B273" s="245">
        <v>2008</v>
      </c>
      <c r="C273" s="272">
        <v>662</v>
      </c>
      <c r="D273" s="272">
        <v>378</v>
      </c>
      <c r="E273" s="272">
        <v>5</v>
      </c>
      <c r="F273" s="272">
        <v>182</v>
      </c>
      <c r="G273" s="796"/>
    </row>
    <row r="274" spans="1:7">
      <c r="A274" s="795"/>
      <c r="B274" s="245">
        <v>2009</v>
      </c>
      <c r="C274" s="272">
        <v>809</v>
      </c>
      <c r="D274" s="272">
        <v>421</v>
      </c>
      <c r="E274" s="272">
        <v>10</v>
      </c>
      <c r="F274" s="272">
        <v>210</v>
      </c>
      <c r="G274" s="796"/>
    </row>
    <row r="275" spans="1:7">
      <c r="A275" s="795"/>
      <c r="B275" s="245">
        <v>2010</v>
      </c>
      <c r="C275" s="272">
        <v>887</v>
      </c>
      <c r="D275" s="272">
        <v>471</v>
      </c>
      <c r="E275" s="272">
        <v>17</v>
      </c>
      <c r="F275" s="272">
        <v>213</v>
      </c>
      <c r="G275" s="796"/>
    </row>
    <row r="276" spans="1:7">
      <c r="A276" s="795"/>
      <c r="B276" s="245">
        <v>2011</v>
      </c>
      <c r="C276" s="272">
        <v>940</v>
      </c>
      <c r="D276" s="272">
        <v>487</v>
      </c>
      <c r="E276" s="272">
        <v>20</v>
      </c>
      <c r="F276" s="272">
        <v>234</v>
      </c>
      <c r="G276" s="796"/>
    </row>
    <row r="277" spans="1:7">
      <c r="A277" s="795"/>
      <c r="B277" s="245">
        <v>2012</v>
      </c>
      <c r="C277" s="272">
        <v>1013</v>
      </c>
      <c r="D277" s="272">
        <v>521</v>
      </c>
      <c r="E277" s="272">
        <v>21</v>
      </c>
      <c r="F277" s="272">
        <v>249</v>
      </c>
      <c r="G277" s="796"/>
    </row>
    <row r="278" spans="1:7">
      <c r="A278" s="795"/>
      <c r="B278" s="245">
        <v>2013</v>
      </c>
      <c r="C278" s="272">
        <v>1062</v>
      </c>
      <c r="D278" s="272">
        <v>540</v>
      </c>
      <c r="E278" s="272">
        <v>25</v>
      </c>
      <c r="F278" s="272">
        <v>260</v>
      </c>
      <c r="G278" s="796"/>
    </row>
    <row r="279" spans="1:7">
      <c r="A279" s="795"/>
      <c r="B279" s="245">
        <v>2014</v>
      </c>
      <c r="C279" s="272">
        <v>1255</v>
      </c>
      <c r="D279" s="272">
        <v>624</v>
      </c>
      <c r="E279" s="272">
        <v>30</v>
      </c>
      <c r="F279" s="272">
        <v>303</v>
      </c>
      <c r="G279" s="796"/>
    </row>
    <row r="280" spans="1:7">
      <c r="A280" s="795" t="s">
        <v>923</v>
      </c>
      <c r="B280" s="245">
        <v>2000</v>
      </c>
      <c r="C280" s="272" t="s">
        <v>37</v>
      </c>
      <c r="D280" s="272" t="s">
        <v>37</v>
      </c>
      <c r="E280" s="272" t="s">
        <v>37</v>
      </c>
      <c r="F280" s="272" t="s">
        <v>37</v>
      </c>
      <c r="G280" s="796" t="s">
        <v>924</v>
      </c>
    </row>
    <row r="281" spans="1:7">
      <c r="A281" s="795"/>
      <c r="B281" s="245">
        <v>2001</v>
      </c>
      <c r="C281" s="272">
        <v>30</v>
      </c>
      <c r="D281" s="272">
        <v>7</v>
      </c>
      <c r="E281" s="272">
        <v>1</v>
      </c>
      <c r="F281" s="272">
        <v>7</v>
      </c>
      <c r="G281" s="796"/>
    </row>
    <row r="282" spans="1:7">
      <c r="A282" s="795"/>
      <c r="B282" s="245">
        <v>2002</v>
      </c>
      <c r="C282" s="272">
        <v>80</v>
      </c>
      <c r="D282" s="272">
        <v>20</v>
      </c>
      <c r="E282" s="272">
        <v>2</v>
      </c>
      <c r="F282" s="272">
        <v>18</v>
      </c>
      <c r="G282" s="796"/>
    </row>
    <row r="283" spans="1:7">
      <c r="A283" s="795"/>
      <c r="B283" s="245">
        <v>2003</v>
      </c>
      <c r="C283" s="272">
        <v>90</v>
      </c>
      <c r="D283" s="272">
        <v>28</v>
      </c>
      <c r="E283" s="272">
        <v>1</v>
      </c>
      <c r="F283" s="272">
        <v>22</v>
      </c>
      <c r="G283" s="796"/>
    </row>
    <row r="284" spans="1:7">
      <c r="A284" s="795"/>
      <c r="B284" s="245">
        <v>2004</v>
      </c>
      <c r="C284" s="272">
        <v>100</v>
      </c>
      <c r="D284" s="272">
        <v>32</v>
      </c>
      <c r="E284" s="272" t="s">
        <v>25</v>
      </c>
      <c r="F284" s="272">
        <v>28</v>
      </c>
      <c r="G284" s="796"/>
    </row>
    <row r="285" spans="1:7">
      <c r="A285" s="795"/>
      <c r="B285" s="245">
        <v>2005</v>
      </c>
      <c r="C285" s="272">
        <v>103</v>
      </c>
      <c r="D285" s="272">
        <v>34</v>
      </c>
      <c r="E285" s="272" t="s">
        <v>25</v>
      </c>
      <c r="F285" s="272">
        <v>30</v>
      </c>
      <c r="G285" s="796"/>
    </row>
    <row r="286" spans="1:7">
      <c r="A286" s="795"/>
      <c r="B286" s="245">
        <v>2006</v>
      </c>
      <c r="C286" s="272">
        <v>124</v>
      </c>
      <c r="D286" s="272">
        <v>39</v>
      </c>
      <c r="E286" s="272" t="s">
        <v>25</v>
      </c>
      <c r="F286" s="272">
        <v>31</v>
      </c>
      <c r="G286" s="796"/>
    </row>
    <row r="287" spans="1:7">
      <c r="A287" s="795"/>
      <c r="B287" s="245">
        <v>2007</v>
      </c>
      <c r="C287" s="272">
        <v>135</v>
      </c>
      <c r="D287" s="272">
        <v>42</v>
      </c>
      <c r="E287" s="272" t="s">
        <v>25</v>
      </c>
      <c r="F287" s="272">
        <v>36</v>
      </c>
      <c r="G287" s="796"/>
    </row>
    <row r="288" spans="1:7">
      <c r="A288" s="795"/>
      <c r="B288" s="245">
        <v>2008</v>
      </c>
      <c r="C288" s="272">
        <v>137</v>
      </c>
      <c r="D288" s="272">
        <v>42</v>
      </c>
      <c r="E288" s="272" t="s">
        <v>25</v>
      </c>
      <c r="F288" s="272">
        <v>38</v>
      </c>
      <c r="G288" s="796"/>
    </row>
    <row r="289" spans="1:7">
      <c r="A289" s="795"/>
      <c r="B289" s="245">
        <v>2009</v>
      </c>
      <c r="C289" s="272">
        <v>149</v>
      </c>
      <c r="D289" s="272">
        <v>43</v>
      </c>
      <c r="E289" s="272" t="s">
        <v>25</v>
      </c>
      <c r="F289" s="272">
        <v>39</v>
      </c>
      <c r="G289" s="796"/>
    </row>
    <row r="290" spans="1:7">
      <c r="A290" s="795"/>
      <c r="B290" s="245">
        <v>2010</v>
      </c>
      <c r="C290" s="272">
        <v>150</v>
      </c>
      <c r="D290" s="272">
        <v>43</v>
      </c>
      <c r="E290" s="272">
        <v>1</v>
      </c>
      <c r="F290" s="272">
        <v>42</v>
      </c>
      <c r="G290" s="796"/>
    </row>
    <row r="291" spans="1:7">
      <c r="A291" s="795"/>
      <c r="B291" s="245">
        <v>2011</v>
      </c>
      <c r="C291" s="272">
        <v>156</v>
      </c>
      <c r="D291" s="272">
        <v>47</v>
      </c>
      <c r="E291" s="272">
        <v>1</v>
      </c>
      <c r="F291" s="272">
        <v>46</v>
      </c>
      <c r="G291" s="796"/>
    </row>
    <row r="292" spans="1:7">
      <c r="A292" s="795"/>
      <c r="B292" s="245">
        <v>2012</v>
      </c>
      <c r="C292" s="272">
        <v>162</v>
      </c>
      <c r="D292" s="272">
        <v>52</v>
      </c>
      <c r="E292" s="272">
        <v>1</v>
      </c>
      <c r="F292" s="272">
        <v>47</v>
      </c>
      <c r="G292" s="796"/>
    </row>
    <row r="293" spans="1:7">
      <c r="A293" s="795"/>
      <c r="B293" s="245">
        <v>2013</v>
      </c>
      <c r="C293" s="272">
        <v>163</v>
      </c>
      <c r="D293" s="272">
        <v>54</v>
      </c>
      <c r="E293" s="272" t="s">
        <v>25</v>
      </c>
      <c r="F293" s="272">
        <v>47</v>
      </c>
      <c r="G293" s="796"/>
    </row>
    <row r="294" spans="1:7">
      <c r="A294" s="795"/>
      <c r="B294" s="245">
        <v>2014</v>
      </c>
      <c r="C294" s="272">
        <v>167</v>
      </c>
      <c r="D294" s="272">
        <v>56</v>
      </c>
      <c r="E294" s="272" t="s">
        <v>25</v>
      </c>
      <c r="F294" s="272">
        <v>50</v>
      </c>
      <c r="G294" s="796"/>
    </row>
    <row r="295" spans="1:7">
      <c r="A295" s="795" t="s">
        <v>925</v>
      </c>
      <c r="B295" s="245">
        <v>2000</v>
      </c>
      <c r="C295" s="272">
        <v>976</v>
      </c>
      <c r="D295" s="272">
        <v>346</v>
      </c>
      <c r="E295" s="272">
        <v>26</v>
      </c>
      <c r="F295" s="272">
        <v>321</v>
      </c>
      <c r="G295" s="796" t="s">
        <v>926</v>
      </c>
    </row>
    <row r="296" spans="1:7">
      <c r="A296" s="795"/>
      <c r="B296" s="245">
        <v>2001</v>
      </c>
      <c r="C296" s="272">
        <v>950</v>
      </c>
      <c r="D296" s="272">
        <v>332</v>
      </c>
      <c r="E296" s="272">
        <v>34</v>
      </c>
      <c r="F296" s="272">
        <v>318</v>
      </c>
      <c r="G296" s="796"/>
    </row>
    <row r="297" spans="1:7">
      <c r="A297" s="795"/>
      <c r="B297" s="245">
        <v>2002</v>
      </c>
      <c r="C297" s="272">
        <v>907</v>
      </c>
      <c r="D297" s="272">
        <v>322</v>
      </c>
      <c r="E297" s="272">
        <v>22</v>
      </c>
      <c r="F297" s="272">
        <v>309</v>
      </c>
      <c r="G297" s="796"/>
    </row>
    <row r="298" spans="1:7">
      <c r="A298" s="795"/>
      <c r="B298" s="245">
        <v>2003</v>
      </c>
      <c r="C298" s="272">
        <v>868</v>
      </c>
      <c r="D298" s="272">
        <v>314</v>
      </c>
      <c r="E298" s="272">
        <v>19</v>
      </c>
      <c r="F298" s="272">
        <v>293</v>
      </c>
      <c r="G298" s="796"/>
    </row>
    <row r="299" spans="1:7">
      <c r="A299" s="795"/>
      <c r="B299" s="245">
        <v>2004</v>
      </c>
      <c r="C299" s="272">
        <v>854</v>
      </c>
      <c r="D299" s="272">
        <v>309</v>
      </c>
      <c r="E299" s="272">
        <v>17</v>
      </c>
      <c r="F299" s="272">
        <v>298</v>
      </c>
      <c r="G299" s="796"/>
    </row>
    <row r="300" spans="1:7">
      <c r="A300" s="795"/>
      <c r="B300" s="245">
        <v>2005</v>
      </c>
      <c r="C300" s="272">
        <v>795</v>
      </c>
      <c r="D300" s="272">
        <v>294</v>
      </c>
      <c r="E300" s="272">
        <v>17</v>
      </c>
      <c r="F300" s="272">
        <v>256</v>
      </c>
      <c r="G300" s="796"/>
    </row>
    <row r="301" spans="1:7">
      <c r="A301" s="795"/>
      <c r="B301" s="245">
        <v>2006</v>
      </c>
      <c r="C301" s="272">
        <v>838</v>
      </c>
      <c r="D301" s="272">
        <v>307</v>
      </c>
      <c r="E301" s="272">
        <v>10</v>
      </c>
      <c r="F301" s="272">
        <v>262</v>
      </c>
      <c r="G301" s="796"/>
    </row>
    <row r="302" spans="1:7">
      <c r="A302" s="795"/>
      <c r="B302" s="245">
        <v>2007</v>
      </c>
      <c r="C302" s="272">
        <v>852</v>
      </c>
      <c r="D302" s="272">
        <v>329</v>
      </c>
      <c r="E302" s="272">
        <v>12</v>
      </c>
      <c r="F302" s="272">
        <v>254</v>
      </c>
      <c r="G302" s="796"/>
    </row>
    <row r="303" spans="1:7">
      <c r="A303" s="795"/>
      <c r="B303" s="245">
        <v>2008</v>
      </c>
      <c r="C303" s="272">
        <v>834</v>
      </c>
      <c r="D303" s="272">
        <v>331</v>
      </c>
      <c r="E303" s="272">
        <v>13</v>
      </c>
      <c r="F303" s="272">
        <v>245</v>
      </c>
      <c r="G303" s="796"/>
    </row>
    <row r="304" spans="1:7">
      <c r="A304" s="795"/>
      <c r="B304" s="245">
        <v>2009</v>
      </c>
      <c r="C304" s="272">
        <v>869</v>
      </c>
      <c r="D304" s="272">
        <v>341</v>
      </c>
      <c r="E304" s="272">
        <v>13</v>
      </c>
      <c r="F304" s="272">
        <v>253</v>
      </c>
      <c r="G304" s="796"/>
    </row>
    <row r="305" spans="1:7">
      <c r="A305" s="795"/>
      <c r="B305" s="245">
        <v>2010</v>
      </c>
      <c r="C305" s="272">
        <v>887</v>
      </c>
      <c r="D305" s="272">
        <v>350</v>
      </c>
      <c r="E305" s="272">
        <v>12</v>
      </c>
      <c r="F305" s="272">
        <v>259</v>
      </c>
      <c r="G305" s="796"/>
    </row>
    <row r="306" spans="1:7">
      <c r="A306" s="795"/>
      <c r="B306" s="245">
        <v>2011</v>
      </c>
      <c r="C306" s="272">
        <v>895</v>
      </c>
      <c r="D306" s="272">
        <v>352</v>
      </c>
      <c r="E306" s="272">
        <v>12</v>
      </c>
      <c r="F306" s="272">
        <v>261</v>
      </c>
      <c r="G306" s="796"/>
    </row>
    <row r="307" spans="1:7">
      <c r="A307" s="795"/>
      <c r="B307" s="245">
        <v>2012</v>
      </c>
      <c r="C307" s="272">
        <v>939</v>
      </c>
      <c r="D307" s="272">
        <v>379</v>
      </c>
      <c r="E307" s="272">
        <v>13</v>
      </c>
      <c r="F307" s="272">
        <v>274</v>
      </c>
      <c r="G307" s="796"/>
    </row>
    <row r="308" spans="1:7">
      <c r="A308" s="795"/>
      <c r="B308" s="245">
        <v>2013</v>
      </c>
      <c r="C308" s="272">
        <v>951</v>
      </c>
      <c r="D308" s="272">
        <v>383</v>
      </c>
      <c r="E308" s="272">
        <v>14</v>
      </c>
      <c r="F308" s="272">
        <v>279</v>
      </c>
      <c r="G308" s="796"/>
    </row>
    <row r="309" spans="1:7">
      <c r="A309" s="795"/>
      <c r="B309" s="245">
        <v>2014</v>
      </c>
      <c r="C309" s="272">
        <v>961</v>
      </c>
      <c r="D309" s="272">
        <v>389</v>
      </c>
      <c r="E309" s="272">
        <v>17</v>
      </c>
      <c r="F309" s="272">
        <v>274</v>
      </c>
      <c r="G309" s="796"/>
    </row>
    <row r="310" spans="1:7">
      <c r="A310" s="793" t="s">
        <v>927</v>
      </c>
      <c r="B310" s="245">
        <v>2000</v>
      </c>
      <c r="C310" s="272">
        <v>99</v>
      </c>
      <c r="D310" s="272">
        <v>42</v>
      </c>
      <c r="E310" s="272" t="s">
        <v>8</v>
      </c>
      <c r="F310" s="272">
        <v>31</v>
      </c>
      <c r="G310" s="794" t="s">
        <v>928</v>
      </c>
    </row>
    <row r="311" spans="1:7">
      <c r="A311" s="793"/>
      <c r="B311" s="245">
        <v>2001</v>
      </c>
      <c r="C311" s="272">
        <v>108</v>
      </c>
      <c r="D311" s="272">
        <v>49</v>
      </c>
      <c r="E311" s="272" t="s">
        <v>8</v>
      </c>
      <c r="F311" s="272">
        <v>33</v>
      </c>
      <c r="G311" s="794"/>
    </row>
    <row r="312" spans="1:7">
      <c r="A312" s="793"/>
      <c r="B312" s="245">
        <v>2002</v>
      </c>
      <c r="C312" s="272">
        <v>119</v>
      </c>
      <c r="D312" s="272">
        <v>52</v>
      </c>
      <c r="E312" s="272" t="s">
        <v>8</v>
      </c>
      <c r="F312" s="272">
        <v>36</v>
      </c>
      <c r="G312" s="794"/>
    </row>
    <row r="313" spans="1:7">
      <c r="A313" s="793"/>
      <c r="B313" s="245">
        <v>2003</v>
      </c>
      <c r="C313" s="272">
        <v>117</v>
      </c>
      <c r="D313" s="272">
        <v>54</v>
      </c>
      <c r="E313" s="272" t="s">
        <v>8</v>
      </c>
      <c r="F313" s="272">
        <v>32</v>
      </c>
      <c r="G313" s="794"/>
    </row>
    <row r="314" spans="1:7">
      <c r="A314" s="793"/>
      <c r="B314" s="245">
        <v>2004</v>
      </c>
      <c r="C314" s="272">
        <v>123</v>
      </c>
      <c r="D314" s="272">
        <v>61</v>
      </c>
      <c r="E314" s="272">
        <v>1</v>
      </c>
      <c r="F314" s="272">
        <v>32</v>
      </c>
      <c r="G314" s="794"/>
    </row>
    <row r="315" spans="1:7">
      <c r="A315" s="793"/>
      <c r="B315" s="245">
        <v>2005</v>
      </c>
      <c r="C315" s="272">
        <v>130</v>
      </c>
      <c r="D315" s="272">
        <v>67</v>
      </c>
      <c r="E315" s="272" t="s">
        <v>25</v>
      </c>
      <c r="F315" s="272">
        <v>37</v>
      </c>
      <c r="G315" s="794"/>
    </row>
    <row r="316" spans="1:7">
      <c r="A316" s="793"/>
      <c r="B316" s="245">
        <v>2006</v>
      </c>
      <c r="C316" s="272">
        <v>170</v>
      </c>
      <c r="D316" s="272">
        <v>91</v>
      </c>
      <c r="E316" s="272">
        <v>1</v>
      </c>
      <c r="F316" s="272">
        <v>45</v>
      </c>
      <c r="G316" s="794"/>
    </row>
    <row r="317" spans="1:7">
      <c r="A317" s="793"/>
      <c r="B317" s="245">
        <v>2007</v>
      </c>
      <c r="C317" s="272">
        <v>185</v>
      </c>
      <c r="D317" s="272">
        <v>95</v>
      </c>
      <c r="E317" s="272">
        <v>2</v>
      </c>
      <c r="F317" s="272">
        <v>51</v>
      </c>
      <c r="G317" s="794"/>
    </row>
    <row r="318" spans="1:7">
      <c r="A318" s="793"/>
      <c r="B318" s="245">
        <v>2008</v>
      </c>
      <c r="C318" s="272">
        <v>199</v>
      </c>
      <c r="D318" s="272">
        <v>102</v>
      </c>
      <c r="E318" s="272">
        <v>3</v>
      </c>
      <c r="F318" s="272">
        <v>56</v>
      </c>
      <c r="G318" s="794"/>
    </row>
    <row r="319" spans="1:7">
      <c r="A319" s="793"/>
      <c r="B319" s="245">
        <v>2009</v>
      </c>
      <c r="C319" s="272">
        <v>268</v>
      </c>
      <c r="D319" s="272">
        <v>118</v>
      </c>
      <c r="E319" s="272">
        <v>4</v>
      </c>
      <c r="F319" s="272">
        <v>70</v>
      </c>
      <c r="G319" s="794"/>
    </row>
    <row r="320" spans="1:7">
      <c r="A320" s="793"/>
      <c r="B320" s="245">
        <v>2010</v>
      </c>
      <c r="C320" s="272">
        <v>294</v>
      </c>
      <c r="D320" s="272">
        <v>126</v>
      </c>
      <c r="E320" s="272">
        <v>6</v>
      </c>
      <c r="F320" s="272">
        <v>77</v>
      </c>
      <c r="G320" s="794"/>
    </row>
    <row r="321" spans="1:7">
      <c r="A321" s="793"/>
      <c r="B321" s="245">
        <v>2011</v>
      </c>
      <c r="C321" s="272">
        <v>316</v>
      </c>
      <c r="D321" s="272">
        <v>136</v>
      </c>
      <c r="E321" s="272">
        <v>7</v>
      </c>
      <c r="F321" s="272">
        <v>82</v>
      </c>
      <c r="G321" s="794"/>
    </row>
    <row r="322" spans="1:7">
      <c r="A322" s="793"/>
      <c r="B322" s="245">
        <v>2012</v>
      </c>
      <c r="C322" s="272">
        <v>352</v>
      </c>
      <c r="D322" s="272">
        <v>154</v>
      </c>
      <c r="E322" s="272">
        <v>9</v>
      </c>
      <c r="F322" s="272">
        <v>89</v>
      </c>
      <c r="G322" s="794"/>
    </row>
    <row r="323" spans="1:7">
      <c r="A323" s="793"/>
      <c r="B323" s="245">
        <v>2013</v>
      </c>
      <c r="C323" s="272">
        <v>367</v>
      </c>
      <c r="D323" s="272">
        <v>158</v>
      </c>
      <c r="E323" s="272">
        <v>9</v>
      </c>
      <c r="F323" s="272">
        <v>91</v>
      </c>
      <c r="G323" s="794"/>
    </row>
    <row r="324" spans="1:7">
      <c r="A324" s="793"/>
      <c r="B324" s="245">
        <v>2014</v>
      </c>
      <c r="C324" s="272">
        <v>413</v>
      </c>
      <c r="D324" s="272">
        <v>179</v>
      </c>
      <c r="E324" s="272">
        <v>10</v>
      </c>
      <c r="F324" s="272">
        <v>96</v>
      </c>
      <c r="G324" s="794"/>
    </row>
    <row r="325" spans="1:7">
      <c r="A325" s="793" t="s">
        <v>906</v>
      </c>
      <c r="B325" s="245">
        <v>2000</v>
      </c>
      <c r="C325" s="272">
        <v>147</v>
      </c>
      <c r="D325" s="272">
        <v>74</v>
      </c>
      <c r="E325" s="272" t="s">
        <v>8</v>
      </c>
      <c r="F325" s="272">
        <v>49</v>
      </c>
      <c r="G325" s="794" t="s">
        <v>907</v>
      </c>
    </row>
    <row r="326" spans="1:7">
      <c r="A326" s="793"/>
      <c r="B326" s="245">
        <v>2001</v>
      </c>
      <c r="C326" s="272">
        <v>174</v>
      </c>
      <c r="D326" s="272">
        <v>92</v>
      </c>
      <c r="E326" s="272">
        <v>3</v>
      </c>
      <c r="F326" s="272">
        <v>59</v>
      </c>
      <c r="G326" s="794"/>
    </row>
    <row r="327" spans="1:7">
      <c r="A327" s="793"/>
      <c r="B327" s="245">
        <v>2002</v>
      </c>
      <c r="C327" s="272">
        <v>180</v>
      </c>
      <c r="D327" s="272">
        <v>100</v>
      </c>
      <c r="E327" s="272" t="s">
        <v>8</v>
      </c>
      <c r="F327" s="272">
        <v>56</v>
      </c>
      <c r="G327" s="794"/>
    </row>
    <row r="328" spans="1:7">
      <c r="A328" s="793"/>
      <c r="B328" s="245">
        <v>2003</v>
      </c>
      <c r="C328" s="272">
        <v>206</v>
      </c>
      <c r="D328" s="272">
        <v>111</v>
      </c>
      <c r="E328" s="272" t="s">
        <v>8</v>
      </c>
      <c r="F328" s="272">
        <v>63</v>
      </c>
      <c r="G328" s="794"/>
    </row>
    <row r="329" spans="1:7">
      <c r="A329" s="793"/>
      <c r="B329" s="245">
        <v>2004</v>
      </c>
      <c r="C329" s="272">
        <v>215</v>
      </c>
      <c r="D329" s="272">
        <v>118</v>
      </c>
      <c r="E329" s="272">
        <v>2</v>
      </c>
      <c r="F329" s="272">
        <v>62</v>
      </c>
      <c r="G329" s="794"/>
    </row>
    <row r="330" spans="1:7">
      <c r="A330" s="793"/>
      <c r="B330" s="245">
        <v>2005</v>
      </c>
      <c r="C330" s="272">
        <v>219</v>
      </c>
      <c r="D330" s="272">
        <v>124</v>
      </c>
      <c r="E330" s="272">
        <v>3</v>
      </c>
      <c r="F330" s="272">
        <v>62</v>
      </c>
      <c r="G330" s="794"/>
    </row>
    <row r="331" spans="1:7">
      <c r="A331" s="793"/>
      <c r="B331" s="245">
        <v>2006</v>
      </c>
      <c r="C331" s="272">
        <v>245</v>
      </c>
      <c r="D331" s="272">
        <v>138</v>
      </c>
      <c r="E331" s="272">
        <v>2</v>
      </c>
      <c r="F331" s="272">
        <v>69</v>
      </c>
      <c r="G331" s="794"/>
    </row>
    <row r="332" spans="1:7">
      <c r="A332" s="793"/>
      <c r="B332" s="245">
        <v>2007</v>
      </c>
      <c r="C332" s="272">
        <v>260</v>
      </c>
      <c r="D332" s="272">
        <v>149</v>
      </c>
      <c r="E332" s="272">
        <v>2</v>
      </c>
      <c r="F332" s="272">
        <v>71</v>
      </c>
      <c r="G332" s="794"/>
    </row>
    <row r="333" spans="1:7">
      <c r="A333" s="793"/>
      <c r="B333" s="245">
        <v>2008</v>
      </c>
      <c r="C333" s="272">
        <v>263</v>
      </c>
      <c r="D333" s="272">
        <v>151</v>
      </c>
      <c r="E333" s="272">
        <v>1</v>
      </c>
      <c r="F333" s="272">
        <v>76</v>
      </c>
      <c r="G333" s="794"/>
    </row>
    <row r="334" spans="1:7">
      <c r="A334" s="793"/>
      <c r="B334" s="245">
        <v>2009</v>
      </c>
      <c r="C334" s="272">
        <v>302</v>
      </c>
      <c r="D334" s="272">
        <v>172</v>
      </c>
      <c r="E334" s="272">
        <v>2</v>
      </c>
      <c r="F334" s="272">
        <v>76</v>
      </c>
      <c r="G334" s="794"/>
    </row>
    <row r="335" spans="1:7">
      <c r="A335" s="793"/>
      <c r="B335" s="245">
        <v>2010</v>
      </c>
      <c r="C335" s="272">
        <v>321</v>
      </c>
      <c r="D335" s="272">
        <v>180</v>
      </c>
      <c r="E335" s="272">
        <v>2</v>
      </c>
      <c r="F335" s="272">
        <v>83</v>
      </c>
      <c r="G335" s="794"/>
    </row>
    <row r="336" spans="1:7">
      <c r="A336" s="793"/>
      <c r="B336" s="245">
        <v>2011</v>
      </c>
      <c r="C336" s="272">
        <v>333</v>
      </c>
      <c r="D336" s="272">
        <v>182</v>
      </c>
      <c r="E336" s="272">
        <v>1</v>
      </c>
      <c r="F336" s="272">
        <v>86</v>
      </c>
      <c r="G336" s="794"/>
    </row>
    <row r="337" spans="1:7">
      <c r="A337" s="793"/>
      <c r="B337" s="245">
        <v>2012</v>
      </c>
      <c r="C337" s="272">
        <v>359</v>
      </c>
      <c r="D337" s="272">
        <v>192</v>
      </c>
      <c r="E337" s="272">
        <v>1</v>
      </c>
      <c r="F337" s="272">
        <v>96</v>
      </c>
      <c r="G337" s="794"/>
    </row>
    <row r="338" spans="1:7">
      <c r="A338" s="793"/>
      <c r="B338" s="245">
        <v>2013</v>
      </c>
      <c r="C338" s="272">
        <v>364</v>
      </c>
      <c r="D338" s="272">
        <v>195</v>
      </c>
      <c r="E338" s="272">
        <v>3</v>
      </c>
      <c r="F338" s="272">
        <v>96</v>
      </c>
      <c r="G338" s="794"/>
    </row>
    <row r="339" spans="1:7">
      <c r="A339" s="793"/>
      <c r="B339" s="245">
        <v>2014</v>
      </c>
      <c r="C339" s="272">
        <v>426</v>
      </c>
      <c r="D339" s="272">
        <v>224</v>
      </c>
      <c r="E339" s="272">
        <v>3</v>
      </c>
      <c r="F339" s="272">
        <v>115</v>
      </c>
      <c r="G339" s="794"/>
    </row>
    <row r="340" spans="1:7">
      <c r="A340" s="795" t="s">
        <v>954</v>
      </c>
      <c r="B340" s="245">
        <v>2000</v>
      </c>
      <c r="C340" s="272">
        <v>59</v>
      </c>
      <c r="D340" s="272">
        <v>28</v>
      </c>
      <c r="E340" s="272" t="s">
        <v>8</v>
      </c>
      <c r="F340" s="272">
        <v>19</v>
      </c>
      <c r="G340" s="796" t="s">
        <v>929</v>
      </c>
    </row>
    <row r="341" spans="1:7">
      <c r="A341" s="795"/>
      <c r="B341" s="245">
        <v>2001</v>
      </c>
      <c r="C341" s="272">
        <v>71</v>
      </c>
      <c r="D341" s="272">
        <v>39</v>
      </c>
      <c r="E341" s="272" t="s">
        <v>8</v>
      </c>
      <c r="F341" s="272">
        <v>22</v>
      </c>
      <c r="G341" s="796"/>
    </row>
    <row r="342" spans="1:7">
      <c r="A342" s="795"/>
      <c r="B342" s="245">
        <v>2002</v>
      </c>
      <c r="C342" s="272">
        <v>78</v>
      </c>
      <c r="D342" s="272">
        <v>43</v>
      </c>
      <c r="E342" s="272" t="s">
        <v>8</v>
      </c>
      <c r="F342" s="272">
        <v>24</v>
      </c>
      <c r="G342" s="796"/>
    </row>
    <row r="343" spans="1:7">
      <c r="A343" s="795"/>
      <c r="B343" s="245">
        <v>2003</v>
      </c>
      <c r="C343" s="272">
        <v>87</v>
      </c>
      <c r="D343" s="272">
        <v>43</v>
      </c>
      <c r="E343" s="272" t="s">
        <v>8</v>
      </c>
      <c r="F343" s="272">
        <v>28</v>
      </c>
      <c r="G343" s="796"/>
    </row>
    <row r="344" spans="1:7">
      <c r="A344" s="795"/>
      <c r="B344" s="245">
        <v>2004</v>
      </c>
      <c r="C344" s="272">
        <v>99</v>
      </c>
      <c r="D344" s="272">
        <v>51</v>
      </c>
      <c r="E344" s="272">
        <v>2</v>
      </c>
      <c r="F344" s="272">
        <v>29</v>
      </c>
      <c r="G344" s="796"/>
    </row>
    <row r="345" spans="1:7">
      <c r="A345" s="795"/>
      <c r="B345" s="245">
        <v>2005</v>
      </c>
      <c r="C345" s="272">
        <v>90</v>
      </c>
      <c r="D345" s="272">
        <v>47</v>
      </c>
      <c r="E345" s="272">
        <v>2</v>
      </c>
      <c r="F345" s="272">
        <v>29</v>
      </c>
      <c r="G345" s="796"/>
    </row>
    <row r="346" spans="1:7">
      <c r="A346" s="795"/>
      <c r="B346" s="245">
        <v>2006</v>
      </c>
      <c r="C346" s="272">
        <v>98</v>
      </c>
      <c r="D346" s="272">
        <v>50</v>
      </c>
      <c r="E346" s="272" t="s">
        <v>25</v>
      </c>
      <c r="F346" s="272">
        <v>33</v>
      </c>
      <c r="G346" s="796"/>
    </row>
    <row r="347" spans="1:7">
      <c r="A347" s="795"/>
      <c r="B347" s="245">
        <v>2007</v>
      </c>
      <c r="C347" s="272">
        <v>104</v>
      </c>
      <c r="D347" s="272">
        <v>54</v>
      </c>
      <c r="E347" s="272" t="s">
        <v>25</v>
      </c>
      <c r="F347" s="272">
        <v>34</v>
      </c>
      <c r="G347" s="796"/>
    </row>
    <row r="348" spans="1:7">
      <c r="A348" s="795"/>
      <c r="B348" s="245">
        <v>2008</v>
      </c>
      <c r="C348" s="272">
        <v>79</v>
      </c>
      <c r="D348" s="272">
        <v>40</v>
      </c>
      <c r="E348" s="272">
        <v>1</v>
      </c>
      <c r="F348" s="272">
        <v>26</v>
      </c>
      <c r="G348" s="796"/>
    </row>
    <row r="349" spans="1:7">
      <c r="A349" s="795"/>
      <c r="B349" s="245">
        <v>2009</v>
      </c>
      <c r="C349" s="272">
        <v>95</v>
      </c>
      <c r="D349" s="272">
        <v>48</v>
      </c>
      <c r="E349" s="272">
        <v>1</v>
      </c>
      <c r="F349" s="272">
        <v>24</v>
      </c>
      <c r="G349" s="796"/>
    </row>
    <row r="350" spans="1:7">
      <c r="A350" s="795"/>
      <c r="B350" s="245">
        <v>2010</v>
      </c>
      <c r="C350" s="272">
        <v>101</v>
      </c>
      <c r="D350" s="272">
        <v>48</v>
      </c>
      <c r="E350" s="272">
        <v>1</v>
      </c>
      <c r="F350" s="272">
        <v>28</v>
      </c>
      <c r="G350" s="796"/>
    </row>
    <row r="351" spans="1:7">
      <c r="A351" s="795"/>
      <c r="B351" s="245">
        <v>2011</v>
      </c>
      <c r="C351" s="272">
        <v>103</v>
      </c>
      <c r="D351" s="272">
        <v>50</v>
      </c>
      <c r="E351" s="272" t="s">
        <v>25</v>
      </c>
      <c r="F351" s="272">
        <v>30</v>
      </c>
      <c r="G351" s="796"/>
    </row>
    <row r="352" spans="1:7">
      <c r="A352" s="795"/>
      <c r="B352" s="245">
        <v>2012</v>
      </c>
      <c r="C352" s="272">
        <v>108</v>
      </c>
      <c r="D352" s="272">
        <v>53</v>
      </c>
      <c r="E352" s="272" t="s">
        <v>25</v>
      </c>
      <c r="F352" s="272">
        <v>33</v>
      </c>
      <c r="G352" s="796"/>
    </row>
    <row r="353" spans="1:7">
      <c r="A353" s="795"/>
      <c r="B353" s="245">
        <v>2013</v>
      </c>
      <c r="C353" s="272">
        <v>106</v>
      </c>
      <c r="D353" s="272">
        <v>53</v>
      </c>
      <c r="E353" s="272">
        <v>1</v>
      </c>
      <c r="F353" s="272">
        <v>32</v>
      </c>
      <c r="G353" s="796"/>
    </row>
    <row r="354" spans="1:7">
      <c r="A354" s="795"/>
      <c r="B354" s="245">
        <v>2014</v>
      </c>
      <c r="C354" s="272">
        <v>125</v>
      </c>
      <c r="D354" s="272">
        <v>63</v>
      </c>
      <c r="E354" s="272">
        <v>1</v>
      </c>
      <c r="F354" s="272">
        <v>38</v>
      </c>
      <c r="G354" s="796"/>
    </row>
    <row r="355" spans="1:7" ht="35.1" customHeight="1">
      <c r="A355" s="786" t="s">
        <v>957</v>
      </c>
      <c r="B355" s="787"/>
      <c r="C355" s="787"/>
      <c r="D355" s="787"/>
      <c r="E355" s="787"/>
      <c r="F355" s="787"/>
      <c r="G355" s="788"/>
    </row>
    <row r="356" spans="1:7">
      <c r="A356" s="789" t="s">
        <v>930</v>
      </c>
      <c r="B356" s="245">
        <v>2000</v>
      </c>
      <c r="C356" s="272">
        <v>114</v>
      </c>
      <c r="D356" s="272">
        <v>76</v>
      </c>
      <c r="E356" s="272" t="s">
        <v>25</v>
      </c>
      <c r="F356" s="272">
        <v>38</v>
      </c>
      <c r="G356" s="790" t="s">
        <v>931</v>
      </c>
    </row>
    <row r="357" spans="1:7">
      <c r="A357" s="789"/>
      <c r="B357" s="245">
        <v>2001</v>
      </c>
      <c r="C357" s="272">
        <v>119</v>
      </c>
      <c r="D357" s="272">
        <v>77</v>
      </c>
      <c r="E357" s="272" t="s">
        <v>8</v>
      </c>
      <c r="F357" s="272">
        <v>40</v>
      </c>
      <c r="G357" s="790"/>
    </row>
    <row r="358" spans="1:7">
      <c r="A358" s="789"/>
      <c r="B358" s="245">
        <v>2002</v>
      </c>
      <c r="C358" s="272">
        <v>117</v>
      </c>
      <c r="D358" s="272">
        <v>73</v>
      </c>
      <c r="E358" s="272" t="s">
        <v>8</v>
      </c>
      <c r="F358" s="272">
        <v>42</v>
      </c>
      <c r="G358" s="790"/>
    </row>
    <row r="359" spans="1:7">
      <c r="A359" s="789"/>
      <c r="B359" s="245">
        <v>2003</v>
      </c>
      <c r="C359" s="272">
        <v>114</v>
      </c>
      <c r="D359" s="272">
        <v>70</v>
      </c>
      <c r="E359" s="272" t="s">
        <v>8</v>
      </c>
      <c r="F359" s="272">
        <v>42</v>
      </c>
      <c r="G359" s="790"/>
    </row>
    <row r="360" spans="1:7">
      <c r="A360" s="789"/>
      <c r="B360" s="245">
        <v>2004</v>
      </c>
      <c r="C360" s="272">
        <v>104</v>
      </c>
      <c r="D360" s="272">
        <v>59</v>
      </c>
      <c r="E360" s="272">
        <v>1</v>
      </c>
      <c r="F360" s="272">
        <v>44</v>
      </c>
      <c r="G360" s="790"/>
    </row>
    <row r="361" spans="1:7">
      <c r="A361" s="789"/>
      <c r="B361" s="245">
        <v>2005</v>
      </c>
      <c r="C361" s="272">
        <v>108</v>
      </c>
      <c r="D361" s="272">
        <v>64</v>
      </c>
      <c r="E361" s="272">
        <v>1</v>
      </c>
      <c r="F361" s="272">
        <v>43</v>
      </c>
      <c r="G361" s="790"/>
    </row>
    <row r="362" spans="1:7">
      <c r="A362" s="789"/>
      <c r="B362" s="245">
        <v>2006</v>
      </c>
      <c r="C362" s="272">
        <v>118</v>
      </c>
      <c r="D362" s="272">
        <v>68</v>
      </c>
      <c r="E362" s="272">
        <v>1</v>
      </c>
      <c r="F362" s="272">
        <v>46</v>
      </c>
      <c r="G362" s="790"/>
    </row>
    <row r="363" spans="1:7">
      <c r="A363" s="789"/>
      <c r="B363" s="245">
        <v>2007</v>
      </c>
      <c r="C363" s="272">
        <v>113</v>
      </c>
      <c r="D363" s="272">
        <v>60</v>
      </c>
      <c r="E363" s="272" t="s">
        <v>25</v>
      </c>
      <c r="F363" s="272">
        <v>50</v>
      </c>
      <c r="G363" s="790"/>
    </row>
    <row r="364" spans="1:7">
      <c r="A364" s="789"/>
      <c r="B364" s="245">
        <v>2008</v>
      </c>
      <c r="C364" s="272">
        <v>125</v>
      </c>
      <c r="D364" s="272">
        <v>68</v>
      </c>
      <c r="E364" s="272">
        <v>1</v>
      </c>
      <c r="F364" s="272">
        <v>49</v>
      </c>
      <c r="G364" s="790"/>
    </row>
    <row r="365" spans="1:7">
      <c r="A365" s="789"/>
      <c r="B365" s="245">
        <v>2009</v>
      </c>
      <c r="C365" s="272">
        <v>391</v>
      </c>
      <c r="D365" s="272">
        <v>94</v>
      </c>
      <c r="E365" s="272">
        <v>1</v>
      </c>
      <c r="F365" s="272">
        <v>89</v>
      </c>
      <c r="G365" s="790"/>
    </row>
    <row r="366" spans="1:7">
      <c r="A366" s="789"/>
      <c r="B366" s="245">
        <v>2010</v>
      </c>
      <c r="C366" s="273">
        <v>423</v>
      </c>
      <c r="D366" s="273">
        <v>105</v>
      </c>
      <c r="E366" s="273">
        <v>3</v>
      </c>
      <c r="F366" s="273">
        <v>90</v>
      </c>
      <c r="G366" s="790"/>
    </row>
    <row r="367" spans="1:7">
      <c r="A367" s="789"/>
      <c r="B367" s="245">
        <v>2011</v>
      </c>
      <c r="C367" s="273">
        <v>431</v>
      </c>
      <c r="D367" s="273">
        <v>119</v>
      </c>
      <c r="E367" s="273">
        <v>3</v>
      </c>
      <c r="F367" s="273">
        <v>91</v>
      </c>
      <c r="G367" s="790"/>
    </row>
    <row r="368" spans="1:7">
      <c r="A368" s="789"/>
      <c r="B368" s="245">
        <v>2012</v>
      </c>
      <c r="C368" s="273">
        <v>420</v>
      </c>
      <c r="D368" s="273">
        <v>119</v>
      </c>
      <c r="E368" s="273">
        <v>4</v>
      </c>
      <c r="F368" s="273">
        <v>95</v>
      </c>
      <c r="G368" s="790"/>
    </row>
    <row r="369" spans="1:7">
      <c r="A369" s="789"/>
      <c r="B369" s="245">
        <v>2013</v>
      </c>
      <c r="C369" s="273">
        <v>486</v>
      </c>
      <c r="D369" s="273">
        <v>152</v>
      </c>
      <c r="E369" s="273">
        <v>7</v>
      </c>
      <c r="F369" s="273">
        <v>86</v>
      </c>
      <c r="G369" s="790"/>
    </row>
    <row r="370" spans="1:7">
      <c r="A370" s="789"/>
      <c r="B370" s="245">
        <v>2014</v>
      </c>
      <c r="C370" s="273">
        <v>466</v>
      </c>
      <c r="D370" s="273">
        <v>152</v>
      </c>
      <c r="E370" s="273">
        <v>7</v>
      </c>
      <c r="F370" s="273">
        <v>84</v>
      </c>
      <c r="G370" s="790"/>
    </row>
    <row r="371" spans="1:7">
      <c r="A371" s="789" t="s">
        <v>932</v>
      </c>
      <c r="B371" s="245">
        <v>2000</v>
      </c>
      <c r="C371" s="272">
        <v>238</v>
      </c>
      <c r="D371" s="272">
        <v>104</v>
      </c>
      <c r="E371" s="272">
        <v>3</v>
      </c>
      <c r="F371" s="272">
        <v>131</v>
      </c>
      <c r="G371" s="790" t="s">
        <v>933</v>
      </c>
    </row>
    <row r="372" spans="1:7">
      <c r="A372" s="789"/>
      <c r="B372" s="245">
        <v>2001</v>
      </c>
      <c r="C372" s="272">
        <v>259</v>
      </c>
      <c r="D372" s="272">
        <v>105</v>
      </c>
      <c r="E372" s="272" t="s">
        <v>8</v>
      </c>
      <c r="F372" s="272">
        <v>152</v>
      </c>
      <c r="G372" s="790"/>
    </row>
    <row r="373" spans="1:7">
      <c r="A373" s="789"/>
      <c r="B373" s="245">
        <v>2002</v>
      </c>
      <c r="C373" s="272">
        <v>251</v>
      </c>
      <c r="D373" s="272">
        <v>100</v>
      </c>
      <c r="E373" s="272" t="s">
        <v>25</v>
      </c>
      <c r="F373" s="272">
        <v>147</v>
      </c>
      <c r="G373" s="790"/>
    </row>
    <row r="374" spans="1:7">
      <c r="A374" s="789"/>
      <c r="B374" s="245">
        <v>2003</v>
      </c>
      <c r="C374" s="272">
        <v>247</v>
      </c>
      <c r="D374" s="272">
        <v>96</v>
      </c>
      <c r="E374" s="272" t="s">
        <v>8</v>
      </c>
      <c r="F374" s="272">
        <v>145</v>
      </c>
      <c r="G374" s="790"/>
    </row>
    <row r="375" spans="1:7">
      <c r="A375" s="789"/>
      <c r="B375" s="245">
        <v>2004</v>
      </c>
      <c r="C375" s="272">
        <v>239</v>
      </c>
      <c r="D375" s="272">
        <v>92</v>
      </c>
      <c r="E375" s="272" t="s">
        <v>25</v>
      </c>
      <c r="F375" s="272">
        <v>141</v>
      </c>
      <c r="G375" s="790"/>
    </row>
    <row r="376" spans="1:7">
      <c r="A376" s="789"/>
      <c r="B376" s="245">
        <v>2005</v>
      </c>
      <c r="C376" s="272">
        <v>234</v>
      </c>
      <c r="D376" s="272">
        <v>92</v>
      </c>
      <c r="E376" s="272">
        <v>1</v>
      </c>
      <c r="F376" s="272">
        <v>136</v>
      </c>
      <c r="G376" s="790"/>
    </row>
    <row r="377" spans="1:7">
      <c r="A377" s="789"/>
      <c r="B377" s="245">
        <v>2006</v>
      </c>
      <c r="C377" s="272">
        <v>261</v>
      </c>
      <c r="D377" s="272">
        <v>94</v>
      </c>
      <c r="E377" s="272">
        <v>2</v>
      </c>
      <c r="F377" s="272">
        <v>159</v>
      </c>
      <c r="G377" s="790"/>
    </row>
    <row r="378" spans="1:7">
      <c r="A378" s="789"/>
      <c r="B378" s="245">
        <v>2007</v>
      </c>
      <c r="C378" s="272">
        <v>232</v>
      </c>
      <c r="D378" s="272">
        <v>80</v>
      </c>
      <c r="E378" s="272">
        <v>2</v>
      </c>
      <c r="F378" s="272">
        <v>145</v>
      </c>
      <c r="G378" s="790"/>
    </row>
    <row r="379" spans="1:7">
      <c r="A379" s="789"/>
      <c r="B379" s="245">
        <v>2008</v>
      </c>
      <c r="C379" s="272">
        <v>237</v>
      </c>
      <c r="D379" s="272">
        <v>85</v>
      </c>
      <c r="E379" s="272">
        <v>1</v>
      </c>
      <c r="F379" s="272">
        <v>142</v>
      </c>
      <c r="G379" s="790"/>
    </row>
    <row r="380" spans="1:7">
      <c r="A380" s="789"/>
      <c r="B380" s="245">
        <v>2009</v>
      </c>
      <c r="C380" s="273">
        <v>225</v>
      </c>
      <c r="D380" s="273">
        <v>94</v>
      </c>
      <c r="E380" s="273">
        <v>4</v>
      </c>
      <c r="F380" s="273">
        <v>116</v>
      </c>
      <c r="G380" s="790"/>
    </row>
    <row r="381" spans="1:7">
      <c r="A381" s="789"/>
      <c r="B381" s="245">
        <v>2010</v>
      </c>
      <c r="C381" s="273">
        <v>256</v>
      </c>
      <c r="D381" s="273">
        <v>116</v>
      </c>
      <c r="E381" s="273">
        <v>2</v>
      </c>
      <c r="F381" s="273">
        <v>124</v>
      </c>
      <c r="G381" s="790"/>
    </row>
    <row r="382" spans="1:7">
      <c r="A382" s="789"/>
      <c r="B382" s="245">
        <v>2011</v>
      </c>
      <c r="C382" s="273">
        <v>262</v>
      </c>
      <c r="D382" s="273">
        <v>113</v>
      </c>
      <c r="E382" s="273">
        <v>1</v>
      </c>
      <c r="F382" s="273">
        <v>130</v>
      </c>
      <c r="G382" s="790"/>
    </row>
    <row r="383" spans="1:7">
      <c r="A383" s="789"/>
      <c r="B383" s="245">
        <v>2012</v>
      </c>
      <c r="C383" s="273">
        <v>287</v>
      </c>
      <c r="D383" s="273">
        <v>132</v>
      </c>
      <c r="E383" s="273">
        <v>2</v>
      </c>
      <c r="F383" s="273">
        <v>135</v>
      </c>
      <c r="G383" s="790"/>
    </row>
    <row r="384" spans="1:7">
      <c r="A384" s="789"/>
      <c r="B384" s="245">
        <v>2013</v>
      </c>
      <c r="C384" s="273">
        <v>281</v>
      </c>
      <c r="D384" s="273">
        <v>130</v>
      </c>
      <c r="E384" s="273" t="s">
        <v>25</v>
      </c>
      <c r="F384" s="273">
        <v>130</v>
      </c>
      <c r="G384" s="790"/>
    </row>
    <row r="385" spans="1:7">
      <c r="A385" s="789"/>
      <c r="B385" s="245">
        <v>2014</v>
      </c>
      <c r="C385" s="273">
        <v>308</v>
      </c>
      <c r="D385" s="273">
        <v>148</v>
      </c>
      <c r="E385" s="273">
        <v>5</v>
      </c>
      <c r="F385" s="273">
        <v>130</v>
      </c>
      <c r="G385" s="790"/>
    </row>
    <row r="386" spans="1:7">
      <c r="A386" s="789" t="s">
        <v>934</v>
      </c>
      <c r="B386" s="245">
        <v>2000</v>
      </c>
      <c r="C386" s="273">
        <v>318</v>
      </c>
      <c r="D386" s="273">
        <v>168</v>
      </c>
      <c r="E386" s="273">
        <v>1</v>
      </c>
      <c r="F386" s="273">
        <v>112</v>
      </c>
      <c r="G386" s="800" t="s">
        <v>962</v>
      </c>
    </row>
    <row r="387" spans="1:7">
      <c r="A387" s="789"/>
      <c r="B387" s="245">
        <v>2001</v>
      </c>
      <c r="C387" s="272">
        <v>341</v>
      </c>
      <c r="D387" s="272">
        <v>183</v>
      </c>
      <c r="E387" s="272">
        <v>1</v>
      </c>
      <c r="F387" s="272">
        <v>121</v>
      </c>
      <c r="G387" s="790"/>
    </row>
    <row r="388" spans="1:7">
      <c r="A388" s="789"/>
      <c r="B388" s="245">
        <v>2002</v>
      </c>
      <c r="C388" s="272">
        <v>344</v>
      </c>
      <c r="D388" s="272">
        <v>197</v>
      </c>
      <c r="E388" s="272" t="s">
        <v>25</v>
      </c>
      <c r="F388" s="272">
        <v>112</v>
      </c>
      <c r="G388" s="790"/>
    </row>
    <row r="389" spans="1:7">
      <c r="A389" s="789"/>
      <c r="B389" s="245">
        <v>2003</v>
      </c>
      <c r="C389" s="272">
        <v>321</v>
      </c>
      <c r="D389" s="272">
        <v>183</v>
      </c>
      <c r="E389" s="272" t="s">
        <v>25</v>
      </c>
      <c r="F389" s="272">
        <v>107</v>
      </c>
      <c r="G389" s="790"/>
    </row>
    <row r="390" spans="1:7">
      <c r="A390" s="789"/>
      <c r="B390" s="245">
        <v>2004</v>
      </c>
      <c r="C390" s="272">
        <v>304</v>
      </c>
      <c r="D390" s="272">
        <v>184</v>
      </c>
      <c r="E390" s="272" t="s">
        <v>25</v>
      </c>
      <c r="F390" s="272">
        <v>94</v>
      </c>
      <c r="G390" s="790"/>
    </row>
    <row r="391" spans="1:7">
      <c r="A391" s="789"/>
      <c r="B391" s="245">
        <v>2005</v>
      </c>
      <c r="C391" s="273">
        <v>293</v>
      </c>
      <c r="D391" s="273">
        <v>188</v>
      </c>
      <c r="E391" s="273" t="s">
        <v>25</v>
      </c>
      <c r="F391" s="273">
        <v>92</v>
      </c>
      <c r="G391" s="790"/>
    </row>
    <row r="392" spans="1:7">
      <c r="A392" s="789"/>
      <c r="B392" s="245">
        <v>2006</v>
      </c>
      <c r="C392" s="273">
        <v>301</v>
      </c>
      <c r="D392" s="273">
        <v>193</v>
      </c>
      <c r="E392" s="273" t="s">
        <v>25</v>
      </c>
      <c r="F392" s="273">
        <v>93</v>
      </c>
      <c r="G392" s="790"/>
    </row>
    <row r="393" spans="1:7">
      <c r="A393" s="789"/>
      <c r="B393" s="245">
        <v>2007</v>
      </c>
      <c r="C393" s="273">
        <v>305</v>
      </c>
      <c r="D393" s="273">
        <v>189</v>
      </c>
      <c r="E393" s="273" t="s">
        <v>25</v>
      </c>
      <c r="F393" s="273">
        <v>98</v>
      </c>
      <c r="G393" s="790"/>
    </row>
    <row r="394" spans="1:7">
      <c r="A394" s="789"/>
      <c r="B394" s="245">
        <v>2008</v>
      </c>
      <c r="C394" s="273">
        <v>306</v>
      </c>
      <c r="D394" s="273">
        <v>185</v>
      </c>
      <c r="E394" s="273" t="s">
        <v>25</v>
      </c>
      <c r="F394" s="273">
        <v>99</v>
      </c>
      <c r="G394" s="790"/>
    </row>
    <row r="395" spans="1:7">
      <c r="A395" s="789"/>
      <c r="B395" s="245">
        <v>2009</v>
      </c>
      <c r="C395" s="273">
        <v>346</v>
      </c>
      <c r="D395" s="273">
        <v>215</v>
      </c>
      <c r="E395" s="273">
        <v>1</v>
      </c>
      <c r="F395" s="273">
        <v>95</v>
      </c>
      <c r="G395" s="790"/>
    </row>
    <row r="396" spans="1:7">
      <c r="A396" s="789"/>
      <c r="B396" s="245">
        <v>2010</v>
      </c>
      <c r="C396" s="273">
        <v>385</v>
      </c>
      <c r="D396" s="273">
        <v>240</v>
      </c>
      <c r="E396" s="273">
        <v>2</v>
      </c>
      <c r="F396" s="273">
        <v>98</v>
      </c>
      <c r="G396" s="790"/>
    </row>
    <row r="397" spans="1:7">
      <c r="A397" s="789"/>
      <c r="B397" s="245">
        <v>2011</v>
      </c>
      <c r="C397" s="273">
        <v>405</v>
      </c>
      <c r="D397" s="273">
        <v>246</v>
      </c>
      <c r="E397" s="273">
        <v>2</v>
      </c>
      <c r="F397" s="273">
        <v>98</v>
      </c>
      <c r="G397" s="790"/>
    </row>
    <row r="398" spans="1:7">
      <c r="A398" s="789"/>
      <c r="B398" s="245">
        <v>2012</v>
      </c>
      <c r="C398" s="273">
        <v>443</v>
      </c>
      <c r="D398" s="273">
        <v>270</v>
      </c>
      <c r="E398" s="273">
        <v>4</v>
      </c>
      <c r="F398" s="273">
        <v>106</v>
      </c>
      <c r="G398" s="790"/>
    </row>
    <row r="399" spans="1:7">
      <c r="A399" s="789"/>
      <c r="B399" s="245">
        <v>2013</v>
      </c>
      <c r="C399" s="273">
        <v>463</v>
      </c>
      <c r="D399" s="273">
        <v>277</v>
      </c>
      <c r="E399" s="273">
        <v>4</v>
      </c>
      <c r="F399" s="273">
        <v>111</v>
      </c>
      <c r="G399" s="790"/>
    </row>
    <row r="400" spans="1:7">
      <c r="A400" s="789"/>
      <c r="B400" s="245">
        <v>2014</v>
      </c>
      <c r="C400" s="273">
        <v>483</v>
      </c>
      <c r="D400" s="273">
        <v>272</v>
      </c>
      <c r="E400" s="273">
        <v>4</v>
      </c>
      <c r="F400" s="273">
        <v>114</v>
      </c>
      <c r="G400" s="790"/>
    </row>
    <row r="401" spans="1:7">
      <c r="A401" s="789" t="s">
        <v>935</v>
      </c>
      <c r="B401" s="245">
        <v>2000</v>
      </c>
      <c r="C401" s="273">
        <v>6</v>
      </c>
      <c r="D401" s="273">
        <v>2</v>
      </c>
      <c r="E401" s="273">
        <v>1</v>
      </c>
      <c r="F401" s="273">
        <v>3</v>
      </c>
      <c r="G401" s="790" t="s">
        <v>936</v>
      </c>
    </row>
    <row r="402" spans="1:7">
      <c r="A402" s="789"/>
      <c r="B402" s="245">
        <v>2001</v>
      </c>
      <c r="C402" s="273">
        <v>6</v>
      </c>
      <c r="D402" s="273">
        <v>2</v>
      </c>
      <c r="E402" s="273">
        <v>1</v>
      </c>
      <c r="F402" s="273">
        <v>3</v>
      </c>
      <c r="G402" s="790"/>
    </row>
    <row r="403" spans="1:7">
      <c r="A403" s="789"/>
      <c r="B403" s="245">
        <v>2002</v>
      </c>
      <c r="C403" s="273">
        <v>6</v>
      </c>
      <c r="D403" s="273">
        <v>2</v>
      </c>
      <c r="E403" s="273">
        <v>1</v>
      </c>
      <c r="F403" s="273">
        <v>3</v>
      </c>
      <c r="G403" s="790"/>
    </row>
    <row r="404" spans="1:7">
      <c r="A404" s="789"/>
      <c r="B404" s="245">
        <v>2003</v>
      </c>
      <c r="C404" s="273">
        <v>6</v>
      </c>
      <c r="D404" s="273">
        <v>2</v>
      </c>
      <c r="E404" s="273">
        <v>1</v>
      </c>
      <c r="F404" s="273">
        <v>3</v>
      </c>
      <c r="G404" s="790"/>
    </row>
    <row r="405" spans="1:7">
      <c r="A405" s="789"/>
      <c r="B405" s="245">
        <v>2004</v>
      </c>
      <c r="C405" s="273">
        <v>7</v>
      </c>
      <c r="D405" s="273">
        <v>2</v>
      </c>
      <c r="E405" s="273">
        <v>1</v>
      </c>
      <c r="F405" s="273">
        <v>4</v>
      </c>
      <c r="G405" s="790"/>
    </row>
    <row r="406" spans="1:7">
      <c r="A406" s="789"/>
      <c r="B406" s="245">
        <v>2005</v>
      </c>
      <c r="C406" s="273">
        <v>7</v>
      </c>
      <c r="D406" s="273">
        <v>2</v>
      </c>
      <c r="E406" s="273">
        <v>1</v>
      </c>
      <c r="F406" s="273">
        <v>4</v>
      </c>
      <c r="G406" s="790"/>
    </row>
    <row r="407" spans="1:7">
      <c r="A407" s="789"/>
      <c r="B407" s="245">
        <v>2006</v>
      </c>
      <c r="C407" s="273">
        <v>7</v>
      </c>
      <c r="D407" s="273">
        <v>2</v>
      </c>
      <c r="E407" s="273">
        <v>1</v>
      </c>
      <c r="F407" s="273">
        <v>4</v>
      </c>
      <c r="G407" s="790"/>
    </row>
    <row r="408" spans="1:7">
      <c r="A408" s="789"/>
      <c r="B408" s="245">
        <v>2007</v>
      </c>
      <c r="C408" s="273">
        <v>7</v>
      </c>
      <c r="D408" s="273">
        <v>2</v>
      </c>
      <c r="E408" s="273">
        <v>1</v>
      </c>
      <c r="F408" s="273">
        <v>4</v>
      </c>
      <c r="G408" s="790"/>
    </row>
    <row r="409" spans="1:7">
      <c r="A409" s="789"/>
      <c r="B409" s="245">
        <v>2008</v>
      </c>
      <c r="C409" s="273">
        <v>8</v>
      </c>
      <c r="D409" s="273">
        <v>3</v>
      </c>
      <c r="E409" s="273">
        <v>1</v>
      </c>
      <c r="F409" s="273">
        <v>4</v>
      </c>
      <c r="G409" s="790"/>
    </row>
    <row r="410" spans="1:7">
      <c r="A410" s="789"/>
      <c r="B410" s="245">
        <v>2009</v>
      </c>
      <c r="C410" s="273">
        <v>8</v>
      </c>
      <c r="D410" s="273">
        <v>3</v>
      </c>
      <c r="E410" s="273">
        <v>1</v>
      </c>
      <c r="F410" s="273">
        <v>4</v>
      </c>
      <c r="G410" s="790"/>
    </row>
    <row r="411" spans="1:7">
      <c r="A411" s="789"/>
      <c r="B411" s="245">
        <v>2010</v>
      </c>
      <c r="C411" s="273">
        <v>8</v>
      </c>
      <c r="D411" s="273">
        <v>3</v>
      </c>
      <c r="E411" s="273">
        <v>1</v>
      </c>
      <c r="F411" s="273">
        <v>4</v>
      </c>
      <c r="G411" s="790"/>
    </row>
    <row r="412" spans="1:7">
      <c r="A412" s="789"/>
      <c r="B412" s="245">
        <v>2011</v>
      </c>
      <c r="C412" s="273">
        <v>10</v>
      </c>
      <c r="D412" s="273">
        <v>4</v>
      </c>
      <c r="E412" s="273">
        <v>1</v>
      </c>
      <c r="F412" s="273">
        <v>5</v>
      </c>
      <c r="G412" s="790"/>
    </row>
    <row r="413" spans="1:7">
      <c r="A413" s="789"/>
      <c r="B413" s="245">
        <v>2012</v>
      </c>
      <c r="C413" s="273">
        <v>11</v>
      </c>
      <c r="D413" s="273">
        <v>4</v>
      </c>
      <c r="E413" s="273">
        <v>1</v>
      </c>
      <c r="F413" s="273">
        <v>6</v>
      </c>
      <c r="G413" s="790"/>
    </row>
    <row r="414" spans="1:7">
      <c r="A414" s="789"/>
      <c r="B414" s="245">
        <v>2013</v>
      </c>
      <c r="C414" s="273">
        <v>12</v>
      </c>
      <c r="D414" s="273">
        <v>5</v>
      </c>
      <c r="E414" s="273">
        <v>1</v>
      </c>
      <c r="F414" s="273">
        <v>6</v>
      </c>
      <c r="G414" s="790"/>
    </row>
    <row r="415" spans="1:7">
      <c r="A415" s="789"/>
      <c r="B415" s="245">
        <v>2014</v>
      </c>
      <c r="C415" s="273">
        <v>12</v>
      </c>
      <c r="D415" s="273">
        <v>5</v>
      </c>
      <c r="E415" s="273">
        <v>1</v>
      </c>
      <c r="F415" s="273">
        <v>6</v>
      </c>
      <c r="G415" s="790"/>
    </row>
    <row r="416" spans="1:7">
      <c r="A416" s="789" t="s">
        <v>937</v>
      </c>
      <c r="B416" s="245">
        <v>2000</v>
      </c>
      <c r="C416" s="273">
        <v>69</v>
      </c>
      <c r="D416" s="273">
        <v>29</v>
      </c>
      <c r="E416" s="273">
        <v>4</v>
      </c>
      <c r="F416" s="273">
        <v>28</v>
      </c>
      <c r="G416" s="790" t="s">
        <v>938</v>
      </c>
    </row>
    <row r="417" spans="1:7">
      <c r="A417" s="789"/>
      <c r="B417" s="245">
        <v>2001</v>
      </c>
      <c r="C417" s="273">
        <v>76</v>
      </c>
      <c r="D417" s="273">
        <v>33</v>
      </c>
      <c r="E417" s="273">
        <v>3</v>
      </c>
      <c r="F417" s="273">
        <v>32</v>
      </c>
      <c r="G417" s="790"/>
    </row>
    <row r="418" spans="1:7">
      <c r="A418" s="789"/>
      <c r="B418" s="245">
        <v>2002</v>
      </c>
      <c r="C418" s="273">
        <v>87</v>
      </c>
      <c r="D418" s="273">
        <v>43</v>
      </c>
      <c r="E418" s="273" t="s">
        <v>8</v>
      </c>
      <c r="F418" s="273">
        <v>33</v>
      </c>
      <c r="G418" s="790"/>
    </row>
    <row r="419" spans="1:7">
      <c r="A419" s="789"/>
      <c r="B419" s="245">
        <v>2003</v>
      </c>
      <c r="C419" s="273">
        <v>98</v>
      </c>
      <c r="D419" s="273">
        <v>48</v>
      </c>
      <c r="E419" s="273" t="s">
        <v>8</v>
      </c>
      <c r="F419" s="273">
        <v>37</v>
      </c>
      <c r="G419" s="790"/>
    </row>
    <row r="420" spans="1:7">
      <c r="A420" s="789"/>
      <c r="B420" s="245">
        <v>2004</v>
      </c>
      <c r="C420" s="273">
        <v>105</v>
      </c>
      <c r="D420" s="273">
        <v>52</v>
      </c>
      <c r="E420" s="273">
        <v>2</v>
      </c>
      <c r="F420" s="273">
        <v>39</v>
      </c>
      <c r="G420" s="790"/>
    </row>
    <row r="421" spans="1:7">
      <c r="A421" s="789"/>
      <c r="B421" s="245">
        <v>2005</v>
      </c>
      <c r="C421" s="273">
        <v>102</v>
      </c>
      <c r="D421" s="273">
        <v>59</v>
      </c>
      <c r="E421" s="273">
        <v>1</v>
      </c>
      <c r="F421" s="273">
        <v>34</v>
      </c>
      <c r="G421" s="790"/>
    </row>
    <row r="422" spans="1:7">
      <c r="A422" s="789"/>
      <c r="B422" s="245">
        <v>2006</v>
      </c>
      <c r="C422" s="273">
        <v>133</v>
      </c>
      <c r="D422" s="273">
        <v>71</v>
      </c>
      <c r="E422" s="273">
        <v>1</v>
      </c>
      <c r="F422" s="273">
        <v>50</v>
      </c>
      <c r="G422" s="790"/>
    </row>
    <row r="423" spans="1:7">
      <c r="A423" s="789"/>
      <c r="B423" s="245">
        <v>2007</v>
      </c>
      <c r="C423" s="273">
        <v>145</v>
      </c>
      <c r="D423" s="273">
        <v>79</v>
      </c>
      <c r="E423" s="273">
        <v>1</v>
      </c>
      <c r="F423" s="273">
        <v>54</v>
      </c>
      <c r="G423" s="790"/>
    </row>
    <row r="424" spans="1:7">
      <c r="A424" s="789"/>
      <c r="B424" s="245">
        <v>2008</v>
      </c>
      <c r="C424" s="273">
        <v>158</v>
      </c>
      <c r="D424" s="273">
        <v>85</v>
      </c>
      <c r="E424" s="273">
        <v>1</v>
      </c>
      <c r="F424" s="273">
        <v>62</v>
      </c>
      <c r="G424" s="790"/>
    </row>
    <row r="425" spans="1:7">
      <c r="A425" s="789"/>
      <c r="B425" s="245">
        <v>2009</v>
      </c>
      <c r="C425" s="273">
        <v>222</v>
      </c>
      <c r="D425" s="273">
        <v>96</v>
      </c>
      <c r="E425" s="273">
        <v>6</v>
      </c>
      <c r="F425" s="273">
        <v>79</v>
      </c>
      <c r="G425" s="790"/>
    </row>
    <row r="426" spans="1:7">
      <c r="A426" s="789"/>
      <c r="B426" s="245">
        <v>2010</v>
      </c>
      <c r="C426" s="273">
        <v>264</v>
      </c>
      <c r="D426" s="273">
        <v>108</v>
      </c>
      <c r="E426" s="273">
        <v>7</v>
      </c>
      <c r="F426" s="273">
        <v>98</v>
      </c>
      <c r="G426" s="790"/>
    </row>
    <row r="427" spans="1:7">
      <c r="A427" s="789"/>
      <c r="B427" s="245">
        <v>2011</v>
      </c>
      <c r="C427" s="273">
        <v>273</v>
      </c>
      <c r="D427" s="273">
        <v>113</v>
      </c>
      <c r="E427" s="273">
        <v>7</v>
      </c>
      <c r="F427" s="273">
        <v>93</v>
      </c>
      <c r="G427" s="790"/>
    </row>
    <row r="428" spans="1:7">
      <c r="A428" s="789"/>
      <c r="B428" s="245">
        <v>2012</v>
      </c>
      <c r="C428" s="273">
        <v>281</v>
      </c>
      <c r="D428" s="273">
        <v>116</v>
      </c>
      <c r="E428" s="273">
        <v>9</v>
      </c>
      <c r="F428" s="273">
        <v>94</v>
      </c>
      <c r="G428" s="790"/>
    </row>
    <row r="429" spans="1:7">
      <c r="A429" s="789"/>
      <c r="B429" s="245">
        <v>2013</v>
      </c>
      <c r="C429" s="273">
        <v>312</v>
      </c>
      <c r="D429" s="273">
        <v>129</v>
      </c>
      <c r="E429" s="273">
        <v>10</v>
      </c>
      <c r="F429" s="273">
        <v>108</v>
      </c>
      <c r="G429" s="790"/>
    </row>
    <row r="430" spans="1:7">
      <c r="A430" s="789"/>
      <c r="B430" s="245">
        <v>2014</v>
      </c>
      <c r="C430" s="273">
        <v>345</v>
      </c>
      <c r="D430" s="273">
        <v>148</v>
      </c>
      <c r="E430" s="273">
        <v>10</v>
      </c>
      <c r="F430" s="273">
        <v>120</v>
      </c>
      <c r="G430" s="790"/>
    </row>
    <row r="431" spans="1:7">
      <c r="A431" s="789" t="s">
        <v>939</v>
      </c>
      <c r="B431" s="245">
        <v>2000</v>
      </c>
      <c r="C431" s="273">
        <v>3827</v>
      </c>
      <c r="D431" s="273">
        <v>2975</v>
      </c>
      <c r="E431" s="273">
        <v>69</v>
      </c>
      <c r="F431" s="273">
        <v>764</v>
      </c>
      <c r="G431" s="790" t="s">
        <v>940</v>
      </c>
    </row>
    <row r="432" spans="1:7">
      <c r="A432" s="789"/>
      <c r="B432" s="245">
        <v>2001</v>
      </c>
      <c r="C432" s="273">
        <v>4003</v>
      </c>
      <c r="D432" s="273">
        <v>3166</v>
      </c>
      <c r="E432" s="273">
        <v>64</v>
      </c>
      <c r="F432" s="273">
        <v>702</v>
      </c>
      <c r="G432" s="790"/>
    </row>
    <row r="433" spans="1:7">
      <c r="A433" s="789"/>
      <c r="B433" s="245">
        <v>2002</v>
      </c>
      <c r="C433" s="272">
        <v>3945</v>
      </c>
      <c r="D433" s="272">
        <v>3098</v>
      </c>
      <c r="E433" s="272">
        <v>80</v>
      </c>
      <c r="F433" s="272">
        <v>692</v>
      </c>
      <c r="G433" s="790"/>
    </row>
    <row r="434" spans="1:7">
      <c r="A434" s="789"/>
      <c r="B434" s="245">
        <v>2003</v>
      </c>
      <c r="C434" s="272">
        <v>3789</v>
      </c>
      <c r="D434" s="272">
        <v>3023</v>
      </c>
      <c r="E434" s="272">
        <v>52</v>
      </c>
      <c r="F434" s="272">
        <v>625</v>
      </c>
      <c r="G434" s="790"/>
    </row>
    <row r="435" spans="1:7">
      <c r="A435" s="789"/>
      <c r="B435" s="245">
        <v>2004</v>
      </c>
      <c r="C435" s="272">
        <v>3900</v>
      </c>
      <c r="D435" s="272">
        <v>2961</v>
      </c>
      <c r="E435" s="272">
        <v>65</v>
      </c>
      <c r="F435" s="272">
        <v>731</v>
      </c>
      <c r="G435" s="790"/>
    </row>
    <row r="436" spans="1:7">
      <c r="A436" s="789"/>
      <c r="B436" s="245">
        <v>2005</v>
      </c>
      <c r="C436" s="272">
        <v>4090</v>
      </c>
      <c r="D436" s="272">
        <v>3184</v>
      </c>
      <c r="E436" s="272">
        <v>62</v>
      </c>
      <c r="F436" s="272">
        <v>739</v>
      </c>
      <c r="G436" s="790"/>
    </row>
    <row r="437" spans="1:7">
      <c r="A437" s="789"/>
      <c r="B437" s="245">
        <v>2006</v>
      </c>
      <c r="C437" s="272">
        <v>4618</v>
      </c>
      <c r="D437" s="272">
        <v>3544</v>
      </c>
      <c r="E437" s="272" t="s">
        <v>25</v>
      </c>
      <c r="F437" s="272">
        <v>973</v>
      </c>
      <c r="G437" s="790"/>
    </row>
    <row r="438" spans="1:7">
      <c r="A438" s="789"/>
      <c r="B438" s="245">
        <v>2007</v>
      </c>
      <c r="C438" s="272">
        <v>5426</v>
      </c>
      <c r="D438" s="272">
        <v>4023</v>
      </c>
      <c r="E438" s="272">
        <v>13</v>
      </c>
      <c r="F438" s="272">
        <v>1285</v>
      </c>
      <c r="G438" s="790"/>
    </row>
    <row r="439" spans="1:7">
      <c r="A439" s="789"/>
      <c r="B439" s="245">
        <v>2008</v>
      </c>
      <c r="C439" s="272">
        <v>5368</v>
      </c>
      <c r="D439" s="272">
        <v>3976</v>
      </c>
      <c r="E439" s="272">
        <v>36</v>
      </c>
      <c r="F439" s="272">
        <v>1222</v>
      </c>
      <c r="G439" s="790"/>
    </row>
    <row r="440" spans="1:7">
      <c r="A440" s="789"/>
      <c r="B440" s="245">
        <v>2009</v>
      </c>
      <c r="C440" s="273">
        <v>5044</v>
      </c>
      <c r="D440" s="273">
        <v>3707</v>
      </c>
      <c r="E440" s="273">
        <v>45</v>
      </c>
      <c r="F440" s="273">
        <v>1144</v>
      </c>
      <c r="G440" s="790"/>
    </row>
    <row r="441" spans="1:7">
      <c r="A441" s="789"/>
      <c r="B441" s="245">
        <v>2010</v>
      </c>
      <c r="C441" s="273">
        <v>4815</v>
      </c>
      <c r="D441" s="273">
        <v>3434</v>
      </c>
      <c r="E441" s="273">
        <v>42</v>
      </c>
      <c r="F441" s="273">
        <v>1153</v>
      </c>
      <c r="G441" s="790"/>
    </row>
    <row r="442" spans="1:7">
      <c r="A442" s="789"/>
      <c r="B442" s="245">
        <v>2011</v>
      </c>
      <c r="C442" s="273">
        <v>4659</v>
      </c>
      <c r="D442" s="273">
        <v>3322</v>
      </c>
      <c r="E442" s="273">
        <v>49</v>
      </c>
      <c r="F442" s="273">
        <v>1097</v>
      </c>
      <c r="G442" s="790"/>
    </row>
    <row r="443" spans="1:7">
      <c r="A443" s="789"/>
      <c r="B443" s="245">
        <v>2012</v>
      </c>
      <c r="C443" s="273">
        <v>4734</v>
      </c>
      <c r="D443" s="273">
        <v>3400</v>
      </c>
      <c r="E443" s="273">
        <v>53</v>
      </c>
      <c r="F443" s="273">
        <v>1023</v>
      </c>
      <c r="G443" s="790"/>
    </row>
    <row r="444" spans="1:7">
      <c r="A444" s="789"/>
      <c r="B444" s="245">
        <v>2013</v>
      </c>
      <c r="C444" s="273">
        <v>4911</v>
      </c>
      <c r="D444" s="273">
        <v>3448</v>
      </c>
      <c r="E444" s="273">
        <v>122</v>
      </c>
      <c r="F444" s="273">
        <v>1115</v>
      </c>
      <c r="G444" s="790"/>
    </row>
    <row r="445" spans="1:7">
      <c r="A445" s="789"/>
      <c r="B445" s="245">
        <v>2014</v>
      </c>
      <c r="C445" s="273">
        <v>5211</v>
      </c>
      <c r="D445" s="273">
        <v>3536</v>
      </c>
      <c r="E445" s="273">
        <v>113</v>
      </c>
      <c r="F445" s="273">
        <v>1277</v>
      </c>
      <c r="G445" s="790"/>
    </row>
    <row r="446" spans="1:7">
      <c r="A446" s="789" t="s">
        <v>941</v>
      </c>
      <c r="B446" s="245">
        <v>2000</v>
      </c>
      <c r="C446" s="272">
        <v>1004</v>
      </c>
      <c r="D446" s="272">
        <v>498</v>
      </c>
      <c r="E446" s="272">
        <v>53</v>
      </c>
      <c r="F446" s="272">
        <v>450</v>
      </c>
      <c r="G446" s="800" t="s">
        <v>1254</v>
      </c>
    </row>
    <row r="447" spans="1:7">
      <c r="A447" s="789"/>
      <c r="B447" s="245">
        <v>2001</v>
      </c>
      <c r="C447" s="272">
        <v>1085</v>
      </c>
      <c r="D447" s="272">
        <v>512</v>
      </c>
      <c r="E447" s="272">
        <v>66</v>
      </c>
      <c r="F447" s="272">
        <v>502</v>
      </c>
      <c r="G447" s="800"/>
    </row>
    <row r="448" spans="1:7">
      <c r="A448" s="789"/>
      <c r="B448" s="245">
        <v>2002</v>
      </c>
      <c r="C448" s="272">
        <v>1169</v>
      </c>
      <c r="D448" s="272">
        <v>534</v>
      </c>
      <c r="E448" s="272">
        <v>69</v>
      </c>
      <c r="F448" s="272">
        <v>558</v>
      </c>
      <c r="G448" s="800"/>
    </row>
    <row r="449" spans="1:7" s="399" customFormat="1">
      <c r="A449" s="789"/>
      <c r="B449" s="397">
        <v>2003</v>
      </c>
      <c r="C449" s="398">
        <v>1179</v>
      </c>
      <c r="D449" s="398">
        <v>530</v>
      </c>
      <c r="E449" s="398">
        <v>63</v>
      </c>
      <c r="F449" s="398">
        <v>571</v>
      </c>
      <c r="G449" s="800"/>
    </row>
    <row r="450" spans="1:7">
      <c r="A450" s="789"/>
      <c r="B450" s="268">
        <v>2004</v>
      </c>
      <c r="C450" s="273">
        <v>1183</v>
      </c>
      <c r="D450" s="273">
        <v>539</v>
      </c>
      <c r="E450" s="273">
        <v>65</v>
      </c>
      <c r="F450" s="273">
        <v>571</v>
      </c>
      <c r="G450" s="803"/>
    </row>
    <row r="451" spans="1:7">
      <c r="A451" s="789"/>
      <c r="B451" s="268">
        <v>2005</v>
      </c>
      <c r="C451" s="273">
        <v>1078</v>
      </c>
      <c r="D451" s="273">
        <v>487</v>
      </c>
      <c r="E451" s="273">
        <v>58</v>
      </c>
      <c r="F451" s="273">
        <v>524</v>
      </c>
      <c r="G451" s="803"/>
    </row>
    <row r="452" spans="1:7">
      <c r="A452" s="789"/>
      <c r="B452" s="268">
        <v>2006</v>
      </c>
      <c r="C452" s="273">
        <v>1178</v>
      </c>
      <c r="D452" s="273">
        <v>528</v>
      </c>
      <c r="E452" s="273">
        <v>65</v>
      </c>
      <c r="F452" s="273">
        <v>575</v>
      </c>
      <c r="G452" s="803"/>
    </row>
    <row r="453" spans="1:7">
      <c r="A453" s="789"/>
      <c r="B453" s="268">
        <v>2007</v>
      </c>
      <c r="C453" s="273">
        <v>1151</v>
      </c>
      <c r="D453" s="273">
        <v>514</v>
      </c>
      <c r="E453" s="273">
        <v>66</v>
      </c>
      <c r="F453" s="273">
        <v>560</v>
      </c>
      <c r="G453" s="803"/>
    </row>
    <row r="454" spans="1:7">
      <c r="A454" s="789"/>
      <c r="B454" s="268">
        <v>2008</v>
      </c>
      <c r="C454" s="273">
        <v>1175</v>
      </c>
      <c r="D454" s="273">
        <v>522</v>
      </c>
      <c r="E454" s="273">
        <v>62</v>
      </c>
      <c r="F454" s="273">
        <v>576</v>
      </c>
      <c r="G454" s="803"/>
    </row>
    <row r="455" spans="1:7">
      <c r="A455" s="789"/>
      <c r="B455" s="268">
        <v>2009</v>
      </c>
      <c r="C455" s="273">
        <v>1181</v>
      </c>
      <c r="D455" s="273">
        <v>548</v>
      </c>
      <c r="E455" s="273">
        <v>51</v>
      </c>
      <c r="F455" s="273">
        <v>565</v>
      </c>
      <c r="G455" s="803"/>
    </row>
    <row r="456" spans="1:7">
      <c r="A456" s="789"/>
      <c r="B456" s="268">
        <v>2010</v>
      </c>
      <c r="C456" s="273">
        <v>1192</v>
      </c>
      <c r="D456" s="273">
        <v>576</v>
      </c>
      <c r="E456" s="273">
        <v>56</v>
      </c>
      <c r="F456" s="273">
        <v>546</v>
      </c>
      <c r="G456" s="803"/>
    </row>
    <row r="457" spans="1:7">
      <c r="A457" s="789"/>
      <c r="B457" s="268">
        <v>2011</v>
      </c>
      <c r="C457" s="273">
        <v>1158</v>
      </c>
      <c r="D457" s="273">
        <v>553</v>
      </c>
      <c r="E457" s="273">
        <v>53</v>
      </c>
      <c r="F457" s="273">
        <v>532</v>
      </c>
      <c r="G457" s="803"/>
    </row>
    <row r="458" spans="1:7">
      <c r="A458" s="789"/>
      <c r="B458" s="268">
        <v>2012</v>
      </c>
      <c r="C458" s="273">
        <v>1131</v>
      </c>
      <c r="D458" s="273">
        <v>534</v>
      </c>
      <c r="E458" s="273">
        <v>50</v>
      </c>
      <c r="F458" s="273">
        <v>527</v>
      </c>
      <c r="G458" s="803"/>
    </row>
    <row r="459" spans="1:7">
      <c r="A459" s="789"/>
      <c r="B459" s="268">
        <v>2013</v>
      </c>
      <c r="C459" s="273">
        <v>1151</v>
      </c>
      <c r="D459" s="273">
        <v>552</v>
      </c>
      <c r="E459" s="273">
        <v>54</v>
      </c>
      <c r="F459" s="273">
        <v>530</v>
      </c>
      <c r="G459" s="803"/>
    </row>
    <row r="460" spans="1:7">
      <c r="A460" s="789"/>
      <c r="B460" s="268">
        <v>2014</v>
      </c>
      <c r="C460" s="273">
        <v>1114</v>
      </c>
      <c r="D460" s="273">
        <v>607</v>
      </c>
      <c r="E460" s="273">
        <v>79</v>
      </c>
      <c r="F460" s="273">
        <v>410</v>
      </c>
      <c r="G460" s="803"/>
    </row>
    <row r="461" spans="1:7">
      <c r="A461" s="801" t="s">
        <v>942</v>
      </c>
      <c r="B461" s="268">
        <v>2000</v>
      </c>
      <c r="C461" s="273">
        <v>735</v>
      </c>
      <c r="D461" s="273">
        <v>187</v>
      </c>
      <c r="E461" s="273">
        <v>26</v>
      </c>
      <c r="F461" s="273">
        <v>187</v>
      </c>
      <c r="G461" s="802" t="s">
        <v>943</v>
      </c>
    </row>
    <row r="462" spans="1:7">
      <c r="A462" s="801"/>
      <c r="B462" s="268">
        <v>2001</v>
      </c>
      <c r="C462" s="273">
        <v>725</v>
      </c>
      <c r="D462" s="273">
        <v>183</v>
      </c>
      <c r="E462" s="273">
        <v>26</v>
      </c>
      <c r="F462" s="273">
        <v>189</v>
      </c>
      <c r="G462" s="802"/>
    </row>
    <row r="463" spans="1:7">
      <c r="A463" s="801"/>
      <c r="B463" s="268">
        <v>2002</v>
      </c>
      <c r="C463" s="273">
        <v>734</v>
      </c>
      <c r="D463" s="273">
        <v>177</v>
      </c>
      <c r="E463" s="273">
        <v>24</v>
      </c>
      <c r="F463" s="273">
        <v>196</v>
      </c>
      <c r="G463" s="802"/>
    </row>
    <row r="464" spans="1:7">
      <c r="A464" s="801"/>
      <c r="B464" s="268">
        <v>2003</v>
      </c>
      <c r="C464" s="273">
        <v>717</v>
      </c>
      <c r="D464" s="273">
        <v>178</v>
      </c>
      <c r="E464" s="273">
        <v>19</v>
      </c>
      <c r="F464" s="273">
        <v>190</v>
      </c>
      <c r="G464" s="802"/>
    </row>
    <row r="465" spans="1:7">
      <c r="A465" s="801"/>
      <c r="B465" s="268">
        <v>2004</v>
      </c>
      <c r="C465" s="273">
        <v>674</v>
      </c>
      <c r="D465" s="273">
        <v>174</v>
      </c>
      <c r="E465" s="273">
        <v>16</v>
      </c>
      <c r="F465" s="273">
        <v>179</v>
      </c>
      <c r="G465" s="802"/>
    </row>
    <row r="466" spans="1:7">
      <c r="A466" s="801"/>
      <c r="B466" s="268">
        <v>2005</v>
      </c>
      <c r="C466" s="273">
        <v>657</v>
      </c>
      <c r="D466" s="273">
        <v>160</v>
      </c>
      <c r="E466" s="273">
        <v>15</v>
      </c>
      <c r="F466" s="273">
        <v>173</v>
      </c>
      <c r="G466" s="802"/>
    </row>
    <row r="467" spans="1:7">
      <c r="A467" s="801"/>
      <c r="B467" s="268">
        <v>2006</v>
      </c>
      <c r="C467" s="273">
        <v>700</v>
      </c>
      <c r="D467" s="273">
        <v>197</v>
      </c>
      <c r="E467" s="273">
        <v>7</v>
      </c>
      <c r="F467" s="273">
        <v>176</v>
      </c>
      <c r="G467" s="802"/>
    </row>
    <row r="468" spans="1:7">
      <c r="A468" s="801"/>
      <c r="B468" s="268">
        <v>2007</v>
      </c>
      <c r="C468" s="273">
        <v>667</v>
      </c>
      <c r="D468" s="273">
        <v>171</v>
      </c>
      <c r="E468" s="273">
        <v>10</v>
      </c>
      <c r="F468" s="273">
        <v>168</v>
      </c>
      <c r="G468" s="802"/>
    </row>
    <row r="469" spans="1:7">
      <c r="A469" s="801"/>
      <c r="B469" s="268">
        <v>2008</v>
      </c>
      <c r="C469" s="273">
        <v>626</v>
      </c>
      <c r="D469" s="273">
        <v>163</v>
      </c>
      <c r="E469" s="273">
        <v>10</v>
      </c>
      <c r="F469" s="273">
        <v>152</v>
      </c>
      <c r="G469" s="802"/>
    </row>
    <row r="470" spans="1:7">
      <c r="A470" s="801"/>
      <c r="B470" s="268">
        <v>2009</v>
      </c>
      <c r="C470" s="273">
        <v>569</v>
      </c>
      <c r="D470" s="273">
        <v>167</v>
      </c>
      <c r="E470" s="273">
        <v>12</v>
      </c>
      <c r="F470" s="273">
        <v>151</v>
      </c>
      <c r="G470" s="802"/>
    </row>
    <row r="471" spans="1:7">
      <c r="A471" s="801"/>
      <c r="B471" s="268">
        <v>2010</v>
      </c>
      <c r="C471" s="273">
        <v>597</v>
      </c>
      <c r="D471" s="273">
        <v>180</v>
      </c>
      <c r="E471" s="273">
        <v>12</v>
      </c>
      <c r="F471" s="273">
        <v>153</v>
      </c>
      <c r="G471" s="802"/>
    </row>
    <row r="472" spans="1:7">
      <c r="A472" s="801"/>
      <c r="B472" s="268">
        <v>2011</v>
      </c>
      <c r="C472" s="273">
        <v>581</v>
      </c>
      <c r="D472" s="273">
        <v>177</v>
      </c>
      <c r="E472" s="273">
        <v>13</v>
      </c>
      <c r="F472" s="273">
        <v>153</v>
      </c>
      <c r="G472" s="802"/>
    </row>
    <row r="473" spans="1:7">
      <c r="A473" s="801"/>
      <c r="B473" s="268">
        <v>2012</v>
      </c>
      <c r="C473" s="273">
        <v>589</v>
      </c>
      <c r="D473" s="273">
        <v>176</v>
      </c>
      <c r="E473" s="273">
        <v>14</v>
      </c>
      <c r="F473" s="273">
        <v>153</v>
      </c>
      <c r="G473" s="802"/>
    </row>
    <row r="474" spans="1:7">
      <c r="A474" s="801"/>
      <c r="B474" s="268">
        <v>2013</v>
      </c>
      <c r="C474" s="273">
        <v>604</v>
      </c>
      <c r="D474" s="273">
        <v>183</v>
      </c>
      <c r="E474" s="273">
        <v>14</v>
      </c>
      <c r="F474" s="273">
        <v>156</v>
      </c>
      <c r="G474" s="802"/>
    </row>
    <row r="475" spans="1:7">
      <c r="A475" s="801"/>
      <c r="B475" s="268">
        <v>2014</v>
      </c>
      <c r="C475" s="273">
        <v>658</v>
      </c>
      <c r="D475" s="273">
        <v>212</v>
      </c>
      <c r="E475" s="273">
        <v>17</v>
      </c>
      <c r="F475" s="273">
        <v>157</v>
      </c>
      <c r="G475" s="802"/>
    </row>
    <row r="476" spans="1:7">
      <c r="A476" s="801" t="s">
        <v>944</v>
      </c>
      <c r="B476" s="268">
        <v>2000</v>
      </c>
      <c r="C476" s="273">
        <v>1965</v>
      </c>
      <c r="D476" s="273">
        <v>348</v>
      </c>
      <c r="E476" s="273">
        <v>120</v>
      </c>
      <c r="F476" s="273">
        <v>242</v>
      </c>
      <c r="G476" s="802" t="s">
        <v>945</v>
      </c>
    </row>
    <row r="477" spans="1:7">
      <c r="A477" s="801"/>
      <c r="B477" s="268">
        <v>2001</v>
      </c>
      <c r="C477" s="273">
        <v>2066</v>
      </c>
      <c r="D477" s="273">
        <v>352</v>
      </c>
      <c r="E477" s="273">
        <v>127</v>
      </c>
      <c r="F477" s="273">
        <v>286</v>
      </c>
      <c r="G477" s="802"/>
    </row>
    <row r="478" spans="1:7">
      <c r="A478" s="801"/>
      <c r="B478" s="268">
        <v>2002</v>
      </c>
      <c r="C478" s="273">
        <v>2149</v>
      </c>
      <c r="D478" s="273">
        <v>352</v>
      </c>
      <c r="E478" s="273">
        <v>120</v>
      </c>
      <c r="F478" s="273">
        <v>304</v>
      </c>
      <c r="G478" s="802"/>
    </row>
    <row r="479" spans="1:7">
      <c r="A479" s="801"/>
      <c r="B479" s="268">
        <v>2003</v>
      </c>
      <c r="C479" s="273">
        <v>2133</v>
      </c>
      <c r="D479" s="273">
        <v>344</v>
      </c>
      <c r="E479" s="273">
        <v>114</v>
      </c>
      <c r="F479" s="273">
        <v>313</v>
      </c>
      <c r="G479" s="802"/>
    </row>
    <row r="480" spans="1:7">
      <c r="A480" s="801"/>
      <c r="B480" s="268">
        <v>2004</v>
      </c>
      <c r="C480" s="273">
        <v>2044</v>
      </c>
      <c r="D480" s="273">
        <v>312</v>
      </c>
      <c r="E480" s="273">
        <v>100</v>
      </c>
      <c r="F480" s="273">
        <v>311</v>
      </c>
      <c r="G480" s="802"/>
    </row>
    <row r="481" spans="1:7">
      <c r="A481" s="801"/>
      <c r="B481" s="268">
        <v>2005</v>
      </c>
      <c r="C481" s="273">
        <v>2042</v>
      </c>
      <c r="D481" s="273">
        <v>307</v>
      </c>
      <c r="E481" s="273">
        <v>90</v>
      </c>
      <c r="F481" s="273">
        <v>312</v>
      </c>
      <c r="G481" s="802"/>
    </row>
    <row r="482" spans="1:7">
      <c r="A482" s="801"/>
      <c r="B482" s="268">
        <v>2006</v>
      </c>
      <c r="C482" s="273">
        <v>2509</v>
      </c>
      <c r="D482" s="273">
        <v>379</v>
      </c>
      <c r="E482" s="273">
        <v>60</v>
      </c>
      <c r="F482" s="273">
        <v>407</v>
      </c>
      <c r="G482" s="802"/>
    </row>
    <row r="483" spans="1:7">
      <c r="A483" s="801"/>
      <c r="B483" s="268">
        <v>2007</v>
      </c>
      <c r="C483" s="273">
        <v>2389</v>
      </c>
      <c r="D483" s="273">
        <v>361</v>
      </c>
      <c r="E483" s="273">
        <v>60</v>
      </c>
      <c r="F483" s="273">
        <v>385</v>
      </c>
      <c r="G483" s="802"/>
    </row>
    <row r="484" spans="1:7">
      <c r="A484" s="801"/>
      <c r="B484" s="268">
        <v>2008</v>
      </c>
      <c r="C484" s="273">
        <v>2226</v>
      </c>
      <c r="D484" s="273">
        <v>339</v>
      </c>
      <c r="E484" s="273">
        <v>58</v>
      </c>
      <c r="F484" s="273">
        <v>362</v>
      </c>
      <c r="G484" s="802"/>
    </row>
    <row r="485" spans="1:7">
      <c r="A485" s="801"/>
      <c r="B485" s="268">
        <v>2009</v>
      </c>
      <c r="C485" s="273">
        <v>2170</v>
      </c>
      <c r="D485" s="273">
        <v>340</v>
      </c>
      <c r="E485" s="273">
        <v>63</v>
      </c>
      <c r="F485" s="273">
        <v>361</v>
      </c>
      <c r="G485" s="802"/>
    </row>
    <row r="486" spans="1:7">
      <c r="A486" s="801"/>
      <c r="B486" s="268">
        <v>2010</v>
      </c>
      <c r="C486" s="273">
        <v>2249</v>
      </c>
      <c r="D486" s="273">
        <v>352</v>
      </c>
      <c r="E486" s="273">
        <v>69</v>
      </c>
      <c r="F486" s="273">
        <v>361</v>
      </c>
      <c r="G486" s="802"/>
    </row>
    <row r="487" spans="1:7">
      <c r="A487" s="801"/>
      <c r="B487" s="268">
        <v>2011</v>
      </c>
      <c r="C487" s="273">
        <v>2081</v>
      </c>
      <c r="D487" s="273">
        <v>321</v>
      </c>
      <c r="E487" s="273">
        <v>63</v>
      </c>
      <c r="F487" s="273">
        <v>322</v>
      </c>
      <c r="G487" s="802"/>
    </row>
    <row r="488" spans="1:7">
      <c r="A488" s="801"/>
      <c r="B488" s="268">
        <v>2012</v>
      </c>
      <c r="C488" s="273">
        <v>2133</v>
      </c>
      <c r="D488" s="273">
        <v>342</v>
      </c>
      <c r="E488" s="273">
        <v>67</v>
      </c>
      <c r="F488" s="273">
        <v>313</v>
      </c>
      <c r="G488" s="802"/>
    </row>
    <row r="489" spans="1:7">
      <c r="A489" s="801"/>
      <c r="B489" s="268">
        <v>2013</v>
      </c>
      <c r="C489" s="273">
        <v>2283</v>
      </c>
      <c r="D489" s="273">
        <v>378</v>
      </c>
      <c r="E489" s="273">
        <v>73</v>
      </c>
      <c r="F489" s="273">
        <v>350</v>
      </c>
      <c r="G489" s="802"/>
    </row>
    <row r="490" spans="1:7">
      <c r="A490" s="801"/>
      <c r="B490" s="268">
        <v>2014</v>
      </c>
      <c r="C490" s="273">
        <v>2369</v>
      </c>
      <c r="D490" s="273">
        <v>426</v>
      </c>
      <c r="E490" s="273">
        <v>92</v>
      </c>
      <c r="F490" s="273">
        <v>362</v>
      </c>
      <c r="G490" s="802"/>
    </row>
    <row r="491" spans="1:7">
      <c r="A491" s="801" t="s">
        <v>1046</v>
      </c>
      <c r="B491" s="268">
        <v>2000</v>
      </c>
      <c r="C491" s="273">
        <v>37</v>
      </c>
      <c r="D491" s="273">
        <v>27</v>
      </c>
      <c r="E491" s="273" t="s">
        <v>25</v>
      </c>
      <c r="F491" s="273">
        <v>10</v>
      </c>
      <c r="G491" s="802" t="s">
        <v>947</v>
      </c>
    </row>
    <row r="492" spans="1:7">
      <c r="A492" s="801"/>
      <c r="B492" s="268">
        <v>2001</v>
      </c>
      <c r="C492" s="273">
        <v>36</v>
      </c>
      <c r="D492" s="273">
        <v>28</v>
      </c>
      <c r="E492" s="273" t="s">
        <v>25</v>
      </c>
      <c r="F492" s="273">
        <v>8</v>
      </c>
      <c r="G492" s="802"/>
    </row>
    <row r="493" spans="1:7">
      <c r="A493" s="801"/>
      <c r="B493" s="268">
        <v>2002</v>
      </c>
      <c r="C493" s="273">
        <v>36</v>
      </c>
      <c r="D493" s="273">
        <v>27</v>
      </c>
      <c r="E493" s="273" t="s">
        <v>8</v>
      </c>
      <c r="F493" s="273">
        <v>8</v>
      </c>
      <c r="G493" s="802"/>
    </row>
    <row r="494" spans="1:7">
      <c r="A494" s="801"/>
      <c r="B494" s="268">
        <v>2003</v>
      </c>
      <c r="C494" s="273">
        <v>36</v>
      </c>
      <c r="D494" s="273">
        <v>27</v>
      </c>
      <c r="E494" s="273" t="s">
        <v>8</v>
      </c>
      <c r="F494" s="273">
        <v>8</v>
      </c>
      <c r="G494" s="802"/>
    </row>
    <row r="495" spans="1:7">
      <c r="A495" s="801"/>
      <c r="B495" s="268">
        <v>2004</v>
      </c>
      <c r="C495" s="273">
        <v>36</v>
      </c>
      <c r="D495" s="273">
        <v>28</v>
      </c>
      <c r="E495" s="273">
        <v>1</v>
      </c>
      <c r="F495" s="273">
        <v>7</v>
      </c>
      <c r="G495" s="802"/>
    </row>
    <row r="496" spans="1:7">
      <c r="A496" s="801"/>
      <c r="B496" s="268">
        <v>2005</v>
      </c>
      <c r="C496" s="273">
        <v>42</v>
      </c>
      <c r="D496" s="273">
        <v>33</v>
      </c>
      <c r="E496" s="273" t="s">
        <v>25</v>
      </c>
      <c r="F496" s="273">
        <v>9</v>
      </c>
      <c r="G496" s="802"/>
    </row>
    <row r="497" spans="1:7">
      <c r="A497" s="801"/>
      <c r="B497" s="268">
        <v>2006</v>
      </c>
      <c r="C497" s="273">
        <v>57</v>
      </c>
      <c r="D497" s="273">
        <v>44</v>
      </c>
      <c r="E497" s="273" t="s">
        <v>25</v>
      </c>
      <c r="F497" s="273">
        <v>13</v>
      </c>
      <c r="G497" s="802"/>
    </row>
    <row r="498" spans="1:7">
      <c r="A498" s="801"/>
      <c r="B498" s="268">
        <v>2007</v>
      </c>
      <c r="C498" s="273">
        <v>74</v>
      </c>
      <c r="D498" s="273">
        <v>58</v>
      </c>
      <c r="E498" s="273">
        <v>1</v>
      </c>
      <c r="F498" s="273">
        <v>15</v>
      </c>
      <c r="G498" s="802"/>
    </row>
    <row r="499" spans="1:7">
      <c r="A499" s="801"/>
      <c r="B499" s="268">
        <v>2008</v>
      </c>
      <c r="C499" s="273">
        <v>68</v>
      </c>
      <c r="D499" s="273">
        <v>54</v>
      </c>
      <c r="E499" s="273">
        <v>1</v>
      </c>
      <c r="F499" s="273">
        <v>12</v>
      </c>
      <c r="G499" s="802"/>
    </row>
    <row r="500" spans="1:7">
      <c r="A500" s="801"/>
      <c r="B500" s="268">
        <v>2009</v>
      </c>
      <c r="C500" s="273">
        <v>66</v>
      </c>
      <c r="D500" s="273">
        <v>49</v>
      </c>
      <c r="E500" s="273" t="s">
        <v>25</v>
      </c>
      <c r="F500" s="273">
        <v>16</v>
      </c>
      <c r="G500" s="802"/>
    </row>
    <row r="501" spans="1:7">
      <c r="A501" s="801"/>
      <c r="B501" s="268">
        <v>2010</v>
      </c>
      <c r="C501" s="273">
        <v>90</v>
      </c>
      <c r="D501" s="273">
        <v>60</v>
      </c>
      <c r="E501" s="273">
        <v>1</v>
      </c>
      <c r="F501" s="273">
        <v>28</v>
      </c>
      <c r="G501" s="802"/>
    </row>
    <row r="502" spans="1:7">
      <c r="A502" s="801"/>
      <c r="B502" s="268">
        <v>2011</v>
      </c>
      <c r="C502" s="273">
        <v>98</v>
      </c>
      <c r="D502" s="273">
        <v>65</v>
      </c>
      <c r="E502" s="273">
        <v>1</v>
      </c>
      <c r="F502" s="273">
        <v>31</v>
      </c>
      <c r="G502" s="802"/>
    </row>
    <row r="503" spans="1:7">
      <c r="A503" s="801"/>
      <c r="B503" s="268">
        <v>2012</v>
      </c>
      <c r="C503" s="273">
        <v>175</v>
      </c>
      <c r="D503" s="273">
        <v>113</v>
      </c>
      <c r="E503" s="273">
        <v>7</v>
      </c>
      <c r="F503" s="273">
        <v>55</v>
      </c>
      <c r="G503" s="802"/>
    </row>
    <row r="504" spans="1:7">
      <c r="A504" s="801"/>
      <c r="B504" s="268">
        <v>2013</v>
      </c>
      <c r="C504" s="273">
        <v>177</v>
      </c>
      <c r="D504" s="273">
        <v>112</v>
      </c>
      <c r="E504" s="273">
        <v>7</v>
      </c>
      <c r="F504" s="273">
        <v>58</v>
      </c>
      <c r="G504" s="802"/>
    </row>
    <row r="505" spans="1:7">
      <c r="A505" s="801"/>
      <c r="B505" s="268">
        <v>2014</v>
      </c>
      <c r="C505" s="273">
        <v>178</v>
      </c>
      <c r="D505" s="273">
        <v>114</v>
      </c>
      <c r="E505" s="273">
        <v>8</v>
      </c>
      <c r="F505" s="273">
        <v>56</v>
      </c>
      <c r="G505" s="802"/>
    </row>
    <row r="506" spans="1:7">
      <c r="A506" s="801" t="s">
        <v>948</v>
      </c>
      <c r="B506" s="268">
        <v>2000</v>
      </c>
      <c r="C506" s="273">
        <v>3</v>
      </c>
      <c r="D506" s="273">
        <v>2</v>
      </c>
      <c r="E506" s="273" t="s">
        <v>25</v>
      </c>
      <c r="F506" s="273">
        <v>1</v>
      </c>
      <c r="G506" s="802" t="s">
        <v>949</v>
      </c>
    </row>
    <row r="507" spans="1:7">
      <c r="A507" s="801"/>
      <c r="B507" s="268">
        <v>2001</v>
      </c>
      <c r="C507" s="273">
        <v>3</v>
      </c>
      <c r="D507" s="273">
        <v>2</v>
      </c>
      <c r="E507" s="273" t="s">
        <v>25</v>
      </c>
      <c r="F507" s="273">
        <v>1</v>
      </c>
      <c r="G507" s="802"/>
    </row>
    <row r="508" spans="1:7">
      <c r="A508" s="801"/>
      <c r="B508" s="268">
        <v>2002</v>
      </c>
      <c r="C508" s="273">
        <v>3</v>
      </c>
      <c r="D508" s="273">
        <v>2</v>
      </c>
      <c r="E508" s="273" t="s">
        <v>25</v>
      </c>
      <c r="F508" s="273">
        <v>1</v>
      </c>
      <c r="G508" s="802"/>
    </row>
    <row r="509" spans="1:7">
      <c r="A509" s="801"/>
      <c r="B509" s="268">
        <v>2003</v>
      </c>
      <c r="C509" s="273">
        <v>3</v>
      </c>
      <c r="D509" s="273">
        <v>2</v>
      </c>
      <c r="E509" s="273" t="s">
        <v>25</v>
      </c>
      <c r="F509" s="273">
        <v>1</v>
      </c>
      <c r="G509" s="802"/>
    </row>
    <row r="510" spans="1:7">
      <c r="A510" s="801"/>
      <c r="B510" s="268">
        <v>2004</v>
      </c>
      <c r="C510" s="273">
        <v>3</v>
      </c>
      <c r="D510" s="273">
        <v>2</v>
      </c>
      <c r="E510" s="273" t="s">
        <v>25</v>
      </c>
      <c r="F510" s="273">
        <v>1</v>
      </c>
      <c r="G510" s="802"/>
    </row>
    <row r="511" spans="1:7">
      <c r="A511" s="801"/>
      <c r="B511" s="268">
        <v>2005</v>
      </c>
      <c r="C511" s="273">
        <v>3</v>
      </c>
      <c r="D511" s="273">
        <v>2</v>
      </c>
      <c r="E511" s="273" t="s">
        <v>25</v>
      </c>
      <c r="F511" s="273">
        <v>1</v>
      </c>
      <c r="G511" s="802"/>
    </row>
    <row r="512" spans="1:7">
      <c r="A512" s="801"/>
      <c r="B512" s="268">
        <v>2006</v>
      </c>
      <c r="C512" s="273">
        <v>3</v>
      </c>
      <c r="D512" s="273">
        <v>2</v>
      </c>
      <c r="E512" s="273" t="s">
        <v>25</v>
      </c>
      <c r="F512" s="273">
        <v>1</v>
      </c>
      <c r="G512" s="802"/>
    </row>
    <row r="513" spans="1:7">
      <c r="A513" s="801"/>
      <c r="B513" s="268">
        <v>2007</v>
      </c>
      <c r="C513" s="273">
        <v>3</v>
      </c>
      <c r="D513" s="273">
        <v>2</v>
      </c>
      <c r="E513" s="273" t="s">
        <v>25</v>
      </c>
      <c r="F513" s="273">
        <v>1</v>
      </c>
      <c r="G513" s="802"/>
    </row>
    <row r="514" spans="1:7">
      <c r="A514" s="801"/>
      <c r="B514" s="268">
        <v>2008</v>
      </c>
      <c r="C514" s="273">
        <v>3</v>
      </c>
      <c r="D514" s="273">
        <v>2</v>
      </c>
      <c r="E514" s="273" t="s">
        <v>25</v>
      </c>
      <c r="F514" s="273">
        <v>1</v>
      </c>
      <c r="G514" s="802"/>
    </row>
    <row r="515" spans="1:7">
      <c r="A515" s="801"/>
      <c r="B515" s="268">
        <v>2009</v>
      </c>
      <c r="C515" s="273">
        <v>3</v>
      </c>
      <c r="D515" s="273">
        <v>2</v>
      </c>
      <c r="E515" s="273" t="s">
        <v>25</v>
      </c>
      <c r="F515" s="273">
        <v>1</v>
      </c>
      <c r="G515" s="802"/>
    </row>
    <row r="516" spans="1:7">
      <c r="A516" s="801"/>
      <c r="B516" s="268">
        <v>2010</v>
      </c>
      <c r="C516" s="273">
        <v>3</v>
      </c>
      <c r="D516" s="273">
        <v>2</v>
      </c>
      <c r="E516" s="273" t="s">
        <v>25</v>
      </c>
      <c r="F516" s="273">
        <v>1</v>
      </c>
      <c r="G516" s="802"/>
    </row>
    <row r="517" spans="1:7">
      <c r="A517" s="801"/>
      <c r="B517" s="268">
        <v>2011</v>
      </c>
      <c r="C517" s="273">
        <v>3</v>
      </c>
      <c r="D517" s="273">
        <v>2</v>
      </c>
      <c r="E517" s="273" t="s">
        <v>25</v>
      </c>
      <c r="F517" s="273">
        <v>1</v>
      </c>
      <c r="G517" s="802"/>
    </row>
    <row r="518" spans="1:7">
      <c r="A518" s="801"/>
      <c r="B518" s="268">
        <v>2012</v>
      </c>
      <c r="C518" s="273">
        <v>3</v>
      </c>
      <c r="D518" s="273">
        <v>2</v>
      </c>
      <c r="E518" s="273" t="s">
        <v>25</v>
      </c>
      <c r="F518" s="273">
        <v>1</v>
      </c>
      <c r="G518" s="802"/>
    </row>
    <row r="519" spans="1:7">
      <c r="A519" s="801"/>
      <c r="B519" s="268">
        <v>2013</v>
      </c>
      <c r="C519" s="273">
        <v>3</v>
      </c>
      <c r="D519" s="273">
        <v>2</v>
      </c>
      <c r="E519" s="273" t="s">
        <v>25</v>
      </c>
      <c r="F519" s="273">
        <v>1</v>
      </c>
      <c r="G519" s="802"/>
    </row>
    <row r="520" spans="1:7">
      <c r="A520" s="801"/>
      <c r="B520" s="268">
        <v>2014</v>
      </c>
      <c r="C520" s="273">
        <v>3</v>
      </c>
      <c r="D520" s="273">
        <v>2</v>
      </c>
      <c r="E520" s="273" t="s">
        <v>25</v>
      </c>
      <c r="F520" s="273">
        <v>1</v>
      </c>
      <c r="G520" s="802"/>
    </row>
    <row r="521" spans="1:7">
      <c r="A521" s="801" t="s">
        <v>950</v>
      </c>
      <c r="B521" s="268">
        <v>2000</v>
      </c>
      <c r="C521" s="273">
        <v>172</v>
      </c>
      <c r="D521" s="273">
        <v>121</v>
      </c>
      <c r="E521" s="273">
        <v>4</v>
      </c>
      <c r="F521" s="273">
        <v>44</v>
      </c>
      <c r="G521" s="802" t="s">
        <v>951</v>
      </c>
    </row>
    <row r="522" spans="1:7">
      <c r="A522" s="801"/>
      <c r="B522" s="268">
        <v>2001</v>
      </c>
      <c r="C522" s="273">
        <v>212</v>
      </c>
      <c r="D522" s="273">
        <v>162</v>
      </c>
      <c r="E522" s="273" t="s">
        <v>25</v>
      </c>
      <c r="F522" s="273">
        <v>47</v>
      </c>
      <c r="G522" s="802"/>
    </row>
    <row r="523" spans="1:7">
      <c r="A523" s="801"/>
      <c r="B523" s="268">
        <v>2002</v>
      </c>
      <c r="C523" s="273">
        <v>203</v>
      </c>
      <c r="D523" s="273">
        <v>155</v>
      </c>
      <c r="E523" s="273" t="s">
        <v>25</v>
      </c>
      <c r="F523" s="273">
        <v>48</v>
      </c>
      <c r="G523" s="802"/>
    </row>
    <row r="524" spans="1:7">
      <c r="A524" s="801"/>
      <c r="B524" s="268">
        <v>2003</v>
      </c>
      <c r="C524" s="273">
        <v>237</v>
      </c>
      <c r="D524" s="273">
        <v>174</v>
      </c>
      <c r="E524" s="273">
        <v>1</v>
      </c>
      <c r="F524" s="273">
        <v>63</v>
      </c>
      <c r="G524" s="802"/>
    </row>
    <row r="525" spans="1:7">
      <c r="A525" s="801"/>
      <c r="B525" s="268">
        <v>2004</v>
      </c>
      <c r="C525" s="273">
        <v>295</v>
      </c>
      <c r="D525" s="273">
        <v>208</v>
      </c>
      <c r="E525" s="273">
        <v>1</v>
      </c>
      <c r="F525" s="273">
        <v>76</v>
      </c>
      <c r="G525" s="802"/>
    </row>
    <row r="526" spans="1:7">
      <c r="A526" s="801"/>
      <c r="B526" s="268">
        <v>2005</v>
      </c>
      <c r="C526" s="273">
        <v>363</v>
      </c>
      <c r="D526" s="273">
        <v>253</v>
      </c>
      <c r="E526" s="273">
        <v>2</v>
      </c>
      <c r="F526" s="273">
        <v>97</v>
      </c>
      <c r="G526" s="802"/>
    </row>
    <row r="527" spans="1:7">
      <c r="A527" s="801"/>
      <c r="B527" s="268">
        <v>2006</v>
      </c>
      <c r="C527" s="273">
        <v>430</v>
      </c>
      <c r="D527" s="273">
        <v>310</v>
      </c>
      <c r="E527" s="273">
        <v>1</v>
      </c>
      <c r="F527" s="273">
        <v>107</v>
      </c>
      <c r="G527" s="802"/>
    </row>
    <row r="528" spans="1:7">
      <c r="A528" s="801"/>
      <c r="B528" s="268">
        <v>2007</v>
      </c>
      <c r="C528" s="273">
        <v>443</v>
      </c>
      <c r="D528" s="273">
        <v>306</v>
      </c>
      <c r="E528" s="273">
        <v>4</v>
      </c>
      <c r="F528" s="273">
        <v>114</v>
      </c>
      <c r="G528" s="802"/>
    </row>
    <row r="529" spans="1:7">
      <c r="A529" s="801"/>
      <c r="B529" s="268">
        <v>2008</v>
      </c>
      <c r="C529" s="273">
        <v>582</v>
      </c>
      <c r="D529" s="273">
        <v>384</v>
      </c>
      <c r="E529" s="273">
        <v>7</v>
      </c>
      <c r="F529" s="273">
        <v>158</v>
      </c>
      <c r="G529" s="802"/>
    </row>
    <row r="530" spans="1:7">
      <c r="A530" s="801"/>
      <c r="B530" s="268">
        <v>2009</v>
      </c>
      <c r="C530" s="273">
        <v>730</v>
      </c>
      <c r="D530" s="273">
        <v>494</v>
      </c>
      <c r="E530" s="273">
        <v>8</v>
      </c>
      <c r="F530" s="273">
        <v>171</v>
      </c>
      <c r="G530" s="802"/>
    </row>
    <row r="531" spans="1:7">
      <c r="A531" s="801"/>
      <c r="B531" s="268">
        <v>2010</v>
      </c>
      <c r="C531" s="273">
        <v>633</v>
      </c>
      <c r="D531" s="273">
        <v>426</v>
      </c>
      <c r="E531" s="273">
        <v>19</v>
      </c>
      <c r="F531" s="273">
        <v>135</v>
      </c>
      <c r="G531" s="802"/>
    </row>
    <row r="532" spans="1:7">
      <c r="A532" s="801"/>
      <c r="B532" s="268">
        <v>2011</v>
      </c>
      <c r="C532" s="273">
        <v>1103</v>
      </c>
      <c r="D532" s="273">
        <v>772</v>
      </c>
      <c r="E532" s="273">
        <v>37</v>
      </c>
      <c r="F532" s="273">
        <v>230</v>
      </c>
      <c r="G532" s="802"/>
    </row>
    <row r="533" spans="1:7">
      <c r="A533" s="801"/>
      <c r="B533" s="268">
        <v>2012</v>
      </c>
      <c r="C533" s="273">
        <v>1731</v>
      </c>
      <c r="D533" s="273">
        <v>1196</v>
      </c>
      <c r="E533" s="273">
        <v>51</v>
      </c>
      <c r="F533" s="273">
        <v>411</v>
      </c>
      <c r="G533" s="802"/>
    </row>
    <row r="534" spans="1:7">
      <c r="A534" s="801"/>
      <c r="B534" s="268">
        <v>2013</v>
      </c>
      <c r="C534" s="273">
        <v>1530</v>
      </c>
      <c r="D534" s="273">
        <v>1030</v>
      </c>
      <c r="E534" s="273">
        <v>56</v>
      </c>
      <c r="F534" s="273">
        <v>371</v>
      </c>
      <c r="G534" s="802"/>
    </row>
    <row r="535" spans="1:7">
      <c r="A535" s="801"/>
      <c r="B535" s="268">
        <v>2014</v>
      </c>
      <c r="C535" s="273">
        <v>1436</v>
      </c>
      <c r="D535" s="273">
        <v>944</v>
      </c>
      <c r="E535" s="273">
        <v>52</v>
      </c>
      <c r="F535" s="273">
        <v>361</v>
      </c>
      <c r="G535" s="802"/>
    </row>
  </sheetData>
  <mergeCells count="83">
    <mergeCell ref="A491:A505"/>
    <mergeCell ref="G491:G505"/>
    <mergeCell ref="A506:A520"/>
    <mergeCell ref="G506:G520"/>
    <mergeCell ref="A521:A535"/>
    <mergeCell ref="G521:G535"/>
    <mergeCell ref="A476:A490"/>
    <mergeCell ref="G476:G490"/>
    <mergeCell ref="A401:A415"/>
    <mergeCell ref="G401:G415"/>
    <mergeCell ref="A416:A430"/>
    <mergeCell ref="G416:G430"/>
    <mergeCell ref="A431:A445"/>
    <mergeCell ref="G431:G445"/>
    <mergeCell ref="A446:A460"/>
    <mergeCell ref="G446:G449"/>
    <mergeCell ref="G450:G460"/>
    <mergeCell ref="A461:A475"/>
    <mergeCell ref="G461:G475"/>
    <mergeCell ref="A386:A400"/>
    <mergeCell ref="G386:G400"/>
    <mergeCell ref="A310:A324"/>
    <mergeCell ref="G310:G324"/>
    <mergeCell ref="A325:A339"/>
    <mergeCell ref="G325:G339"/>
    <mergeCell ref="A340:A354"/>
    <mergeCell ref="G340:G354"/>
    <mergeCell ref="A355:G355"/>
    <mergeCell ref="A356:A370"/>
    <mergeCell ref="G356:G370"/>
    <mergeCell ref="A371:A385"/>
    <mergeCell ref="G371:G385"/>
    <mergeCell ref="A265:A279"/>
    <mergeCell ref="G265:G279"/>
    <mergeCell ref="A280:A294"/>
    <mergeCell ref="G280:G294"/>
    <mergeCell ref="A295:A309"/>
    <mergeCell ref="G295:G309"/>
    <mergeCell ref="A250:A264"/>
    <mergeCell ref="G250:G264"/>
    <mergeCell ref="A187:G187"/>
    <mergeCell ref="A188:A202"/>
    <mergeCell ref="G188:G202"/>
    <mergeCell ref="B203:F203"/>
    <mergeCell ref="A204:A218"/>
    <mergeCell ref="G204:G218"/>
    <mergeCell ref="A219:A233"/>
    <mergeCell ref="G219:G233"/>
    <mergeCell ref="A234:A248"/>
    <mergeCell ref="G234:G248"/>
    <mergeCell ref="B249:F249"/>
    <mergeCell ref="A172:A186"/>
    <mergeCell ref="G172:G186"/>
    <mergeCell ref="A96:A110"/>
    <mergeCell ref="G96:G110"/>
    <mergeCell ref="A111:A125"/>
    <mergeCell ref="G111:G125"/>
    <mergeCell ref="A126:A140"/>
    <mergeCell ref="G126:G140"/>
    <mergeCell ref="A141:A155"/>
    <mergeCell ref="G141:G155"/>
    <mergeCell ref="B156:F156"/>
    <mergeCell ref="A157:A171"/>
    <mergeCell ref="G157:G171"/>
    <mergeCell ref="A51:A65"/>
    <mergeCell ref="G51:G65"/>
    <mergeCell ref="A66:A80"/>
    <mergeCell ref="G66:G80"/>
    <mergeCell ref="A81:A95"/>
    <mergeCell ref="G81:G95"/>
    <mergeCell ref="A19:G19"/>
    <mergeCell ref="A20:A34"/>
    <mergeCell ref="G20:G34"/>
    <mergeCell ref="B35:F35"/>
    <mergeCell ref="A36:A50"/>
    <mergeCell ref="G36:G50"/>
    <mergeCell ref="A4:A18"/>
    <mergeCell ref="G4:G18"/>
    <mergeCell ref="A1:G1"/>
    <mergeCell ref="A2:B3"/>
    <mergeCell ref="C2:C3"/>
    <mergeCell ref="D2:F2"/>
    <mergeCell ref="G2:G3"/>
  </mergeCells>
  <hyperlinks>
    <hyperlink ref="I1" location="'DZIAŁ II - Podmioty i pracujący'!A1" display="'DZIAŁ II - Podmioty i pracujący'!A1"/>
  </hyperlinks>
  <printOptions gridLines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385" max="16383" man="1"/>
  </rowBreaks>
  <colBreaks count="1" manualBreakCount="1">
    <brk id="7" max="534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9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sqref="A1:H1"/>
    </sheetView>
  </sheetViews>
  <sheetFormatPr defaultRowHeight="14.25"/>
  <cols>
    <col min="1" max="1" width="32.375" style="104" customWidth="1"/>
    <col min="2" max="2" width="3" style="105" customWidth="1"/>
    <col min="3" max="8" width="9" style="104"/>
  </cols>
  <sheetData>
    <row r="1" spans="1:10" ht="27" customHeight="1">
      <c r="A1" s="1024" t="s">
        <v>526</v>
      </c>
      <c r="B1" s="1028"/>
      <c r="C1" s="1028"/>
      <c r="D1" s="1028"/>
      <c r="E1" s="1028"/>
      <c r="F1" s="1028"/>
      <c r="G1" s="1028"/>
      <c r="H1" s="1028"/>
      <c r="J1" s="322" t="s">
        <v>1038</v>
      </c>
    </row>
    <row r="2" spans="1:10" ht="28.5" customHeight="1">
      <c r="A2" s="1029" t="s">
        <v>1388</v>
      </c>
      <c r="B2" s="1030"/>
      <c r="C2" s="1036" t="s">
        <v>1393</v>
      </c>
      <c r="D2" s="1036" t="s">
        <v>1383</v>
      </c>
      <c r="E2" s="1036"/>
      <c r="F2" s="1036"/>
      <c r="G2" s="1036"/>
      <c r="H2" s="1037"/>
    </row>
    <row r="3" spans="1:10" ht="30.75" customHeight="1">
      <c r="A3" s="1031"/>
      <c r="B3" s="1032"/>
      <c r="C3" s="1036"/>
      <c r="D3" s="1036" t="s">
        <v>1384</v>
      </c>
      <c r="E3" s="1036" t="s">
        <v>1385</v>
      </c>
      <c r="F3" s="1036" t="s">
        <v>1379</v>
      </c>
      <c r="G3" s="1036"/>
      <c r="H3" s="1037"/>
    </row>
    <row r="4" spans="1:10" ht="102">
      <c r="A4" s="1033"/>
      <c r="B4" s="1034"/>
      <c r="C4" s="1036"/>
      <c r="D4" s="1036"/>
      <c r="E4" s="1036"/>
      <c r="F4" s="645" t="s">
        <v>29</v>
      </c>
      <c r="G4" s="647" t="s">
        <v>1386</v>
      </c>
      <c r="H4" s="648" t="s">
        <v>1387</v>
      </c>
    </row>
    <row r="5" spans="1:10">
      <c r="A5" s="452">
        <v>2000</v>
      </c>
      <c r="B5" s="440" t="s">
        <v>2</v>
      </c>
      <c r="C5" s="445">
        <v>22774</v>
      </c>
      <c r="D5" s="445">
        <v>4855</v>
      </c>
      <c r="E5" s="445">
        <v>1144</v>
      </c>
      <c r="F5" s="445">
        <v>3711</v>
      </c>
      <c r="G5" s="445">
        <v>1004</v>
      </c>
      <c r="H5" s="446">
        <v>2707</v>
      </c>
    </row>
    <row r="6" spans="1:10">
      <c r="A6" s="452"/>
      <c r="B6" s="440" t="s">
        <v>3</v>
      </c>
      <c r="C6" s="445">
        <v>133654</v>
      </c>
      <c r="D6" s="445">
        <v>20481</v>
      </c>
      <c r="E6" s="445">
        <v>17064</v>
      </c>
      <c r="F6" s="445">
        <v>3418</v>
      </c>
      <c r="G6" s="445">
        <v>2898</v>
      </c>
      <c r="H6" s="446">
        <v>520</v>
      </c>
    </row>
    <row r="7" spans="1:10">
      <c r="A7" s="452"/>
      <c r="B7" s="440" t="s">
        <v>11</v>
      </c>
      <c r="C7" s="445">
        <v>5869</v>
      </c>
      <c r="D7" s="445">
        <v>4219</v>
      </c>
      <c r="E7" s="649">
        <v>14916</v>
      </c>
      <c r="F7" s="649">
        <v>921</v>
      </c>
      <c r="G7" s="445">
        <v>2886</v>
      </c>
      <c r="H7" s="446">
        <v>192</v>
      </c>
    </row>
    <row r="8" spans="1:10">
      <c r="A8" s="452">
        <v>2001</v>
      </c>
      <c r="B8" s="440" t="s">
        <v>2</v>
      </c>
      <c r="C8" s="445">
        <v>22426</v>
      </c>
      <c r="D8" s="445">
        <v>4601</v>
      </c>
      <c r="E8" s="445">
        <v>1141</v>
      </c>
      <c r="F8" s="445">
        <v>3461</v>
      </c>
      <c r="G8" s="445">
        <v>791</v>
      </c>
      <c r="H8" s="446">
        <v>2670</v>
      </c>
    </row>
    <row r="9" spans="1:10">
      <c r="A9" s="452"/>
      <c r="B9" s="440" t="s">
        <v>3</v>
      </c>
      <c r="C9" s="445">
        <v>108517</v>
      </c>
      <c r="D9" s="445">
        <v>20186</v>
      </c>
      <c r="E9" s="445">
        <v>17098</v>
      </c>
      <c r="F9" s="445">
        <v>3087</v>
      </c>
      <c r="G9" s="445">
        <v>2567</v>
      </c>
      <c r="H9" s="446">
        <v>520</v>
      </c>
    </row>
    <row r="10" spans="1:10">
      <c r="A10" s="452"/>
      <c r="B10" s="440" t="s">
        <v>11</v>
      </c>
      <c r="C10" s="445">
        <v>4839</v>
      </c>
      <c r="D10" s="445">
        <v>4387</v>
      </c>
      <c r="E10" s="445">
        <v>14985</v>
      </c>
      <c r="F10" s="445">
        <v>892</v>
      </c>
      <c r="G10" s="445">
        <v>3245</v>
      </c>
      <c r="H10" s="446">
        <v>195</v>
      </c>
    </row>
    <row r="11" spans="1:10">
      <c r="A11" s="452">
        <v>2002</v>
      </c>
      <c r="B11" s="440" t="s">
        <v>2</v>
      </c>
      <c r="C11" s="445">
        <v>25222</v>
      </c>
      <c r="D11" s="445">
        <v>4382</v>
      </c>
      <c r="E11" s="445">
        <v>1003</v>
      </c>
      <c r="F11" s="445">
        <v>3379</v>
      </c>
      <c r="G11" s="445">
        <v>813</v>
      </c>
      <c r="H11" s="446">
        <v>2566</v>
      </c>
    </row>
    <row r="12" spans="1:10">
      <c r="A12" s="452"/>
      <c r="B12" s="440" t="s">
        <v>3</v>
      </c>
      <c r="C12" s="445">
        <v>104190</v>
      </c>
      <c r="D12" s="445">
        <v>17611</v>
      </c>
      <c r="E12" s="445">
        <v>14845</v>
      </c>
      <c r="F12" s="445">
        <v>2767</v>
      </c>
      <c r="G12" s="445">
        <v>2269</v>
      </c>
      <c r="H12" s="446">
        <v>497</v>
      </c>
    </row>
    <row r="13" spans="1:10">
      <c r="A13" s="452"/>
      <c r="B13" s="440" t="s">
        <v>11</v>
      </c>
      <c r="C13" s="445">
        <v>4131</v>
      </c>
      <c r="D13" s="445">
        <v>4019</v>
      </c>
      <c r="E13" s="445">
        <v>14801</v>
      </c>
      <c r="F13" s="445">
        <v>819</v>
      </c>
      <c r="G13" s="445">
        <v>2791</v>
      </c>
      <c r="H13" s="446">
        <v>194</v>
      </c>
    </row>
    <row r="14" spans="1:10">
      <c r="A14" s="452">
        <v>2003</v>
      </c>
      <c r="B14" s="440" t="s">
        <v>2</v>
      </c>
      <c r="C14" s="445">
        <v>25435</v>
      </c>
      <c r="D14" s="445">
        <v>5174</v>
      </c>
      <c r="E14" s="445">
        <v>1110</v>
      </c>
      <c r="F14" s="445">
        <v>4064</v>
      </c>
      <c r="G14" s="445">
        <v>1189</v>
      </c>
      <c r="H14" s="446">
        <v>2875</v>
      </c>
    </row>
    <row r="15" spans="1:10">
      <c r="A15" s="439"/>
      <c r="B15" s="440" t="s">
        <v>3</v>
      </c>
      <c r="C15" s="445">
        <v>100455</v>
      </c>
      <c r="D15" s="445">
        <v>19310</v>
      </c>
      <c r="E15" s="445">
        <v>16332</v>
      </c>
      <c r="F15" s="445">
        <v>2978</v>
      </c>
      <c r="G15" s="445">
        <v>2420</v>
      </c>
      <c r="H15" s="446">
        <v>558</v>
      </c>
    </row>
    <row r="16" spans="1:10">
      <c r="A16" s="452"/>
      <c r="B16" s="440" t="s">
        <v>11</v>
      </c>
      <c r="C16" s="445">
        <v>3949</v>
      </c>
      <c r="D16" s="445">
        <v>3732</v>
      </c>
      <c r="E16" s="445">
        <v>14714</v>
      </c>
      <c r="F16" s="445">
        <v>733</v>
      </c>
      <c r="G16" s="445">
        <v>2035</v>
      </c>
      <c r="H16" s="446">
        <v>194</v>
      </c>
    </row>
    <row r="17" spans="1:8">
      <c r="A17" s="452">
        <v>2004</v>
      </c>
      <c r="B17" s="440" t="s">
        <v>2</v>
      </c>
      <c r="C17" s="445">
        <v>22499</v>
      </c>
      <c r="D17" s="445">
        <v>6059</v>
      </c>
      <c r="E17" s="445">
        <v>1167</v>
      </c>
      <c r="F17" s="445">
        <v>4892</v>
      </c>
      <c r="G17" s="445">
        <v>1735</v>
      </c>
      <c r="H17" s="446">
        <v>3157</v>
      </c>
    </row>
    <row r="18" spans="1:8">
      <c r="A18" s="452"/>
      <c r="B18" s="440" t="s">
        <v>3</v>
      </c>
      <c r="C18" s="445">
        <v>102120</v>
      </c>
      <c r="D18" s="445">
        <v>21125</v>
      </c>
      <c r="E18" s="445">
        <v>16909</v>
      </c>
      <c r="F18" s="445">
        <v>4216</v>
      </c>
      <c r="G18" s="445">
        <v>3595</v>
      </c>
      <c r="H18" s="446">
        <v>621</v>
      </c>
    </row>
    <row r="19" spans="1:8">
      <c r="A19" s="452"/>
      <c r="B19" s="440" t="s">
        <v>11</v>
      </c>
      <c r="C19" s="445">
        <v>4539</v>
      </c>
      <c r="D19" s="445">
        <v>3487</v>
      </c>
      <c r="E19" s="445">
        <v>14489</v>
      </c>
      <c r="F19" s="445">
        <v>862</v>
      </c>
      <c r="G19" s="445">
        <v>2072</v>
      </c>
      <c r="H19" s="446">
        <v>197</v>
      </c>
    </row>
    <row r="20" spans="1:8">
      <c r="A20" s="452">
        <v>2005</v>
      </c>
      <c r="B20" s="440" t="s">
        <v>2</v>
      </c>
      <c r="C20" s="445">
        <v>9362</v>
      </c>
      <c r="D20" s="445">
        <v>6742</v>
      </c>
      <c r="E20" s="445">
        <v>1254</v>
      </c>
      <c r="F20" s="445">
        <v>5488</v>
      </c>
      <c r="G20" s="445">
        <v>2064</v>
      </c>
      <c r="H20" s="446">
        <v>3424</v>
      </c>
    </row>
    <row r="21" spans="1:8">
      <c r="A21" s="452"/>
      <c r="B21" s="440" t="s">
        <v>3</v>
      </c>
      <c r="C21" s="445">
        <v>31733</v>
      </c>
      <c r="D21" s="445">
        <v>22257</v>
      </c>
      <c r="E21" s="445">
        <v>18891</v>
      </c>
      <c r="F21" s="445">
        <v>3365</v>
      </c>
      <c r="G21" s="445">
        <v>2689</v>
      </c>
      <c r="H21" s="446">
        <v>676</v>
      </c>
    </row>
    <row r="22" spans="1:8">
      <c r="A22" s="452"/>
      <c r="B22" s="440" t="s">
        <v>11</v>
      </c>
      <c r="C22" s="445">
        <v>3389</v>
      </c>
      <c r="D22" s="445">
        <v>3301</v>
      </c>
      <c r="E22" s="445">
        <v>15065</v>
      </c>
      <c r="F22" s="445">
        <v>613</v>
      </c>
      <c r="G22" s="445">
        <v>1303</v>
      </c>
      <c r="H22" s="446">
        <v>197</v>
      </c>
    </row>
    <row r="23" spans="1:8">
      <c r="A23" s="452">
        <v>2006</v>
      </c>
      <c r="B23" s="440" t="s">
        <v>2</v>
      </c>
      <c r="C23" s="445">
        <v>10021</v>
      </c>
      <c r="D23" s="445">
        <v>7541</v>
      </c>
      <c r="E23" s="445">
        <v>1200</v>
      </c>
      <c r="F23" s="445">
        <v>6341</v>
      </c>
      <c r="G23" s="445">
        <v>2177</v>
      </c>
      <c r="H23" s="446">
        <v>4164</v>
      </c>
    </row>
    <row r="24" spans="1:8">
      <c r="A24" s="452"/>
      <c r="B24" s="440" t="s">
        <v>3</v>
      </c>
      <c r="C24" s="445">
        <v>31860</v>
      </c>
      <c r="D24" s="445">
        <v>22712</v>
      </c>
      <c r="E24" s="445">
        <v>19420</v>
      </c>
      <c r="F24" s="445">
        <v>3292</v>
      </c>
      <c r="G24" s="445">
        <v>2471</v>
      </c>
      <c r="H24" s="446">
        <v>821</v>
      </c>
    </row>
    <row r="25" spans="1:8">
      <c r="A25" s="452"/>
      <c r="B25" s="440" t="s">
        <v>11</v>
      </c>
      <c r="C25" s="445">
        <v>3179</v>
      </c>
      <c r="D25" s="445">
        <v>3012</v>
      </c>
      <c r="E25" s="445">
        <v>16183</v>
      </c>
      <c r="F25" s="445">
        <v>519</v>
      </c>
      <c r="G25" s="445">
        <v>1135</v>
      </c>
      <c r="H25" s="446">
        <v>197</v>
      </c>
    </row>
    <row r="26" spans="1:8">
      <c r="A26" s="452">
        <v>2007</v>
      </c>
      <c r="B26" s="440" t="s">
        <v>2</v>
      </c>
      <c r="C26" s="445">
        <v>11432</v>
      </c>
      <c r="D26" s="445">
        <v>8447</v>
      </c>
      <c r="E26" s="445">
        <v>1151</v>
      </c>
      <c r="F26" s="445">
        <v>7297</v>
      </c>
      <c r="G26" s="445">
        <v>2120</v>
      </c>
      <c r="H26" s="446">
        <v>5177</v>
      </c>
    </row>
    <row r="27" spans="1:8">
      <c r="A27" s="452"/>
      <c r="B27" s="440" t="s">
        <v>3</v>
      </c>
      <c r="C27" s="445">
        <v>28580</v>
      </c>
      <c r="D27" s="445">
        <v>20487</v>
      </c>
      <c r="E27" s="445">
        <v>17454</v>
      </c>
      <c r="F27" s="445">
        <v>3034</v>
      </c>
      <c r="G27" s="445">
        <v>1975</v>
      </c>
      <c r="H27" s="446">
        <v>1059</v>
      </c>
    </row>
    <row r="28" spans="1:8">
      <c r="A28" s="452"/>
      <c r="B28" s="440" t="s">
        <v>11</v>
      </c>
      <c r="C28" s="445">
        <v>2500</v>
      </c>
      <c r="D28" s="445">
        <v>2425</v>
      </c>
      <c r="E28" s="445">
        <v>15164</v>
      </c>
      <c r="F28" s="445">
        <v>416</v>
      </c>
      <c r="G28" s="445">
        <v>932</v>
      </c>
      <c r="H28" s="446">
        <v>205</v>
      </c>
    </row>
    <row r="29" spans="1:8">
      <c r="A29" s="452">
        <v>2008</v>
      </c>
      <c r="B29" s="440" t="s">
        <v>2</v>
      </c>
      <c r="C29" s="445">
        <v>10447</v>
      </c>
      <c r="D29" s="445">
        <v>7851</v>
      </c>
      <c r="E29" s="445">
        <v>1107</v>
      </c>
      <c r="F29" s="445">
        <v>6744</v>
      </c>
      <c r="G29" s="445">
        <v>1295</v>
      </c>
      <c r="H29" s="446">
        <v>5448</v>
      </c>
    </row>
    <row r="30" spans="1:8">
      <c r="A30" s="452"/>
      <c r="B30" s="440" t="s">
        <v>3</v>
      </c>
      <c r="C30" s="445">
        <v>30279</v>
      </c>
      <c r="D30" s="445">
        <v>19822</v>
      </c>
      <c r="E30" s="445">
        <v>17566</v>
      </c>
      <c r="F30" s="445">
        <v>2256</v>
      </c>
      <c r="G30" s="445">
        <v>1096</v>
      </c>
      <c r="H30" s="446">
        <v>1160</v>
      </c>
    </row>
    <row r="31" spans="1:8">
      <c r="A31" s="452"/>
      <c r="B31" s="440" t="s">
        <v>11</v>
      </c>
      <c r="C31" s="445">
        <v>2898</v>
      </c>
      <c r="D31" s="445">
        <v>2525</v>
      </c>
      <c r="E31" s="445">
        <v>15868</v>
      </c>
      <c r="F31" s="445">
        <v>335</v>
      </c>
      <c r="G31" s="445">
        <v>846</v>
      </c>
      <c r="H31" s="446">
        <v>213</v>
      </c>
    </row>
    <row r="32" spans="1:8">
      <c r="A32" s="452">
        <v>2009</v>
      </c>
      <c r="B32" s="440" t="s">
        <v>2</v>
      </c>
      <c r="C32" s="445">
        <v>9378</v>
      </c>
      <c r="D32" s="445">
        <v>7280</v>
      </c>
      <c r="E32" s="445">
        <v>854</v>
      </c>
      <c r="F32" s="445">
        <v>6427</v>
      </c>
      <c r="G32" s="445">
        <v>933</v>
      </c>
      <c r="H32" s="446">
        <v>5493</v>
      </c>
    </row>
    <row r="33" spans="1:8">
      <c r="A33" s="452"/>
      <c r="B33" s="440" t="s">
        <v>3</v>
      </c>
      <c r="C33" s="445">
        <v>23858</v>
      </c>
      <c r="D33" s="445">
        <v>14497</v>
      </c>
      <c r="E33" s="445">
        <v>12549</v>
      </c>
      <c r="F33" s="445">
        <v>1948</v>
      </c>
      <c r="G33" s="445">
        <v>789</v>
      </c>
      <c r="H33" s="446">
        <v>1158</v>
      </c>
    </row>
    <row r="34" spans="1:8">
      <c r="A34" s="452"/>
      <c r="B34" s="440" t="s">
        <v>11</v>
      </c>
      <c r="C34" s="445">
        <v>2544</v>
      </c>
      <c r="D34" s="445">
        <v>1991</v>
      </c>
      <c r="E34" s="445">
        <v>14694</v>
      </c>
      <c r="F34" s="445">
        <v>303</v>
      </c>
      <c r="G34" s="445">
        <v>846</v>
      </c>
      <c r="H34" s="446">
        <v>211</v>
      </c>
    </row>
    <row r="35" spans="1:8">
      <c r="A35" s="452">
        <v>2010</v>
      </c>
      <c r="B35" s="440" t="s">
        <v>2</v>
      </c>
      <c r="C35" s="445">
        <v>8362</v>
      </c>
      <c r="D35" s="445">
        <v>6039</v>
      </c>
      <c r="E35" s="445">
        <v>591</v>
      </c>
      <c r="F35" s="445">
        <v>5447</v>
      </c>
      <c r="G35" s="445">
        <v>11</v>
      </c>
      <c r="H35" s="446">
        <v>5436</v>
      </c>
    </row>
    <row r="36" spans="1:8">
      <c r="A36" s="452"/>
      <c r="B36" s="440" t="s">
        <v>3</v>
      </c>
      <c r="C36" s="445">
        <v>19774</v>
      </c>
      <c r="D36" s="445">
        <v>12029</v>
      </c>
      <c r="E36" s="445">
        <v>10855</v>
      </c>
      <c r="F36" s="445">
        <v>1174</v>
      </c>
      <c r="G36" s="445">
        <v>16</v>
      </c>
      <c r="H36" s="446">
        <v>1158</v>
      </c>
    </row>
    <row r="37" spans="1:8">
      <c r="A37" s="452"/>
      <c r="B37" s="440" t="s">
        <v>11</v>
      </c>
      <c r="C37" s="445">
        <v>2365</v>
      </c>
      <c r="D37" s="445">
        <v>1992</v>
      </c>
      <c r="E37" s="445">
        <v>18367</v>
      </c>
      <c r="F37" s="445">
        <v>216</v>
      </c>
      <c r="G37" s="445">
        <v>1455</v>
      </c>
      <c r="H37" s="446">
        <v>213</v>
      </c>
    </row>
    <row r="38" spans="1:8">
      <c r="A38" s="452">
        <v>2011</v>
      </c>
      <c r="B38" s="440" t="s">
        <v>2</v>
      </c>
      <c r="C38" s="445">
        <v>7738</v>
      </c>
      <c r="D38" s="445">
        <v>5994</v>
      </c>
      <c r="E38" s="445">
        <v>570</v>
      </c>
      <c r="F38" s="445">
        <v>5424</v>
      </c>
      <c r="G38" s="445" t="s">
        <v>25</v>
      </c>
      <c r="H38" s="446">
        <v>5424</v>
      </c>
    </row>
    <row r="39" spans="1:8">
      <c r="A39" s="452"/>
      <c r="B39" s="440" t="s">
        <v>3</v>
      </c>
      <c r="C39" s="445">
        <v>21341</v>
      </c>
      <c r="D39" s="445">
        <v>14474</v>
      </c>
      <c r="E39" s="445">
        <v>13334</v>
      </c>
      <c r="F39" s="445">
        <v>1139</v>
      </c>
      <c r="G39" s="445" t="s">
        <v>25</v>
      </c>
      <c r="H39" s="446">
        <v>1139</v>
      </c>
    </row>
    <row r="40" spans="1:8">
      <c r="A40" s="452"/>
      <c r="B40" s="440" t="s">
        <v>11</v>
      </c>
      <c r="C40" s="445">
        <v>2758</v>
      </c>
      <c r="D40" s="445">
        <v>2415</v>
      </c>
      <c r="E40" s="445">
        <v>23393</v>
      </c>
      <c r="F40" s="445">
        <v>210</v>
      </c>
      <c r="G40" s="445" t="s">
        <v>25</v>
      </c>
      <c r="H40" s="446">
        <v>210</v>
      </c>
    </row>
    <row r="41" spans="1:8">
      <c r="A41" s="452">
        <v>2012</v>
      </c>
      <c r="B41" s="440" t="s">
        <v>2</v>
      </c>
      <c r="C41" s="445">
        <v>7476</v>
      </c>
      <c r="D41" s="445">
        <v>6082</v>
      </c>
      <c r="E41" s="445">
        <v>613</v>
      </c>
      <c r="F41" s="445">
        <v>5469</v>
      </c>
      <c r="G41" s="445" t="s">
        <v>25</v>
      </c>
      <c r="H41" s="446">
        <v>5469</v>
      </c>
    </row>
    <row r="42" spans="1:8">
      <c r="A42" s="452"/>
      <c r="B42" s="440" t="s">
        <v>3</v>
      </c>
      <c r="C42" s="445">
        <v>20299</v>
      </c>
      <c r="D42" s="445">
        <v>15547</v>
      </c>
      <c r="E42" s="445">
        <v>14430</v>
      </c>
      <c r="F42" s="445">
        <v>1117</v>
      </c>
      <c r="G42" s="445" t="s">
        <v>25</v>
      </c>
      <c r="H42" s="446">
        <v>1117</v>
      </c>
    </row>
    <row r="43" spans="1:8">
      <c r="A43" s="452"/>
      <c r="B43" s="440" t="s">
        <v>11</v>
      </c>
      <c r="C43" s="445">
        <v>2715</v>
      </c>
      <c r="D43" s="445">
        <v>2556</v>
      </c>
      <c r="E43" s="445">
        <v>23540</v>
      </c>
      <c r="F43" s="445">
        <v>204</v>
      </c>
      <c r="G43" s="445" t="s">
        <v>25</v>
      </c>
      <c r="H43" s="446">
        <v>204</v>
      </c>
    </row>
    <row r="44" spans="1:8">
      <c r="A44" s="452">
        <v>2013</v>
      </c>
      <c r="B44" s="440" t="s">
        <v>2</v>
      </c>
      <c r="C44" s="445">
        <v>6965</v>
      </c>
      <c r="D44" s="445">
        <v>6191</v>
      </c>
      <c r="E44" s="445">
        <v>594</v>
      </c>
      <c r="F44" s="445">
        <v>5597</v>
      </c>
      <c r="G44" s="445" t="s">
        <v>25</v>
      </c>
      <c r="H44" s="446">
        <v>5597</v>
      </c>
    </row>
    <row r="45" spans="1:8">
      <c r="A45" s="452"/>
      <c r="B45" s="440" t="s">
        <v>3</v>
      </c>
      <c r="C45" s="445">
        <v>16299</v>
      </c>
      <c r="D45" s="445">
        <v>15033</v>
      </c>
      <c r="E45" s="445">
        <v>13979</v>
      </c>
      <c r="F45" s="445">
        <v>1054</v>
      </c>
      <c r="G45" s="445" t="s">
        <v>25</v>
      </c>
      <c r="H45" s="446">
        <v>1054</v>
      </c>
    </row>
    <row r="46" spans="1:8">
      <c r="A46" s="452"/>
      <c r="B46" s="440" t="s">
        <v>11</v>
      </c>
      <c r="C46" s="445">
        <v>2340</v>
      </c>
      <c r="D46" s="445">
        <v>2428</v>
      </c>
      <c r="E46" s="445">
        <v>23534</v>
      </c>
      <c r="F46" s="445">
        <v>188</v>
      </c>
      <c r="G46" s="445" t="s">
        <v>25</v>
      </c>
      <c r="H46" s="446">
        <v>188</v>
      </c>
    </row>
    <row r="47" spans="1:8">
      <c r="A47" s="452">
        <v>2014</v>
      </c>
      <c r="B47" s="440" t="s">
        <v>2</v>
      </c>
      <c r="C47" s="445">
        <v>6781</v>
      </c>
      <c r="D47" s="445">
        <v>5941</v>
      </c>
      <c r="E47" s="445">
        <v>633</v>
      </c>
      <c r="F47" s="445">
        <v>5309</v>
      </c>
      <c r="G47" s="445" t="s">
        <v>25</v>
      </c>
      <c r="H47" s="446">
        <v>5309</v>
      </c>
    </row>
    <row r="48" spans="1:8">
      <c r="A48" s="452"/>
      <c r="B48" s="440" t="s">
        <v>3</v>
      </c>
      <c r="C48" s="445">
        <v>13621</v>
      </c>
      <c r="D48" s="445">
        <v>12173</v>
      </c>
      <c r="E48" s="445">
        <v>11177</v>
      </c>
      <c r="F48" s="445">
        <v>996</v>
      </c>
      <c r="G48" s="445" t="s">
        <v>25</v>
      </c>
      <c r="H48" s="446">
        <v>996</v>
      </c>
    </row>
    <row r="49" spans="1:8">
      <c r="A49" s="452"/>
      <c r="B49" s="440" t="s">
        <v>11</v>
      </c>
      <c r="C49" s="445">
        <v>2009</v>
      </c>
      <c r="D49" s="445">
        <v>2049</v>
      </c>
      <c r="E49" s="445">
        <v>17657</v>
      </c>
      <c r="F49" s="445">
        <v>188</v>
      </c>
      <c r="G49" s="445" t="s">
        <v>25</v>
      </c>
      <c r="H49" s="446">
        <v>188</v>
      </c>
    </row>
  </sheetData>
  <mergeCells count="7">
    <mergeCell ref="A1:H1"/>
    <mergeCell ref="A2:B4"/>
    <mergeCell ref="C2:C4"/>
    <mergeCell ref="D2:H2"/>
    <mergeCell ref="D3:D4"/>
    <mergeCell ref="E3:E4"/>
    <mergeCell ref="F3:H3"/>
  </mergeCells>
  <hyperlinks>
    <hyperlink ref="J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zoomScaleSheetLayoutView="10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H5" sqref="H5:I5"/>
    </sheetView>
  </sheetViews>
  <sheetFormatPr defaultRowHeight="14.25"/>
  <cols>
    <col min="1" max="1" width="33.5" style="104" customWidth="1"/>
    <col min="2" max="2" width="2.625" style="105" customWidth="1"/>
    <col min="3" max="9" width="9" style="104"/>
  </cols>
  <sheetData>
    <row r="1" spans="1:11" ht="29.25" customHeight="1">
      <c r="A1" s="1024" t="s">
        <v>527</v>
      </c>
      <c r="B1" s="1028"/>
      <c r="C1" s="1028"/>
      <c r="D1" s="1028"/>
      <c r="E1" s="1028"/>
      <c r="F1" s="1028"/>
      <c r="G1" s="1028"/>
      <c r="H1" s="1028"/>
      <c r="I1" s="1028"/>
      <c r="K1" s="322" t="s">
        <v>1038</v>
      </c>
    </row>
    <row r="2" spans="1:11" ht="29.25" customHeight="1">
      <c r="A2" s="1029" t="s">
        <v>1390</v>
      </c>
      <c r="B2" s="1030"/>
      <c r="C2" s="1009" t="s">
        <v>1394</v>
      </c>
      <c r="D2" s="1036" t="s">
        <v>1391</v>
      </c>
      <c r="E2" s="1036"/>
      <c r="F2" s="1036"/>
      <c r="G2" s="1036"/>
      <c r="H2" s="1036"/>
      <c r="I2" s="1037"/>
    </row>
    <row r="3" spans="1:11" ht="28.5" customHeight="1">
      <c r="A3" s="1031"/>
      <c r="B3" s="1032"/>
      <c r="C3" s="1008"/>
      <c r="D3" s="1036" t="s">
        <v>1384</v>
      </c>
      <c r="E3" s="1036" t="s">
        <v>1567</v>
      </c>
      <c r="F3" s="1036" t="s">
        <v>1385</v>
      </c>
      <c r="G3" s="1036" t="s">
        <v>1379</v>
      </c>
      <c r="H3" s="1036"/>
      <c r="I3" s="1037"/>
    </row>
    <row r="4" spans="1:11" ht="76.5">
      <c r="A4" s="1033"/>
      <c r="B4" s="1034"/>
      <c r="C4" s="1008"/>
      <c r="D4" s="1036"/>
      <c r="E4" s="1036"/>
      <c r="F4" s="1036"/>
      <c r="G4" s="645" t="s">
        <v>1380</v>
      </c>
      <c r="H4" s="647" t="s">
        <v>1386</v>
      </c>
      <c r="I4" s="648" t="s">
        <v>1392</v>
      </c>
    </row>
    <row r="5" spans="1:11">
      <c r="A5" s="452">
        <v>2000</v>
      </c>
      <c r="B5" s="440" t="s">
        <v>2</v>
      </c>
      <c r="C5" s="445">
        <v>22774</v>
      </c>
      <c r="D5" s="416">
        <v>17920</v>
      </c>
      <c r="E5" s="416">
        <v>708</v>
      </c>
      <c r="F5" s="445">
        <v>8310</v>
      </c>
      <c r="G5" s="445">
        <v>9609</v>
      </c>
      <c r="H5" s="445">
        <v>9530</v>
      </c>
      <c r="I5" s="446">
        <v>79</v>
      </c>
    </row>
    <row r="6" spans="1:11">
      <c r="A6" s="452"/>
      <c r="B6" s="440" t="s">
        <v>3</v>
      </c>
      <c r="C6" s="445">
        <v>133654</v>
      </c>
      <c r="D6" s="416">
        <v>113173</v>
      </c>
      <c r="E6" s="416">
        <v>1478</v>
      </c>
      <c r="F6" s="445">
        <v>89019</v>
      </c>
      <c r="G6" s="445">
        <v>24154</v>
      </c>
      <c r="H6" s="445">
        <v>24000</v>
      </c>
      <c r="I6" s="446">
        <v>154</v>
      </c>
    </row>
    <row r="7" spans="1:11">
      <c r="A7" s="452"/>
      <c r="B7" s="440" t="s">
        <v>11</v>
      </c>
      <c r="C7" s="445">
        <v>5869</v>
      </c>
      <c r="D7" s="416">
        <v>6315</v>
      </c>
      <c r="E7" s="416">
        <v>2088</v>
      </c>
      <c r="F7" s="445">
        <v>10712</v>
      </c>
      <c r="G7" s="445">
        <v>2514</v>
      </c>
      <c r="H7" s="445">
        <v>2518</v>
      </c>
      <c r="I7" s="446">
        <v>1949</v>
      </c>
    </row>
    <row r="8" spans="1:11">
      <c r="A8" s="452">
        <v>2001</v>
      </c>
      <c r="B8" s="440" t="s">
        <v>2</v>
      </c>
      <c r="C8" s="445">
        <v>22426</v>
      </c>
      <c r="D8" s="416">
        <v>17824</v>
      </c>
      <c r="E8" s="416">
        <v>1070</v>
      </c>
      <c r="F8" s="445">
        <v>6685</v>
      </c>
      <c r="G8" s="445">
        <v>11140</v>
      </c>
      <c r="H8" s="445">
        <v>10535</v>
      </c>
      <c r="I8" s="446">
        <v>605</v>
      </c>
    </row>
    <row r="9" spans="1:11">
      <c r="A9" s="452"/>
      <c r="B9" s="440" t="s">
        <v>3</v>
      </c>
      <c r="C9" s="445">
        <v>108517</v>
      </c>
      <c r="D9" s="416">
        <v>88331</v>
      </c>
      <c r="E9" s="416">
        <v>1809</v>
      </c>
      <c r="F9" s="445">
        <v>60280</v>
      </c>
      <c r="G9" s="445">
        <v>28051</v>
      </c>
      <c r="H9" s="445">
        <v>27685</v>
      </c>
      <c r="I9" s="446">
        <v>366</v>
      </c>
    </row>
    <row r="10" spans="1:11">
      <c r="A10" s="452"/>
      <c r="B10" s="440" t="s">
        <v>11</v>
      </c>
      <c r="C10" s="445">
        <v>4839</v>
      </c>
      <c r="D10" s="416">
        <v>4956</v>
      </c>
      <c r="E10" s="416">
        <v>1691</v>
      </c>
      <c r="F10" s="445">
        <v>9017</v>
      </c>
      <c r="G10" s="445">
        <v>2518</v>
      </c>
      <c r="H10" s="445">
        <v>2628</v>
      </c>
      <c r="I10" s="446">
        <v>605</v>
      </c>
    </row>
    <row r="11" spans="1:11">
      <c r="A11" s="452">
        <v>2002</v>
      </c>
      <c r="B11" s="440" t="s">
        <v>2</v>
      </c>
      <c r="C11" s="445">
        <v>25222</v>
      </c>
      <c r="D11" s="416">
        <v>20840</v>
      </c>
      <c r="E11" s="416">
        <v>909</v>
      </c>
      <c r="F11" s="445">
        <v>4978</v>
      </c>
      <c r="G11" s="445">
        <v>15862</v>
      </c>
      <c r="H11" s="445">
        <v>15383</v>
      </c>
      <c r="I11" s="446">
        <v>478</v>
      </c>
    </row>
    <row r="12" spans="1:11">
      <c r="A12" s="452"/>
      <c r="B12" s="440" t="s">
        <v>3</v>
      </c>
      <c r="C12" s="445">
        <v>104190</v>
      </c>
      <c r="D12" s="416">
        <v>86579</v>
      </c>
      <c r="E12" s="416">
        <v>1763</v>
      </c>
      <c r="F12" s="445">
        <v>43800</v>
      </c>
      <c r="G12" s="445">
        <v>42779</v>
      </c>
      <c r="H12" s="445">
        <v>42281</v>
      </c>
      <c r="I12" s="446">
        <v>499</v>
      </c>
    </row>
    <row r="13" spans="1:11">
      <c r="A13" s="452"/>
      <c r="B13" s="440" t="s">
        <v>11</v>
      </c>
      <c r="C13" s="445">
        <v>4131</v>
      </c>
      <c r="D13" s="416">
        <v>4155</v>
      </c>
      <c r="E13" s="416">
        <v>1940</v>
      </c>
      <c r="F13" s="445">
        <v>8798</v>
      </c>
      <c r="G13" s="445">
        <v>2697</v>
      </c>
      <c r="H13" s="445">
        <v>2749</v>
      </c>
      <c r="I13" s="446">
        <v>1044</v>
      </c>
    </row>
    <row r="14" spans="1:11">
      <c r="A14" s="452">
        <v>2003</v>
      </c>
      <c r="B14" s="440" t="s">
        <v>2</v>
      </c>
      <c r="C14" s="445">
        <v>25435</v>
      </c>
      <c r="D14" s="416">
        <v>20261</v>
      </c>
      <c r="E14" s="416">
        <v>1107</v>
      </c>
      <c r="F14" s="445">
        <v>4318</v>
      </c>
      <c r="G14" s="445">
        <v>15944</v>
      </c>
      <c r="H14" s="445">
        <v>15289</v>
      </c>
      <c r="I14" s="446">
        <v>655</v>
      </c>
    </row>
    <row r="15" spans="1:11">
      <c r="A15" s="439"/>
      <c r="B15" s="440" t="s">
        <v>3</v>
      </c>
      <c r="C15" s="445">
        <v>100455</v>
      </c>
      <c r="D15" s="416">
        <v>81145</v>
      </c>
      <c r="E15" s="416">
        <v>1769</v>
      </c>
      <c r="F15" s="445">
        <v>39102</v>
      </c>
      <c r="G15" s="445">
        <v>42042</v>
      </c>
      <c r="H15" s="445">
        <v>41271</v>
      </c>
      <c r="I15" s="446">
        <v>771</v>
      </c>
    </row>
    <row r="16" spans="1:11">
      <c r="A16" s="452"/>
      <c r="B16" s="440" t="s">
        <v>11</v>
      </c>
      <c r="C16" s="445">
        <v>3949</v>
      </c>
      <c r="D16" s="416">
        <v>4005</v>
      </c>
      <c r="E16" s="416">
        <v>1598</v>
      </c>
      <c r="F16" s="445">
        <v>9056</v>
      </c>
      <c r="G16" s="445">
        <v>2637</v>
      </c>
      <c r="H16" s="445">
        <v>2699</v>
      </c>
      <c r="I16" s="446">
        <v>1177</v>
      </c>
    </row>
    <row r="17" spans="1:9">
      <c r="A17" s="452">
        <v>2004</v>
      </c>
      <c r="B17" s="440" t="s">
        <v>2</v>
      </c>
      <c r="C17" s="445">
        <v>22499</v>
      </c>
      <c r="D17" s="416">
        <v>16441</v>
      </c>
      <c r="E17" s="416">
        <v>1404</v>
      </c>
      <c r="F17" s="445">
        <v>5486</v>
      </c>
      <c r="G17" s="445">
        <v>10954</v>
      </c>
      <c r="H17" s="445">
        <v>10393</v>
      </c>
      <c r="I17" s="446">
        <v>561</v>
      </c>
    </row>
    <row r="18" spans="1:9">
      <c r="A18" s="452"/>
      <c r="B18" s="440" t="s">
        <v>3</v>
      </c>
      <c r="C18" s="445">
        <v>102120</v>
      </c>
      <c r="D18" s="416">
        <v>80995</v>
      </c>
      <c r="E18" s="416">
        <v>2365</v>
      </c>
      <c r="F18" s="445">
        <v>49746</v>
      </c>
      <c r="G18" s="445">
        <v>31250</v>
      </c>
      <c r="H18" s="445">
        <v>30985</v>
      </c>
      <c r="I18" s="446">
        <v>264</v>
      </c>
    </row>
    <row r="19" spans="1:9">
      <c r="A19" s="452"/>
      <c r="B19" s="440" t="s">
        <v>11</v>
      </c>
      <c r="C19" s="445">
        <v>4539</v>
      </c>
      <c r="D19" s="416">
        <v>4926</v>
      </c>
      <c r="E19" s="416">
        <v>1684</v>
      </c>
      <c r="F19" s="445">
        <v>9068</v>
      </c>
      <c r="G19" s="445">
        <v>2853</v>
      </c>
      <c r="H19" s="445">
        <v>2981</v>
      </c>
      <c r="I19" s="446">
        <v>471</v>
      </c>
    </row>
    <row r="20" spans="1:9">
      <c r="A20" s="452">
        <v>2005</v>
      </c>
      <c r="B20" s="440" t="s">
        <v>2</v>
      </c>
      <c r="C20" s="445">
        <v>9362</v>
      </c>
      <c r="D20" s="416">
        <v>2620</v>
      </c>
      <c r="E20" s="416">
        <v>803</v>
      </c>
      <c r="F20" s="445">
        <v>672</v>
      </c>
      <c r="G20" s="445">
        <v>1948</v>
      </c>
      <c r="H20" s="445">
        <v>1496</v>
      </c>
      <c r="I20" s="446">
        <v>453</v>
      </c>
    </row>
    <row r="21" spans="1:9">
      <c r="A21" s="452"/>
      <c r="B21" s="440" t="s">
        <v>3</v>
      </c>
      <c r="C21" s="445">
        <v>31733</v>
      </c>
      <c r="D21" s="416">
        <v>9476</v>
      </c>
      <c r="E21" s="416">
        <v>653</v>
      </c>
      <c r="F21" s="445">
        <v>5252</v>
      </c>
      <c r="G21" s="445">
        <v>4225</v>
      </c>
      <c r="H21" s="445">
        <v>3976</v>
      </c>
      <c r="I21" s="446">
        <v>248</v>
      </c>
    </row>
    <row r="22" spans="1:9">
      <c r="A22" s="452"/>
      <c r="B22" s="440" t="s">
        <v>11</v>
      </c>
      <c r="C22" s="445">
        <v>3389</v>
      </c>
      <c r="D22" s="416">
        <v>3617</v>
      </c>
      <c r="E22" s="416">
        <v>813</v>
      </c>
      <c r="F22" s="445">
        <v>7815</v>
      </c>
      <c r="G22" s="445">
        <v>2169</v>
      </c>
      <c r="H22" s="445">
        <v>2659</v>
      </c>
      <c r="I22" s="446">
        <v>547</v>
      </c>
    </row>
    <row r="23" spans="1:9">
      <c r="A23" s="452">
        <v>2006</v>
      </c>
      <c r="B23" s="440" t="s">
        <v>2</v>
      </c>
      <c r="C23" s="445">
        <v>10021</v>
      </c>
      <c r="D23" s="416">
        <v>2480</v>
      </c>
      <c r="E23" s="416">
        <v>694</v>
      </c>
      <c r="F23" s="445">
        <v>418</v>
      </c>
      <c r="G23" s="445">
        <v>2062</v>
      </c>
      <c r="H23" s="445">
        <v>1612</v>
      </c>
      <c r="I23" s="446">
        <v>450</v>
      </c>
    </row>
    <row r="24" spans="1:9">
      <c r="A24" s="452"/>
      <c r="B24" s="440" t="s">
        <v>3</v>
      </c>
      <c r="C24" s="445">
        <v>31860</v>
      </c>
      <c r="D24" s="416">
        <v>9148</v>
      </c>
      <c r="E24" s="416">
        <v>386</v>
      </c>
      <c r="F24" s="445">
        <v>3961</v>
      </c>
      <c r="G24" s="445">
        <v>5187</v>
      </c>
      <c r="H24" s="445">
        <v>5011</v>
      </c>
      <c r="I24" s="446">
        <v>176</v>
      </c>
    </row>
    <row r="25" spans="1:9">
      <c r="A25" s="452"/>
      <c r="B25" s="440" t="s">
        <v>11</v>
      </c>
      <c r="C25" s="445">
        <v>3179</v>
      </c>
      <c r="D25" s="416">
        <v>3689</v>
      </c>
      <c r="E25" s="416">
        <v>556</v>
      </c>
      <c r="F25" s="445">
        <v>9476</v>
      </c>
      <c r="G25" s="445">
        <v>2516</v>
      </c>
      <c r="H25" s="445">
        <v>3109</v>
      </c>
      <c r="I25" s="446">
        <v>391</v>
      </c>
    </row>
    <row r="26" spans="1:9">
      <c r="A26" s="452">
        <v>2007</v>
      </c>
      <c r="B26" s="440" t="s">
        <v>2</v>
      </c>
      <c r="C26" s="445">
        <v>11432</v>
      </c>
      <c r="D26" s="416">
        <v>2985</v>
      </c>
      <c r="E26" s="416">
        <v>698</v>
      </c>
      <c r="F26" s="445">
        <v>229</v>
      </c>
      <c r="G26" s="445">
        <v>2756</v>
      </c>
      <c r="H26" s="445">
        <v>2058</v>
      </c>
      <c r="I26" s="446">
        <v>698</v>
      </c>
    </row>
    <row r="27" spans="1:9">
      <c r="A27" s="452"/>
      <c r="B27" s="440" t="s">
        <v>3</v>
      </c>
      <c r="C27" s="445">
        <v>28580</v>
      </c>
      <c r="D27" s="416">
        <v>8092</v>
      </c>
      <c r="E27" s="416">
        <v>488</v>
      </c>
      <c r="F27" s="445">
        <v>1960</v>
      </c>
      <c r="G27" s="445">
        <v>6133</v>
      </c>
      <c r="H27" s="445">
        <v>5645</v>
      </c>
      <c r="I27" s="446">
        <v>488</v>
      </c>
    </row>
    <row r="28" spans="1:9">
      <c r="A28" s="452"/>
      <c r="B28" s="440" t="s">
        <v>11</v>
      </c>
      <c r="C28" s="445">
        <v>2500</v>
      </c>
      <c r="D28" s="416">
        <v>2711</v>
      </c>
      <c r="E28" s="416">
        <v>699</v>
      </c>
      <c r="F28" s="445">
        <v>8559</v>
      </c>
      <c r="G28" s="445">
        <v>2225</v>
      </c>
      <c r="H28" s="445">
        <v>2743</v>
      </c>
      <c r="I28" s="446">
        <v>699</v>
      </c>
    </row>
    <row r="29" spans="1:9">
      <c r="A29" s="452">
        <v>2008</v>
      </c>
      <c r="B29" s="440" t="s">
        <v>2</v>
      </c>
      <c r="C29" s="445">
        <v>10447</v>
      </c>
      <c r="D29" s="416">
        <v>2597</v>
      </c>
      <c r="E29" s="416">
        <v>1050</v>
      </c>
      <c r="F29" s="445">
        <v>381</v>
      </c>
      <c r="G29" s="445">
        <v>2216</v>
      </c>
      <c r="H29" s="445">
        <v>1166</v>
      </c>
      <c r="I29" s="446">
        <v>1050</v>
      </c>
    </row>
    <row r="30" spans="1:9">
      <c r="A30" s="452"/>
      <c r="B30" s="440" t="s">
        <v>3</v>
      </c>
      <c r="C30" s="445">
        <v>30279</v>
      </c>
      <c r="D30" s="416">
        <v>10456</v>
      </c>
      <c r="E30" s="416">
        <v>3572</v>
      </c>
      <c r="F30" s="445">
        <v>3257</v>
      </c>
      <c r="G30" s="445">
        <v>7199</v>
      </c>
      <c r="H30" s="445">
        <v>3628</v>
      </c>
      <c r="I30" s="446">
        <v>3572</v>
      </c>
    </row>
    <row r="31" spans="1:9">
      <c r="A31" s="452"/>
      <c r="B31" s="440" t="s">
        <v>11</v>
      </c>
      <c r="C31" s="445">
        <v>2898</v>
      </c>
      <c r="D31" s="416">
        <v>4026</v>
      </c>
      <c r="E31" s="416">
        <v>3402</v>
      </c>
      <c r="F31" s="445">
        <v>8549</v>
      </c>
      <c r="G31" s="445">
        <v>3249</v>
      </c>
      <c r="H31" s="445">
        <v>3112</v>
      </c>
      <c r="I31" s="446">
        <v>3402</v>
      </c>
    </row>
    <row r="32" spans="1:9">
      <c r="A32" s="452">
        <v>2009</v>
      </c>
      <c r="B32" s="440" t="s">
        <v>2</v>
      </c>
      <c r="C32" s="445">
        <v>9378</v>
      </c>
      <c r="D32" s="416">
        <v>2098</v>
      </c>
      <c r="E32" s="416">
        <v>883</v>
      </c>
      <c r="F32" s="445">
        <v>258</v>
      </c>
      <c r="G32" s="445">
        <v>1840</v>
      </c>
      <c r="H32" s="445">
        <v>956</v>
      </c>
      <c r="I32" s="446">
        <v>883</v>
      </c>
    </row>
    <row r="33" spans="1:9">
      <c r="A33" s="452"/>
      <c r="B33" s="440" t="s">
        <v>3</v>
      </c>
      <c r="C33" s="445">
        <v>23858</v>
      </c>
      <c r="D33" s="416">
        <v>9362</v>
      </c>
      <c r="E33" s="416">
        <v>3351</v>
      </c>
      <c r="F33" s="445">
        <v>2433</v>
      </c>
      <c r="G33" s="445">
        <v>6929</v>
      </c>
      <c r="H33" s="445">
        <v>3578</v>
      </c>
      <c r="I33" s="446">
        <v>3351</v>
      </c>
    </row>
    <row r="34" spans="1:9">
      <c r="A34" s="452"/>
      <c r="B34" s="440" t="s">
        <v>11</v>
      </c>
      <c r="C34" s="445">
        <v>2544</v>
      </c>
      <c r="D34" s="416">
        <v>4462</v>
      </c>
      <c r="E34" s="416">
        <v>3795</v>
      </c>
      <c r="F34" s="445">
        <v>9430</v>
      </c>
      <c r="G34" s="445">
        <v>3766</v>
      </c>
      <c r="H34" s="445">
        <v>3743</v>
      </c>
      <c r="I34" s="446">
        <v>3795</v>
      </c>
    </row>
    <row r="35" spans="1:9">
      <c r="A35" s="452">
        <v>2010</v>
      </c>
      <c r="B35" s="440" t="s">
        <v>2</v>
      </c>
      <c r="C35" s="445">
        <v>8362</v>
      </c>
      <c r="D35" s="416">
        <v>2324</v>
      </c>
      <c r="E35" s="416">
        <v>876</v>
      </c>
      <c r="F35" s="445">
        <v>383</v>
      </c>
      <c r="G35" s="445">
        <v>1941</v>
      </c>
      <c r="H35" s="445">
        <v>1065</v>
      </c>
      <c r="I35" s="446">
        <v>876</v>
      </c>
    </row>
    <row r="36" spans="1:9">
      <c r="A36" s="452"/>
      <c r="B36" s="440" t="s">
        <v>3</v>
      </c>
      <c r="C36" s="445">
        <v>19774</v>
      </c>
      <c r="D36" s="416">
        <v>7745</v>
      </c>
      <c r="E36" s="416">
        <v>969</v>
      </c>
      <c r="F36" s="445">
        <v>2987</v>
      </c>
      <c r="G36" s="445">
        <v>4758</v>
      </c>
      <c r="H36" s="445">
        <v>3789</v>
      </c>
      <c r="I36" s="446">
        <v>969</v>
      </c>
    </row>
    <row r="37" spans="1:9">
      <c r="A37" s="452"/>
      <c r="B37" s="440" t="s">
        <v>11</v>
      </c>
      <c r="C37" s="445">
        <v>2365</v>
      </c>
      <c r="D37" s="416">
        <v>3333</v>
      </c>
      <c r="E37" s="416">
        <v>1106</v>
      </c>
      <c r="F37" s="445">
        <v>7799</v>
      </c>
      <c r="G37" s="445">
        <v>2451</v>
      </c>
      <c r="H37" s="445">
        <v>3558</v>
      </c>
      <c r="I37" s="446">
        <v>1106</v>
      </c>
    </row>
    <row r="38" spans="1:9">
      <c r="A38" s="452">
        <v>2011</v>
      </c>
      <c r="B38" s="440" t="s">
        <v>2</v>
      </c>
      <c r="C38" s="445">
        <v>7738</v>
      </c>
      <c r="D38" s="416">
        <v>1743</v>
      </c>
      <c r="E38" s="416">
        <v>436</v>
      </c>
      <c r="F38" s="445">
        <v>432</v>
      </c>
      <c r="G38" s="445">
        <v>1312</v>
      </c>
      <c r="H38" s="445">
        <v>824</v>
      </c>
      <c r="I38" s="446">
        <v>488</v>
      </c>
    </row>
    <row r="39" spans="1:9">
      <c r="A39" s="452"/>
      <c r="B39" s="440" t="s">
        <v>3</v>
      </c>
      <c r="C39" s="445">
        <v>21341</v>
      </c>
      <c r="D39" s="416">
        <v>6867</v>
      </c>
      <c r="E39" s="416">
        <v>386</v>
      </c>
      <c r="F39" s="445">
        <v>3204</v>
      </c>
      <c r="G39" s="445">
        <v>3663</v>
      </c>
      <c r="H39" s="445">
        <v>3213</v>
      </c>
      <c r="I39" s="446">
        <v>450</v>
      </c>
    </row>
    <row r="40" spans="1:9">
      <c r="A40" s="452"/>
      <c r="B40" s="440" t="s">
        <v>11</v>
      </c>
      <c r="C40" s="445">
        <v>2758</v>
      </c>
      <c r="D40" s="416">
        <v>3940</v>
      </c>
      <c r="E40" s="416">
        <v>885</v>
      </c>
      <c r="F40" s="445">
        <v>7417</v>
      </c>
      <c r="G40" s="445">
        <v>2792</v>
      </c>
      <c r="H40" s="445">
        <v>3899</v>
      </c>
      <c r="I40" s="446">
        <v>922</v>
      </c>
    </row>
    <row r="41" spans="1:9">
      <c r="A41" s="452">
        <v>2012</v>
      </c>
      <c r="B41" s="440" t="s">
        <v>2</v>
      </c>
      <c r="C41" s="445">
        <v>7476</v>
      </c>
      <c r="D41" s="416">
        <v>1394</v>
      </c>
      <c r="E41" s="416">
        <v>614</v>
      </c>
      <c r="F41" s="445">
        <v>104</v>
      </c>
      <c r="G41" s="445">
        <v>1290</v>
      </c>
      <c r="H41" s="445">
        <v>1141</v>
      </c>
      <c r="I41" s="446">
        <v>149</v>
      </c>
    </row>
    <row r="42" spans="1:9">
      <c r="A42" s="452"/>
      <c r="B42" s="440" t="s">
        <v>3</v>
      </c>
      <c r="C42" s="445">
        <v>20299</v>
      </c>
      <c r="D42" s="416">
        <v>4752</v>
      </c>
      <c r="E42" s="416">
        <v>737</v>
      </c>
      <c r="F42" s="445">
        <v>1139</v>
      </c>
      <c r="G42" s="445">
        <v>3613</v>
      </c>
      <c r="H42" s="445">
        <v>3564</v>
      </c>
      <c r="I42" s="446">
        <v>50</v>
      </c>
    </row>
    <row r="43" spans="1:9">
      <c r="A43" s="452"/>
      <c r="B43" s="440" t="s">
        <v>11</v>
      </c>
      <c r="C43" s="445">
        <v>2715</v>
      </c>
      <c r="D43" s="416">
        <v>3409</v>
      </c>
      <c r="E43" s="416">
        <v>1200</v>
      </c>
      <c r="F43" s="445">
        <v>10952</v>
      </c>
      <c r="G43" s="445">
        <v>2801</v>
      </c>
      <c r="H43" s="445">
        <v>3124</v>
      </c>
      <c r="I43" s="446">
        <v>336</v>
      </c>
    </row>
    <row r="44" spans="1:9">
      <c r="A44" s="452">
        <v>2013</v>
      </c>
      <c r="B44" s="440" t="s">
        <v>2</v>
      </c>
      <c r="C44" s="445">
        <v>6965</v>
      </c>
      <c r="D44" s="416">
        <v>774</v>
      </c>
      <c r="E44" s="416">
        <v>601</v>
      </c>
      <c r="F44" s="445">
        <v>32</v>
      </c>
      <c r="G44" s="445">
        <v>742</v>
      </c>
      <c r="H44" s="445">
        <v>612</v>
      </c>
      <c r="I44" s="446">
        <v>129</v>
      </c>
    </row>
    <row r="45" spans="1:9">
      <c r="A45" s="452"/>
      <c r="B45" s="440" t="s">
        <v>3</v>
      </c>
      <c r="C45" s="445">
        <v>16299</v>
      </c>
      <c r="D45" s="416">
        <v>1265</v>
      </c>
      <c r="E45" s="416">
        <v>739</v>
      </c>
      <c r="F45" s="445">
        <v>173</v>
      </c>
      <c r="G45" s="445">
        <v>1093</v>
      </c>
      <c r="H45" s="445">
        <v>1053</v>
      </c>
      <c r="I45" s="446">
        <v>40</v>
      </c>
    </row>
    <row r="46" spans="1:9">
      <c r="A46" s="452"/>
      <c r="B46" s="440" t="s">
        <v>11</v>
      </c>
      <c r="C46" s="445">
        <v>2340</v>
      </c>
      <c r="D46" s="416">
        <v>1635</v>
      </c>
      <c r="E46" s="416">
        <v>1230</v>
      </c>
      <c r="F46" s="445">
        <v>5406</v>
      </c>
      <c r="G46" s="445">
        <v>1473</v>
      </c>
      <c r="H46" s="445">
        <v>1721</v>
      </c>
      <c r="I46" s="446">
        <v>310</v>
      </c>
    </row>
    <row r="47" spans="1:9">
      <c r="A47" s="452">
        <v>2014</v>
      </c>
      <c r="B47" s="440" t="s">
        <v>2</v>
      </c>
      <c r="C47" s="445">
        <v>6781</v>
      </c>
      <c r="D47" s="416">
        <v>839</v>
      </c>
      <c r="E47" s="416">
        <v>566</v>
      </c>
      <c r="F47" s="445">
        <v>57</v>
      </c>
      <c r="G47" s="445">
        <v>782</v>
      </c>
      <c r="H47" s="445">
        <v>643</v>
      </c>
      <c r="I47" s="446">
        <v>139</v>
      </c>
    </row>
    <row r="48" spans="1:9">
      <c r="A48" s="452"/>
      <c r="B48" s="440" t="s">
        <v>3</v>
      </c>
      <c r="C48" s="445">
        <v>13621</v>
      </c>
      <c r="D48" s="416">
        <v>1449</v>
      </c>
      <c r="E48" s="416">
        <v>669</v>
      </c>
      <c r="F48" s="445">
        <v>400</v>
      </c>
      <c r="G48" s="445">
        <v>1049</v>
      </c>
      <c r="H48" s="445">
        <v>1012</v>
      </c>
      <c r="I48" s="446">
        <v>37</v>
      </c>
    </row>
    <row r="49" spans="1:9">
      <c r="A49" s="452"/>
      <c r="B49" s="440" t="s">
        <v>11</v>
      </c>
      <c r="C49" s="445">
        <v>2009</v>
      </c>
      <c r="D49" s="416">
        <v>1727</v>
      </c>
      <c r="E49" s="416">
        <v>1182</v>
      </c>
      <c r="F49" s="445">
        <v>7018</v>
      </c>
      <c r="G49" s="445">
        <v>1341</v>
      </c>
      <c r="H49" s="445">
        <v>1574</v>
      </c>
      <c r="I49" s="446">
        <v>266</v>
      </c>
    </row>
  </sheetData>
  <mergeCells count="8">
    <mergeCell ref="A1:I1"/>
    <mergeCell ref="A2:B4"/>
    <mergeCell ref="C2:C4"/>
    <mergeCell ref="D2:I2"/>
    <mergeCell ref="D3:D4"/>
    <mergeCell ref="E3:E4"/>
    <mergeCell ref="F3:F4"/>
    <mergeCell ref="G3:I3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L1" sqref="L1"/>
    </sheetView>
  </sheetViews>
  <sheetFormatPr defaultRowHeight="14.25"/>
  <cols>
    <col min="1" max="1" width="31.875" style="104" customWidth="1"/>
    <col min="2" max="2" width="2.625" style="105" customWidth="1"/>
    <col min="3" max="8" width="9" style="104"/>
  </cols>
  <sheetData>
    <row r="1" spans="1:11" ht="29.25" customHeight="1">
      <c r="A1" s="1039" t="s">
        <v>528</v>
      </c>
      <c r="B1" s="1040"/>
      <c r="C1" s="1040"/>
      <c r="D1" s="1040"/>
      <c r="E1" s="1040"/>
      <c r="F1" s="1040"/>
      <c r="G1" s="1040"/>
      <c r="H1" s="1040"/>
      <c r="J1" s="322" t="s">
        <v>1038</v>
      </c>
    </row>
    <row r="2" spans="1:11" ht="41.25" customHeight="1">
      <c r="A2" s="1041" t="s">
        <v>1169</v>
      </c>
      <c r="B2" s="1042"/>
      <c r="C2" s="1016" t="s">
        <v>31</v>
      </c>
      <c r="D2" s="1016" t="s">
        <v>32</v>
      </c>
      <c r="E2" s="1016"/>
      <c r="F2" s="1016"/>
      <c r="G2" s="1016" t="s">
        <v>35</v>
      </c>
      <c r="H2" s="1018" t="s">
        <v>36</v>
      </c>
    </row>
    <row r="3" spans="1:11" ht="78.75" customHeight="1">
      <c r="A3" s="1043"/>
      <c r="B3" s="1044"/>
      <c r="C3" s="1016"/>
      <c r="D3" s="379" t="s">
        <v>30</v>
      </c>
      <c r="E3" s="379" t="s">
        <v>33</v>
      </c>
      <c r="F3" s="379" t="s">
        <v>34</v>
      </c>
      <c r="G3" s="1016"/>
      <c r="H3" s="1018"/>
      <c r="I3" s="314"/>
      <c r="J3" s="364"/>
      <c r="K3" s="364"/>
    </row>
    <row r="4" spans="1:11">
      <c r="A4" s="452">
        <v>2000</v>
      </c>
      <c r="B4" s="440" t="s">
        <v>2</v>
      </c>
      <c r="C4" s="445">
        <v>22774</v>
      </c>
      <c r="D4" s="445">
        <v>9240</v>
      </c>
      <c r="E4" s="445">
        <v>5714</v>
      </c>
      <c r="F4" s="445">
        <v>3526</v>
      </c>
      <c r="G4" s="445">
        <v>13509</v>
      </c>
      <c r="H4" s="446">
        <v>25</v>
      </c>
    </row>
    <row r="5" spans="1:11">
      <c r="A5" s="452"/>
      <c r="B5" s="440" t="s">
        <v>3</v>
      </c>
      <c r="C5" s="445">
        <v>769</v>
      </c>
      <c r="D5" s="445">
        <v>556</v>
      </c>
      <c r="E5" s="445">
        <v>366</v>
      </c>
      <c r="F5" s="445">
        <v>190</v>
      </c>
      <c r="G5" s="445">
        <v>213</v>
      </c>
      <c r="H5" s="446" t="s">
        <v>25</v>
      </c>
    </row>
    <row r="6" spans="1:11">
      <c r="A6" s="452"/>
      <c r="B6" s="440" t="s">
        <v>11</v>
      </c>
      <c r="C6" s="445">
        <v>71807</v>
      </c>
      <c r="D6" s="445">
        <v>54319</v>
      </c>
      <c r="E6" s="445">
        <v>31049</v>
      </c>
      <c r="F6" s="445">
        <v>23270</v>
      </c>
      <c r="G6" s="445">
        <v>17488</v>
      </c>
      <c r="H6" s="446" t="s">
        <v>25</v>
      </c>
    </row>
    <row r="7" spans="1:11">
      <c r="A7" s="452">
        <v>2001</v>
      </c>
      <c r="B7" s="440" t="s">
        <v>2</v>
      </c>
      <c r="C7" s="445">
        <v>22426</v>
      </c>
      <c r="D7" s="445">
        <v>9380</v>
      </c>
      <c r="E7" s="445">
        <v>5804</v>
      </c>
      <c r="F7" s="445">
        <v>3576</v>
      </c>
      <c r="G7" s="445">
        <v>12698</v>
      </c>
      <c r="H7" s="446">
        <v>347</v>
      </c>
    </row>
    <row r="8" spans="1:11">
      <c r="A8" s="452"/>
      <c r="B8" s="440" t="s">
        <v>3</v>
      </c>
      <c r="C8" s="445">
        <v>573</v>
      </c>
      <c r="D8" s="445">
        <v>422</v>
      </c>
      <c r="E8" s="445">
        <v>260</v>
      </c>
      <c r="F8" s="445">
        <v>161</v>
      </c>
      <c r="G8" s="445">
        <v>152</v>
      </c>
      <c r="H8" s="446" t="s">
        <v>25</v>
      </c>
    </row>
    <row r="9" spans="1:11">
      <c r="A9" s="452"/>
      <c r="B9" s="440" t="s">
        <v>11</v>
      </c>
      <c r="C9" s="445">
        <v>83575</v>
      </c>
      <c r="D9" s="445">
        <v>69440</v>
      </c>
      <c r="E9" s="445">
        <v>45537</v>
      </c>
      <c r="F9" s="445">
        <v>23903</v>
      </c>
      <c r="G9" s="445">
        <v>14135</v>
      </c>
      <c r="H9" s="446" t="s">
        <v>25</v>
      </c>
    </row>
    <row r="10" spans="1:11">
      <c r="A10" s="452">
        <v>2002</v>
      </c>
      <c r="B10" s="440" t="s">
        <v>2</v>
      </c>
      <c r="C10" s="445">
        <v>25222</v>
      </c>
      <c r="D10" s="445">
        <v>10814</v>
      </c>
      <c r="E10" s="445">
        <v>7752</v>
      </c>
      <c r="F10" s="445">
        <v>3062</v>
      </c>
      <c r="G10" s="445">
        <v>14248</v>
      </c>
      <c r="H10" s="446">
        <v>160</v>
      </c>
    </row>
    <row r="11" spans="1:11">
      <c r="A11" s="452"/>
      <c r="B11" s="440" t="s">
        <v>3</v>
      </c>
      <c r="C11" s="445">
        <v>584</v>
      </c>
      <c r="D11" s="445">
        <v>485</v>
      </c>
      <c r="E11" s="445">
        <v>302</v>
      </c>
      <c r="F11" s="445">
        <v>183</v>
      </c>
      <c r="G11" s="445">
        <v>99</v>
      </c>
      <c r="H11" s="446" t="s">
        <v>25</v>
      </c>
    </row>
    <row r="12" spans="1:11">
      <c r="A12" s="452"/>
      <c r="B12" s="440" t="s">
        <v>11</v>
      </c>
      <c r="C12" s="445">
        <v>70840</v>
      </c>
      <c r="D12" s="445">
        <v>56192</v>
      </c>
      <c r="E12" s="445">
        <v>33545</v>
      </c>
      <c r="F12" s="445">
        <v>22647</v>
      </c>
      <c r="G12" s="445">
        <v>14648</v>
      </c>
      <c r="H12" s="446" t="s">
        <v>25</v>
      </c>
    </row>
    <row r="13" spans="1:11">
      <c r="A13" s="452">
        <v>2003</v>
      </c>
      <c r="B13" s="440" t="s">
        <v>2</v>
      </c>
      <c r="C13" s="445">
        <v>25435</v>
      </c>
      <c r="D13" s="445">
        <v>11294</v>
      </c>
      <c r="E13" s="445">
        <v>8051</v>
      </c>
      <c r="F13" s="445">
        <v>3243</v>
      </c>
      <c r="G13" s="445">
        <v>13861</v>
      </c>
      <c r="H13" s="446">
        <v>280</v>
      </c>
    </row>
    <row r="14" spans="1:11">
      <c r="A14" s="439"/>
      <c r="B14" s="440" t="s">
        <v>3</v>
      </c>
      <c r="C14" s="445">
        <v>990</v>
      </c>
      <c r="D14" s="445">
        <v>781</v>
      </c>
      <c r="E14" s="445">
        <v>490</v>
      </c>
      <c r="F14" s="445">
        <v>291</v>
      </c>
      <c r="G14" s="445">
        <v>209</v>
      </c>
      <c r="H14" s="446" t="s">
        <v>25</v>
      </c>
    </row>
    <row r="15" spans="1:11">
      <c r="A15" s="452"/>
      <c r="B15" s="440" t="s">
        <v>11</v>
      </c>
      <c r="C15" s="445">
        <v>103766</v>
      </c>
      <c r="D15" s="445">
        <v>83464</v>
      </c>
      <c r="E15" s="445">
        <v>53369</v>
      </c>
      <c r="F15" s="445">
        <v>30095</v>
      </c>
      <c r="G15" s="445">
        <v>20302</v>
      </c>
      <c r="H15" s="446" t="s">
        <v>25</v>
      </c>
    </row>
    <row r="16" spans="1:11">
      <c r="A16" s="452">
        <v>2004</v>
      </c>
      <c r="B16" s="440" t="s">
        <v>2</v>
      </c>
      <c r="C16" s="445">
        <v>22499</v>
      </c>
      <c r="D16" s="445">
        <v>6394</v>
      </c>
      <c r="E16" s="445">
        <v>3321</v>
      </c>
      <c r="F16" s="445">
        <v>3074</v>
      </c>
      <c r="G16" s="445">
        <v>15830</v>
      </c>
      <c r="H16" s="446">
        <v>275</v>
      </c>
    </row>
    <row r="17" spans="1:8">
      <c r="A17" s="452"/>
      <c r="B17" s="440" t="s">
        <v>3</v>
      </c>
      <c r="C17" s="445">
        <v>1412</v>
      </c>
      <c r="D17" s="445">
        <v>1079</v>
      </c>
      <c r="E17" s="445">
        <v>631</v>
      </c>
      <c r="F17" s="445">
        <v>448</v>
      </c>
      <c r="G17" s="445">
        <v>333</v>
      </c>
      <c r="H17" s="446" t="s">
        <v>25</v>
      </c>
    </row>
    <row r="18" spans="1:8">
      <c r="A18" s="452"/>
      <c r="B18" s="440" t="s">
        <v>11</v>
      </c>
      <c r="C18" s="445">
        <v>144115</v>
      </c>
      <c r="D18" s="445">
        <v>112467</v>
      </c>
      <c r="E18" s="445">
        <v>66975</v>
      </c>
      <c r="F18" s="445">
        <v>45492</v>
      </c>
      <c r="G18" s="445">
        <v>31648</v>
      </c>
      <c r="H18" s="446" t="s">
        <v>25</v>
      </c>
    </row>
    <row r="19" spans="1:8">
      <c r="A19" s="452">
        <v>2005</v>
      </c>
      <c r="B19" s="440" t="s">
        <v>2</v>
      </c>
      <c r="C19" s="445">
        <v>9362</v>
      </c>
      <c r="D19" s="445">
        <v>5648</v>
      </c>
      <c r="E19" s="445">
        <v>2974</v>
      </c>
      <c r="F19" s="445">
        <v>2674</v>
      </c>
      <c r="G19" s="445">
        <v>3465</v>
      </c>
      <c r="H19" s="446">
        <v>250</v>
      </c>
    </row>
    <row r="20" spans="1:8">
      <c r="A20" s="452"/>
      <c r="B20" s="440" t="s">
        <v>3</v>
      </c>
      <c r="C20" s="445">
        <v>1855</v>
      </c>
      <c r="D20" s="445">
        <v>1242</v>
      </c>
      <c r="E20" s="445">
        <v>710</v>
      </c>
      <c r="F20" s="445">
        <v>532</v>
      </c>
      <c r="G20" s="445">
        <v>613</v>
      </c>
      <c r="H20" s="446" t="s">
        <v>25</v>
      </c>
    </row>
    <row r="21" spans="1:8">
      <c r="A21" s="452"/>
      <c r="B21" s="440" t="s">
        <v>11</v>
      </c>
      <c r="C21" s="445">
        <v>157928</v>
      </c>
      <c r="D21" s="445">
        <v>108724</v>
      </c>
      <c r="E21" s="445">
        <v>63626</v>
      </c>
      <c r="F21" s="445">
        <v>45098</v>
      </c>
      <c r="G21" s="445">
        <v>49204</v>
      </c>
      <c r="H21" s="446" t="s">
        <v>25</v>
      </c>
    </row>
    <row r="22" spans="1:8">
      <c r="A22" s="452">
        <v>2006</v>
      </c>
      <c r="B22" s="440" t="s">
        <v>2</v>
      </c>
      <c r="C22" s="445">
        <v>10021</v>
      </c>
      <c r="D22" s="445">
        <v>6939</v>
      </c>
      <c r="E22" s="445">
        <v>3558</v>
      </c>
      <c r="F22" s="445">
        <v>3381</v>
      </c>
      <c r="G22" s="445">
        <v>2854</v>
      </c>
      <c r="H22" s="446">
        <v>228</v>
      </c>
    </row>
    <row r="23" spans="1:8">
      <c r="A23" s="452"/>
      <c r="B23" s="440" t="s">
        <v>3</v>
      </c>
      <c r="C23" s="445">
        <v>2029</v>
      </c>
      <c r="D23" s="445">
        <v>1723</v>
      </c>
      <c r="E23" s="445">
        <v>950</v>
      </c>
      <c r="F23" s="445">
        <v>773</v>
      </c>
      <c r="G23" s="445">
        <v>306</v>
      </c>
      <c r="H23" s="446" t="s">
        <v>25</v>
      </c>
    </row>
    <row r="24" spans="1:8">
      <c r="A24" s="452"/>
      <c r="B24" s="440" t="s">
        <v>11</v>
      </c>
      <c r="C24" s="445">
        <v>164197</v>
      </c>
      <c r="D24" s="445">
        <v>140783</v>
      </c>
      <c r="E24" s="445">
        <v>79427</v>
      </c>
      <c r="F24" s="445">
        <v>61356</v>
      </c>
      <c r="G24" s="445">
        <v>23414</v>
      </c>
      <c r="H24" s="446" t="s">
        <v>25</v>
      </c>
    </row>
    <row r="25" spans="1:8">
      <c r="A25" s="452">
        <v>2007</v>
      </c>
      <c r="B25" s="440" t="s">
        <v>2</v>
      </c>
      <c r="C25" s="445">
        <v>11432</v>
      </c>
      <c r="D25" s="445">
        <v>7830</v>
      </c>
      <c r="E25" s="445">
        <v>3937</v>
      </c>
      <c r="F25" s="445">
        <v>3893</v>
      </c>
      <c r="G25" s="445">
        <v>3367</v>
      </c>
      <c r="H25" s="446">
        <v>235</v>
      </c>
    </row>
    <row r="26" spans="1:8">
      <c r="A26" s="452"/>
      <c r="B26" s="440" t="s">
        <v>3</v>
      </c>
      <c r="C26" s="445">
        <v>2069</v>
      </c>
      <c r="D26" s="445">
        <v>1874</v>
      </c>
      <c r="E26" s="445">
        <v>927</v>
      </c>
      <c r="F26" s="445">
        <v>947</v>
      </c>
      <c r="G26" s="445">
        <v>195</v>
      </c>
      <c r="H26" s="446" t="s">
        <v>25</v>
      </c>
    </row>
    <row r="27" spans="1:8">
      <c r="A27" s="452"/>
      <c r="B27" s="440" t="s">
        <v>11</v>
      </c>
      <c r="C27" s="445">
        <v>152366</v>
      </c>
      <c r="D27" s="445">
        <v>138813</v>
      </c>
      <c r="E27" s="445">
        <v>71199</v>
      </c>
      <c r="F27" s="445">
        <v>67614</v>
      </c>
      <c r="G27" s="445">
        <v>13553</v>
      </c>
      <c r="H27" s="446" t="s">
        <v>25</v>
      </c>
    </row>
    <row r="28" spans="1:8">
      <c r="A28" s="452">
        <v>2008</v>
      </c>
      <c r="B28" s="440" t="s">
        <v>2</v>
      </c>
      <c r="C28" s="445">
        <v>10447</v>
      </c>
      <c r="D28" s="445">
        <v>7552</v>
      </c>
      <c r="E28" s="445">
        <v>3677</v>
      </c>
      <c r="F28" s="445">
        <v>3875</v>
      </c>
      <c r="G28" s="445">
        <v>2670</v>
      </c>
      <c r="H28" s="446">
        <v>226</v>
      </c>
    </row>
    <row r="29" spans="1:8">
      <c r="A29" s="452"/>
      <c r="B29" s="440" t="s">
        <v>3</v>
      </c>
      <c r="C29" s="445">
        <v>1298</v>
      </c>
      <c r="D29" s="445">
        <v>1263</v>
      </c>
      <c r="E29" s="445">
        <v>489</v>
      </c>
      <c r="F29" s="445">
        <v>774</v>
      </c>
      <c r="G29" s="445">
        <v>35</v>
      </c>
      <c r="H29" s="446" t="s">
        <v>25</v>
      </c>
    </row>
    <row r="30" spans="1:8">
      <c r="A30" s="452"/>
      <c r="B30" s="440" t="s">
        <v>11</v>
      </c>
      <c r="C30" s="445">
        <v>92316</v>
      </c>
      <c r="D30" s="445">
        <v>86412</v>
      </c>
      <c r="E30" s="445">
        <v>34325</v>
      </c>
      <c r="F30" s="445">
        <v>52087</v>
      </c>
      <c r="G30" s="445">
        <v>5872</v>
      </c>
      <c r="H30" s="446" t="s">
        <v>25</v>
      </c>
    </row>
    <row r="31" spans="1:8">
      <c r="A31" s="452">
        <v>2009</v>
      </c>
      <c r="B31" s="440" t="s">
        <v>2</v>
      </c>
      <c r="C31" s="445">
        <v>9378</v>
      </c>
      <c r="D31" s="445">
        <v>6852</v>
      </c>
      <c r="E31" s="445">
        <v>3338</v>
      </c>
      <c r="F31" s="445">
        <v>3514</v>
      </c>
      <c r="G31" s="445">
        <v>2323</v>
      </c>
      <c r="H31" s="446">
        <v>203</v>
      </c>
    </row>
    <row r="32" spans="1:8">
      <c r="A32" s="452"/>
      <c r="B32" s="440" t="s">
        <v>3</v>
      </c>
      <c r="C32" s="445">
        <v>940</v>
      </c>
      <c r="D32" s="445">
        <v>822</v>
      </c>
      <c r="E32" s="445">
        <v>449</v>
      </c>
      <c r="F32" s="445">
        <v>373</v>
      </c>
      <c r="G32" s="445">
        <v>118</v>
      </c>
      <c r="H32" s="446" t="s">
        <v>25</v>
      </c>
    </row>
    <row r="33" spans="1:9">
      <c r="A33" s="452"/>
      <c r="B33" s="440" t="s">
        <v>11</v>
      </c>
      <c r="C33" s="445">
        <v>83621</v>
      </c>
      <c r="D33" s="445">
        <v>74978</v>
      </c>
      <c r="E33" s="445">
        <v>42650</v>
      </c>
      <c r="F33" s="445">
        <v>32328</v>
      </c>
      <c r="G33" s="445">
        <v>8643</v>
      </c>
      <c r="H33" s="446" t="s">
        <v>25</v>
      </c>
    </row>
    <row r="34" spans="1:9">
      <c r="A34" s="452">
        <v>2010</v>
      </c>
      <c r="B34" s="440" t="s">
        <v>2</v>
      </c>
      <c r="C34" s="445">
        <v>8362</v>
      </c>
      <c r="D34" s="445">
        <v>6165</v>
      </c>
      <c r="E34" s="445">
        <v>2799</v>
      </c>
      <c r="F34" s="445">
        <v>3367</v>
      </c>
      <c r="G34" s="445">
        <v>1990</v>
      </c>
      <c r="H34" s="446">
        <v>207</v>
      </c>
    </row>
    <row r="35" spans="1:9">
      <c r="A35" s="452"/>
      <c r="B35" s="440" t="s">
        <v>3</v>
      </c>
      <c r="C35" s="445">
        <v>12</v>
      </c>
      <c r="D35" s="445">
        <v>11</v>
      </c>
      <c r="E35" s="445">
        <v>10</v>
      </c>
      <c r="F35" s="445">
        <v>2</v>
      </c>
      <c r="G35" s="445">
        <v>1</v>
      </c>
      <c r="H35" s="446" t="s">
        <v>25</v>
      </c>
      <c r="I35" s="314"/>
    </row>
    <row r="36" spans="1:9">
      <c r="A36" s="452"/>
      <c r="B36" s="440" t="s">
        <v>11</v>
      </c>
      <c r="C36" s="445">
        <v>1804</v>
      </c>
      <c r="D36" s="445">
        <v>1762</v>
      </c>
      <c r="E36" s="445">
        <v>1446</v>
      </c>
      <c r="F36" s="445">
        <v>316</v>
      </c>
      <c r="G36" s="445">
        <v>42</v>
      </c>
      <c r="H36" s="446" t="s">
        <v>25</v>
      </c>
      <c r="I36" s="314"/>
    </row>
    <row r="37" spans="1:9">
      <c r="A37" s="452">
        <v>2011</v>
      </c>
      <c r="B37" s="440" t="s">
        <v>2</v>
      </c>
      <c r="C37" s="445">
        <v>7738</v>
      </c>
      <c r="D37" s="445">
        <v>5779</v>
      </c>
      <c r="E37" s="445">
        <v>2923</v>
      </c>
      <c r="F37" s="445">
        <v>2855</v>
      </c>
      <c r="G37" s="445">
        <v>1785</v>
      </c>
      <c r="H37" s="446">
        <v>174</v>
      </c>
      <c r="I37" s="314"/>
    </row>
    <row r="38" spans="1:9">
      <c r="A38" s="452"/>
      <c r="B38" s="440" t="s">
        <v>3</v>
      </c>
      <c r="C38" s="445">
        <v>0</v>
      </c>
      <c r="D38" s="445">
        <v>0</v>
      </c>
      <c r="E38" s="445">
        <v>0</v>
      </c>
      <c r="F38" s="445">
        <v>0</v>
      </c>
      <c r="G38" s="445" t="s">
        <v>25</v>
      </c>
      <c r="H38" s="446" t="s">
        <v>25</v>
      </c>
      <c r="I38" s="314"/>
    </row>
    <row r="39" spans="1:9">
      <c r="A39" s="452"/>
      <c r="B39" s="440" t="s">
        <v>11</v>
      </c>
      <c r="C39" s="445">
        <v>4</v>
      </c>
      <c r="D39" s="445">
        <v>4</v>
      </c>
      <c r="E39" s="445">
        <v>3</v>
      </c>
      <c r="F39" s="445">
        <v>1</v>
      </c>
      <c r="G39" s="445" t="s">
        <v>25</v>
      </c>
      <c r="H39" s="446" t="s">
        <v>25</v>
      </c>
      <c r="I39" s="314"/>
    </row>
    <row r="40" spans="1:9">
      <c r="A40" s="452">
        <v>2012</v>
      </c>
      <c r="B40" s="440" t="s">
        <v>2</v>
      </c>
      <c r="C40" s="445">
        <v>7476</v>
      </c>
      <c r="D40" s="445">
        <v>5958</v>
      </c>
      <c r="E40" s="445">
        <v>3186</v>
      </c>
      <c r="F40" s="445">
        <v>2772</v>
      </c>
      <c r="G40" s="445">
        <v>1394</v>
      </c>
      <c r="H40" s="446">
        <v>124</v>
      </c>
      <c r="I40" s="314"/>
    </row>
    <row r="41" spans="1:9">
      <c r="A41" s="452"/>
      <c r="B41" s="440" t="s">
        <v>3</v>
      </c>
      <c r="C41" s="445">
        <v>0</v>
      </c>
      <c r="D41" s="445">
        <v>0</v>
      </c>
      <c r="E41" s="445">
        <v>0</v>
      </c>
      <c r="F41" s="445" t="s">
        <v>25</v>
      </c>
      <c r="G41" s="445" t="s">
        <v>25</v>
      </c>
      <c r="H41" s="446" t="s">
        <v>25</v>
      </c>
      <c r="I41" s="314"/>
    </row>
    <row r="42" spans="1:9">
      <c r="A42" s="452"/>
      <c r="B42" s="440" t="s">
        <v>11</v>
      </c>
      <c r="C42" s="445">
        <v>10</v>
      </c>
      <c r="D42" s="445">
        <v>10</v>
      </c>
      <c r="E42" s="445">
        <v>8</v>
      </c>
      <c r="F42" s="445">
        <v>2</v>
      </c>
      <c r="G42" s="445" t="s">
        <v>25</v>
      </c>
      <c r="H42" s="446" t="s">
        <v>25</v>
      </c>
      <c r="I42" s="314"/>
    </row>
    <row r="43" spans="1:9">
      <c r="A43" s="452">
        <v>2013</v>
      </c>
      <c r="B43" s="440" t="s">
        <v>2</v>
      </c>
      <c r="C43" s="445">
        <v>6965</v>
      </c>
      <c r="D43" s="445">
        <v>6119</v>
      </c>
      <c r="E43" s="445">
        <v>3310</v>
      </c>
      <c r="F43" s="445">
        <v>2809</v>
      </c>
      <c r="G43" s="445">
        <v>761</v>
      </c>
      <c r="H43" s="446">
        <v>85</v>
      </c>
      <c r="I43" s="314"/>
    </row>
    <row r="44" spans="1:9">
      <c r="A44" s="452"/>
      <c r="B44" s="440" t="s">
        <v>3</v>
      </c>
      <c r="C44" s="445">
        <v>0</v>
      </c>
      <c r="D44" s="445">
        <v>0</v>
      </c>
      <c r="E44" s="445">
        <v>0</v>
      </c>
      <c r="F44" s="445" t="s">
        <v>25</v>
      </c>
      <c r="G44" s="445" t="s">
        <v>25</v>
      </c>
      <c r="H44" s="446" t="s">
        <v>25</v>
      </c>
      <c r="I44" s="314"/>
    </row>
    <row r="45" spans="1:9">
      <c r="A45" s="452"/>
      <c r="B45" s="440" t="s">
        <v>11</v>
      </c>
      <c r="C45" s="445">
        <v>3</v>
      </c>
      <c r="D45" s="445">
        <v>3</v>
      </c>
      <c r="E45" s="445">
        <v>3</v>
      </c>
      <c r="F45" s="445" t="s">
        <v>25</v>
      </c>
      <c r="G45" s="445" t="s">
        <v>25</v>
      </c>
      <c r="H45" s="446" t="s">
        <v>25</v>
      </c>
      <c r="I45" s="314"/>
    </row>
    <row r="46" spans="1:9">
      <c r="A46" s="452">
        <v>2014</v>
      </c>
      <c r="B46" s="440" t="s">
        <v>2</v>
      </c>
      <c r="C46" s="445">
        <v>6781</v>
      </c>
      <c r="D46" s="445">
        <v>5791</v>
      </c>
      <c r="E46" s="445">
        <v>3157</v>
      </c>
      <c r="F46" s="445">
        <v>2634</v>
      </c>
      <c r="G46" s="445">
        <v>900</v>
      </c>
      <c r="H46" s="446">
        <v>90</v>
      </c>
      <c r="I46" s="314"/>
    </row>
    <row r="47" spans="1:9">
      <c r="A47" s="452"/>
      <c r="B47" s="440" t="s">
        <v>3</v>
      </c>
      <c r="C47" s="445">
        <v>0</v>
      </c>
      <c r="D47" s="445">
        <v>0</v>
      </c>
      <c r="E47" s="445">
        <v>0</v>
      </c>
      <c r="F47" s="445">
        <v>0</v>
      </c>
      <c r="G47" s="445" t="s">
        <v>25</v>
      </c>
      <c r="H47" s="446" t="s">
        <v>25</v>
      </c>
      <c r="I47" s="314"/>
    </row>
    <row r="48" spans="1:9">
      <c r="A48" s="452"/>
      <c r="B48" s="440" t="s">
        <v>11</v>
      </c>
      <c r="C48" s="445">
        <v>10</v>
      </c>
      <c r="D48" s="445">
        <v>10</v>
      </c>
      <c r="E48" s="445">
        <v>9</v>
      </c>
      <c r="F48" s="445">
        <v>1</v>
      </c>
      <c r="G48" s="445" t="s">
        <v>25</v>
      </c>
      <c r="H48" s="446" t="s">
        <v>25</v>
      </c>
      <c r="I48" s="314"/>
    </row>
  </sheetData>
  <mergeCells count="6">
    <mergeCell ref="G2:G3"/>
    <mergeCell ref="H2:H3"/>
    <mergeCell ref="A1:H1"/>
    <mergeCell ref="A2:B3"/>
    <mergeCell ref="C2:C3"/>
    <mergeCell ref="D2:F2"/>
  </mergeCells>
  <hyperlinks>
    <hyperlink ref="J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45" orientation="portrait" r:id="rId1"/>
  <colBreaks count="1" manualBreakCount="1">
    <brk id="8" max="4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zoomScaleSheetLayoutView="100" workbookViewId="0">
      <pane xSplit="1" ySplit="3" topLeftCell="B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N3" sqref="N3"/>
    </sheetView>
  </sheetViews>
  <sheetFormatPr defaultRowHeight="14.25"/>
  <cols>
    <col min="1" max="1" width="16.25" customWidth="1"/>
  </cols>
  <sheetData>
    <row r="1" spans="1:14" ht="29.25" customHeight="1">
      <c r="A1" s="1048" t="s">
        <v>529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N1" s="322" t="s">
        <v>1038</v>
      </c>
    </row>
    <row r="2" spans="1:14" ht="31.5" customHeight="1">
      <c r="A2" s="1050" t="s">
        <v>1395</v>
      </c>
      <c r="B2" s="1051" t="s">
        <v>1396</v>
      </c>
      <c r="C2" s="1051" t="s">
        <v>1397</v>
      </c>
      <c r="D2" s="1051"/>
      <c r="E2" s="1051"/>
      <c r="F2" s="1051"/>
      <c r="G2" s="1051"/>
      <c r="H2" s="1051" t="s">
        <v>1398</v>
      </c>
      <c r="I2" s="1051"/>
      <c r="J2" s="1051" t="s">
        <v>1399</v>
      </c>
      <c r="K2" s="1051"/>
      <c r="L2" s="1052"/>
    </row>
    <row r="3" spans="1:14" ht="167.25" customHeight="1">
      <c r="A3" s="1050"/>
      <c r="B3" s="1051"/>
      <c r="C3" s="650" t="s">
        <v>1400</v>
      </c>
      <c r="D3" s="651" t="s">
        <v>1401</v>
      </c>
      <c r="E3" s="650" t="s">
        <v>1402</v>
      </c>
      <c r="F3" s="650" t="s">
        <v>1403</v>
      </c>
      <c r="G3" s="651" t="s">
        <v>1404</v>
      </c>
      <c r="H3" s="650" t="s">
        <v>1400</v>
      </c>
      <c r="I3" s="651" t="s">
        <v>1405</v>
      </c>
      <c r="J3" s="650" t="s">
        <v>1400</v>
      </c>
      <c r="K3" s="650" t="s">
        <v>1406</v>
      </c>
      <c r="L3" s="652" t="s">
        <v>1407</v>
      </c>
    </row>
    <row r="4" spans="1:14" ht="14.25" customHeight="1">
      <c r="A4" s="24"/>
      <c r="B4" s="25"/>
      <c r="C4" s="25"/>
      <c r="D4" s="25"/>
      <c r="E4" s="25"/>
      <c r="F4" s="26" t="s">
        <v>1482</v>
      </c>
      <c r="G4" s="25"/>
      <c r="H4" s="25"/>
      <c r="I4" s="25"/>
      <c r="J4" s="25"/>
      <c r="K4" s="25"/>
      <c r="L4" s="25"/>
      <c r="M4" s="369"/>
    </row>
    <row r="5" spans="1:14">
      <c r="A5" s="23">
        <v>2000</v>
      </c>
      <c r="B5" s="2">
        <v>22774</v>
      </c>
      <c r="C5" s="4">
        <v>16066</v>
      </c>
      <c r="D5" s="2">
        <v>4151</v>
      </c>
      <c r="E5" s="2">
        <v>1275</v>
      </c>
      <c r="F5" s="2">
        <v>4975</v>
      </c>
      <c r="G5" s="2">
        <v>5666</v>
      </c>
      <c r="H5" s="2">
        <v>708</v>
      </c>
      <c r="I5" s="2">
        <v>45</v>
      </c>
      <c r="J5" s="2">
        <v>5975</v>
      </c>
      <c r="K5" s="2" t="s">
        <v>37</v>
      </c>
      <c r="L5" s="5" t="s">
        <v>37</v>
      </c>
    </row>
    <row r="6" spans="1:14">
      <c r="A6" s="23">
        <v>2001</v>
      </c>
      <c r="B6" s="2">
        <v>22426</v>
      </c>
      <c r="C6" s="4">
        <v>15679</v>
      </c>
      <c r="D6" s="2">
        <v>5367</v>
      </c>
      <c r="E6" s="2">
        <v>1295</v>
      </c>
      <c r="F6" s="2">
        <v>3792</v>
      </c>
      <c r="G6" s="2">
        <v>5225</v>
      </c>
      <c r="H6" s="2">
        <v>1070</v>
      </c>
      <c r="I6" s="2">
        <v>401</v>
      </c>
      <c r="J6" s="2">
        <v>5662</v>
      </c>
      <c r="K6" s="2" t="s">
        <v>37</v>
      </c>
      <c r="L6" s="5" t="s">
        <v>37</v>
      </c>
    </row>
    <row r="7" spans="1:14">
      <c r="A7" s="23">
        <v>2002</v>
      </c>
      <c r="B7" s="2">
        <v>25222</v>
      </c>
      <c r="C7" s="4">
        <v>19008</v>
      </c>
      <c r="D7" s="2">
        <v>8430</v>
      </c>
      <c r="E7" s="2">
        <v>1164</v>
      </c>
      <c r="F7" s="2">
        <v>3799</v>
      </c>
      <c r="G7" s="2">
        <v>5616</v>
      </c>
      <c r="H7" s="2">
        <v>909</v>
      </c>
      <c r="I7" s="2">
        <v>347</v>
      </c>
      <c r="J7" s="2">
        <v>5293</v>
      </c>
      <c r="K7" s="2" t="s">
        <v>37</v>
      </c>
      <c r="L7" s="5" t="s">
        <v>37</v>
      </c>
    </row>
    <row r="8" spans="1:14">
      <c r="A8" s="23">
        <v>2003</v>
      </c>
      <c r="B8" s="2">
        <v>25435</v>
      </c>
      <c r="C8" s="4">
        <v>18439</v>
      </c>
      <c r="D8" s="2">
        <v>8643</v>
      </c>
      <c r="E8" s="2">
        <v>860</v>
      </c>
      <c r="F8" s="2">
        <v>3405</v>
      </c>
      <c r="G8" s="2">
        <v>5532</v>
      </c>
      <c r="H8" s="2">
        <v>1108</v>
      </c>
      <c r="I8" s="2">
        <v>407</v>
      </c>
      <c r="J8" s="2">
        <v>5864</v>
      </c>
      <c r="K8" s="2" t="s">
        <v>37</v>
      </c>
      <c r="L8" s="5" t="s">
        <v>37</v>
      </c>
    </row>
    <row r="9" spans="1:14">
      <c r="A9" s="23">
        <v>2004</v>
      </c>
      <c r="B9" s="2">
        <v>22499</v>
      </c>
      <c r="C9" s="4">
        <v>14617</v>
      </c>
      <c r="D9" s="2">
        <v>5496</v>
      </c>
      <c r="E9" s="2">
        <v>461</v>
      </c>
      <c r="F9" s="2">
        <v>3372</v>
      </c>
      <c r="G9" s="2">
        <v>5289</v>
      </c>
      <c r="H9" s="2">
        <v>1404</v>
      </c>
      <c r="I9" s="2">
        <v>562</v>
      </c>
      <c r="J9" s="2">
        <v>6463</v>
      </c>
      <c r="K9" s="2" t="s">
        <v>37</v>
      </c>
      <c r="L9" s="5" t="s">
        <v>37</v>
      </c>
    </row>
    <row r="10" spans="1:14">
      <c r="A10" s="23">
        <v>2005</v>
      </c>
      <c r="B10" s="2">
        <v>9362</v>
      </c>
      <c r="C10" s="4">
        <v>1783</v>
      </c>
      <c r="D10" s="2">
        <v>408</v>
      </c>
      <c r="E10" s="2" t="s">
        <v>25</v>
      </c>
      <c r="F10" s="2">
        <v>372</v>
      </c>
      <c r="G10" s="2">
        <v>1003</v>
      </c>
      <c r="H10" s="2">
        <v>804</v>
      </c>
      <c r="I10" s="2">
        <v>568</v>
      </c>
      <c r="J10" s="2">
        <v>6777</v>
      </c>
      <c r="K10" s="2">
        <v>434</v>
      </c>
      <c r="L10" s="5">
        <v>4604</v>
      </c>
    </row>
    <row r="11" spans="1:14">
      <c r="A11" s="23">
        <v>2006</v>
      </c>
      <c r="B11" s="2">
        <v>10021</v>
      </c>
      <c r="C11" s="4">
        <v>1822</v>
      </c>
      <c r="D11" s="2">
        <v>321</v>
      </c>
      <c r="E11" s="2" t="s">
        <v>25</v>
      </c>
      <c r="F11" s="2">
        <v>420</v>
      </c>
      <c r="G11" s="2">
        <v>1081</v>
      </c>
      <c r="H11" s="2">
        <v>694</v>
      </c>
      <c r="I11" s="2">
        <v>463</v>
      </c>
      <c r="J11" s="2">
        <v>7505</v>
      </c>
      <c r="K11" s="2">
        <v>517</v>
      </c>
      <c r="L11" s="5">
        <v>5076</v>
      </c>
    </row>
    <row r="12" spans="1:14">
      <c r="A12" s="23">
        <v>2007</v>
      </c>
      <c r="B12" s="2">
        <v>11432</v>
      </c>
      <c r="C12" s="4">
        <v>2287</v>
      </c>
      <c r="D12" s="2">
        <v>1580</v>
      </c>
      <c r="E12" s="2" t="s">
        <v>25</v>
      </c>
      <c r="F12" s="2">
        <v>157</v>
      </c>
      <c r="G12" s="2">
        <v>550</v>
      </c>
      <c r="H12" s="2">
        <v>698</v>
      </c>
      <c r="I12" s="2">
        <v>411</v>
      </c>
      <c r="J12" s="2">
        <v>8447</v>
      </c>
      <c r="K12" s="2">
        <v>2061</v>
      </c>
      <c r="L12" s="5">
        <v>4317</v>
      </c>
    </row>
    <row r="13" spans="1:14">
      <c r="A13" s="23">
        <v>2008</v>
      </c>
      <c r="B13" s="2">
        <v>10447</v>
      </c>
      <c r="C13" s="4">
        <v>4446</v>
      </c>
      <c r="D13" s="2">
        <v>669</v>
      </c>
      <c r="E13" s="2">
        <v>22</v>
      </c>
      <c r="F13" s="2">
        <v>168</v>
      </c>
      <c r="G13" s="2">
        <v>3588</v>
      </c>
      <c r="H13" s="2">
        <v>852</v>
      </c>
      <c r="I13" s="2">
        <v>282</v>
      </c>
      <c r="J13" s="2">
        <v>5149</v>
      </c>
      <c r="K13" s="2">
        <v>2077</v>
      </c>
      <c r="L13" s="5">
        <v>1774</v>
      </c>
    </row>
    <row r="14" spans="1:14">
      <c r="A14" s="23">
        <v>2009</v>
      </c>
      <c r="B14" s="2">
        <v>9378</v>
      </c>
      <c r="C14" s="4">
        <v>4328</v>
      </c>
      <c r="D14" s="2">
        <v>468</v>
      </c>
      <c r="E14" s="2">
        <v>42</v>
      </c>
      <c r="F14" s="2">
        <v>419</v>
      </c>
      <c r="G14" s="2">
        <v>3398</v>
      </c>
      <c r="H14" s="2">
        <v>777</v>
      </c>
      <c r="I14" s="2">
        <v>381</v>
      </c>
      <c r="J14" s="2">
        <v>4274</v>
      </c>
      <c r="K14" s="2">
        <v>1854</v>
      </c>
      <c r="L14" s="5">
        <v>1479</v>
      </c>
    </row>
    <row r="15" spans="1:14">
      <c r="A15" s="23">
        <v>2010</v>
      </c>
      <c r="B15" s="2">
        <v>8362</v>
      </c>
      <c r="C15" s="4">
        <v>1650</v>
      </c>
      <c r="D15" s="2">
        <v>534</v>
      </c>
      <c r="E15" s="2">
        <v>106</v>
      </c>
      <c r="F15" s="2">
        <v>345</v>
      </c>
      <c r="G15" s="2">
        <v>665</v>
      </c>
      <c r="H15" s="2">
        <v>674</v>
      </c>
      <c r="I15" s="2">
        <v>674</v>
      </c>
      <c r="J15" s="2">
        <v>6039</v>
      </c>
      <c r="K15" s="2">
        <v>4631</v>
      </c>
      <c r="L15" s="5">
        <v>1397</v>
      </c>
    </row>
    <row r="16" spans="1:14">
      <c r="A16" s="23">
        <v>2011</v>
      </c>
      <c r="B16" s="2">
        <v>7738</v>
      </c>
      <c r="C16" s="4">
        <v>1307</v>
      </c>
      <c r="D16" s="2">
        <v>219</v>
      </c>
      <c r="E16" s="2">
        <v>88</v>
      </c>
      <c r="F16" s="2">
        <v>527</v>
      </c>
      <c r="G16" s="2">
        <v>473</v>
      </c>
      <c r="H16" s="2">
        <v>437</v>
      </c>
      <c r="I16" s="2">
        <v>437</v>
      </c>
      <c r="J16" s="2">
        <v>5994</v>
      </c>
      <c r="K16" s="2">
        <v>4644</v>
      </c>
      <c r="L16" s="5">
        <v>1350</v>
      </c>
    </row>
    <row r="17" spans="1:13">
      <c r="A17" s="23">
        <v>2012</v>
      </c>
      <c r="B17" s="2">
        <v>7476</v>
      </c>
      <c r="C17" s="4">
        <v>944</v>
      </c>
      <c r="D17" s="2">
        <v>66</v>
      </c>
      <c r="E17" s="2">
        <v>25</v>
      </c>
      <c r="F17" s="2">
        <v>343</v>
      </c>
      <c r="G17" s="2">
        <v>511</v>
      </c>
      <c r="H17" s="2">
        <v>450</v>
      </c>
      <c r="I17" s="2">
        <v>450</v>
      </c>
      <c r="J17" s="2">
        <v>6082</v>
      </c>
      <c r="K17" s="2">
        <v>4741</v>
      </c>
      <c r="L17" s="5">
        <v>1341</v>
      </c>
    </row>
    <row r="18" spans="1:13">
      <c r="A18" s="23">
        <v>2013</v>
      </c>
      <c r="B18" s="2">
        <v>6965</v>
      </c>
      <c r="C18" s="4">
        <v>325</v>
      </c>
      <c r="D18" s="2">
        <v>24</v>
      </c>
      <c r="E18" s="2">
        <v>6</v>
      </c>
      <c r="F18" s="2">
        <v>3</v>
      </c>
      <c r="G18" s="2">
        <v>292</v>
      </c>
      <c r="H18" s="2">
        <v>449</v>
      </c>
      <c r="I18" s="2">
        <v>449</v>
      </c>
      <c r="J18" s="2">
        <v>6191</v>
      </c>
      <c r="K18" s="2">
        <v>4612</v>
      </c>
      <c r="L18" s="5">
        <v>1579</v>
      </c>
    </row>
    <row r="19" spans="1:13">
      <c r="A19" s="23">
        <v>2014</v>
      </c>
      <c r="B19" s="2">
        <v>6781</v>
      </c>
      <c r="C19" s="4">
        <v>546</v>
      </c>
      <c r="D19" s="2">
        <v>31</v>
      </c>
      <c r="E19" s="2" t="s">
        <v>25</v>
      </c>
      <c r="F19" s="2">
        <v>16</v>
      </c>
      <c r="G19" s="2">
        <v>500</v>
      </c>
      <c r="H19" s="2">
        <v>293</v>
      </c>
      <c r="I19" s="2">
        <v>293</v>
      </c>
      <c r="J19" s="2">
        <v>5941</v>
      </c>
      <c r="K19" s="2">
        <v>4382</v>
      </c>
      <c r="L19" s="5">
        <v>1560</v>
      </c>
    </row>
    <row r="20" spans="1:13">
      <c r="A20" s="1045" t="s">
        <v>1483</v>
      </c>
      <c r="B20" s="1046"/>
      <c r="C20" s="1046"/>
      <c r="D20" s="1046"/>
      <c r="E20" s="1046"/>
      <c r="F20" s="1046"/>
      <c r="G20" s="1046"/>
      <c r="H20" s="1046"/>
      <c r="I20" s="1046"/>
      <c r="J20" s="1046"/>
      <c r="K20" s="1046"/>
      <c r="L20" s="1047"/>
      <c r="M20" s="369"/>
    </row>
    <row r="21" spans="1:13">
      <c r="A21" s="23">
        <v>2000</v>
      </c>
      <c r="B21" s="9">
        <v>100</v>
      </c>
      <c r="C21" s="11">
        <v>70.599999999999994</v>
      </c>
      <c r="D21" s="9">
        <v>18.2</v>
      </c>
      <c r="E21" s="9">
        <v>5.6</v>
      </c>
      <c r="F21" s="9">
        <v>21.9</v>
      </c>
      <c r="G21" s="9">
        <v>24.9</v>
      </c>
      <c r="H21" s="9">
        <v>3.1</v>
      </c>
      <c r="I21" s="9">
        <v>0.2</v>
      </c>
      <c r="J21" s="9">
        <v>26.2</v>
      </c>
      <c r="K21" s="9" t="s">
        <v>37</v>
      </c>
      <c r="L21" s="12" t="s">
        <v>37</v>
      </c>
    </row>
    <row r="22" spans="1:13">
      <c r="A22" s="23">
        <v>2001</v>
      </c>
      <c r="B22" s="9">
        <v>100</v>
      </c>
      <c r="C22" s="11">
        <v>69.900000000000006</v>
      </c>
      <c r="D22" s="9">
        <v>23.9</v>
      </c>
      <c r="E22" s="9">
        <v>5.8</v>
      </c>
      <c r="F22" s="9">
        <v>16.899999999999999</v>
      </c>
      <c r="G22" s="9">
        <v>23.3</v>
      </c>
      <c r="H22" s="9">
        <v>4.8</v>
      </c>
      <c r="I22" s="9">
        <v>1.8</v>
      </c>
      <c r="J22" s="9">
        <v>25.2</v>
      </c>
      <c r="K22" s="9" t="s">
        <v>37</v>
      </c>
      <c r="L22" s="12" t="s">
        <v>37</v>
      </c>
    </row>
    <row r="23" spans="1:13">
      <c r="A23" s="23">
        <v>2002</v>
      </c>
      <c r="B23" s="9">
        <v>100</v>
      </c>
      <c r="C23" s="11">
        <v>75.400000000000006</v>
      </c>
      <c r="D23" s="9">
        <v>33.4</v>
      </c>
      <c r="E23" s="9">
        <v>4.5999999999999996</v>
      </c>
      <c r="F23" s="9">
        <v>15.1</v>
      </c>
      <c r="G23" s="9">
        <v>22.3</v>
      </c>
      <c r="H23" s="9">
        <v>3.6</v>
      </c>
      <c r="I23" s="9">
        <v>1.4</v>
      </c>
      <c r="J23" s="9">
        <v>21</v>
      </c>
      <c r="K23" s="9" t="s">
        <v>37</v>
      </c>
      <c r="L23" s="12" t="s">
        <v>37</v>
      </c>
    </row>
    <row r="24" spans="1:13">
      <c r="A24" s="23">
        <v>2003</v>
      </c>
      <c r="B24" s="9">
        <v>100</v>
      </c>
      <c r="C24" s="11">
        <v>72.5</v>
      </c>
      <c r="D24" s="9">
        <v>34</v>
      </c>
      <c r="E24" s="9">
        <v>3.4</v>
      </c>
      <c r="F24" s="9">
        <v>13.4</v>
      </c>
      <c r="G24" s="9">
        <v>21.8</v>
      </c>
      <c r="H24" s="9">
        <v>4.4000000000000004</v>
      </c>
      <c r="I24" s="9">
        <v>1.6</v>
      </c>
      <c r="J24" s="9">
        <v>23.1</v>
      </c>
      <c r="K24" s="9" t="s">
        <v>37</v>
      </c>
      <c r="L24" s="12" t="s">
        <v>37</v>
      </c>
    </row>
    <row r="25" spans="1:13">
      <c r="A25" s="23">
        <v>2004</v>
      </c>
      <c r="B25" s="9">
        <v>100</v>
      </c>
      <c r="C25" s="11">
        <v>65</v>
      </c>
      <c r="D25" s="9">
        <v>24.4</v>
      </c>
      <c r="E25" s="9">
        <v>2.1</v>
      </c>
      <c r="F25" s="9">
        <v>15</v>
      </c>
      <c r="G25" s="9">
        <v>23.5</v>
      </c>
      <c r="H25" s="9">
        <v>6.2</v>
      </c>
      <c r="I25" s="9">
        <v>2.5</v>
      </c>
      <c r="J25" s="9">
        <v>28.7</v>
      </c>
      <c r="K25" s="9" t="s">
        <v>37</v>
      </c>
      <c r="L25" s="12" t="s">
        <v>37</v>
      </c>
    </row>
    <row r="26" spans="1:13">
      <c r="A26" s="23">
        <v>2005</v>
      </c>
      <c r="B26" s="9">
        <v>100</v>
      </c>
      <c r="C26" s="11">
        <v>19.100000000000001</v>
      </c>
      <c r="D26" s="9">
        <v>4.4000000000000004</v>
      </c>
      <c r="E26" s="9" t="s">
        <v>25</v>
      </c>
      <c r="F26" s="9">
        <v>4</v>
      </c>
      <c r="G26" s="9">
        <v>10.7</v>
      </c>
      <c r="H26" s="9">
        <v>8.6</v>
      </c>
      <c r="I26" s="9">
        <v>6.1</v>
      </c>
      <c r="J26" s="9">
        <v>72.400000000000006</v>
      </c>
      <c r="K26" s="9">
        <v>4.5999999999999996</v>
      </c>
      <c r="L26" s="12">
        <v>49.2</v>
      </c>
    </row>
    <row r="27" spans="1:13">
      <c r="A27" s="23">
        <v>2006</v>
      </c>
      <c r="B27" s="9">
        <v>100</v>
      </c>
      <c r="C27" s="11">
        <v>18.2</v>
      </c>
      <c r="D27" s="9">
        <v>3.2</v>
      </c>
      <c r="E27" s="9" t="s">
        <v>25</v>
      </c>
      <c r="F27" s="9">
        <v>4.2</v>
      </c>
      <c r="G27" s="9">
        <v>10.8</v>
      </c>
      <c r="H27" s="9">
        <v>6.9</v>
      </c>
      <c r="I27" s="9">
        <v>4.5999999999999996</v>
      </c>
      <c r="J27" s="9">
        <v>74.900000000000006</v>
      </c>
      <c r="K27" s="9">
        <v>5.2</v>
      </c>
      <c r="L27" s="12">
        <v>50.7</v>
      </c>
    </row>
    <row r="28" spans="1:13">
      <c r="A28" s="23">
        <v>2007</v>
      </c>
      <c r="B28" s="9">
        <v>100</v>
      </c>
      <c r="C28" s="11">
        <v>20</v>
      </c>
      <c r="D28" s="9">
        <v>13.8</v>
      </c>
      <c r="E28" s="9" t="s">
        <v>25</v>
      </c>
      <c r="F28" s="9">
        <v>1.4</v>
      </c>
      <c r="G28" s="9">
        <v>4.8</v>
      </c>
      <c r="H28" s="9">
        <v>6.1</v>
      </c>
      <c r="I28" s="9">
        <v>3.6</v>
      </c>
      <c r="J28" s="9">
        <v>73.900000000000006</v>
      </c>
      <c r="K28" s="9">
        <v>18</v>
      </c>
      <c r="L28" s="12">
        <v>37.799999999999997</v>
      </c>
    </row>
    <row r="29" spans="1:13">
      <c r="A29" s="23">
        <v>2008</v>
      </c>
      <c r="B29" s="9">
        <v>100</v>
      </c>
      <c r="C29" s="11">
        <v>42.6</v>
      </c>
      <c r="D29" s="9">
        <v>6.4</v>
      </c>
      <c r="E29" s="9">
        <v>0.2</v>
      </c>
      <c r="F29" s="9">
        <v>1.6</v>
      </c>
      <c r="G29" s="9">
        <v>34.299999999999997</v>
      </c>
      <c r="H29" s="9">
        <v>8.1999999999999993</v>
      </c>
      <c r="I29" s="9">
        <v>2.7</v>
      </c>
      <c r="J29" s="9">
        <v>49.3</v>
      </c>
      <c r="K29" s="9">
        <v>19.899999999999999</v>
      </c>
      <c r="L29" s="12">
        <v>17</v>
      </c>
    </row>
    <row r="30" spans="1:13">
      <c r="A30" s="23">
        <v>2009</v>
      </c>
      <c r="B30" s="9">
        <v>100</v>
      </c>
      <c r="C30" s="11">
        <v>46.2</v>
      </c>
      <c r="D30" s="9">
        <v>5</v>
      </c>
      <c r="E30" s="9">
        <v>0.5</v>
      </c>
      <c r="F30" s="9">
        <v>4.5</v>
      </c>
      <c r="G30" s="9">
        <v>36.200000000000003</v>
      </c>
      <c r="H30" s="9">
        <v>8.3000000000000007</v>
      </c>
      <c r="I30" s="9">
        <v>4.0999999999999996</v>
      </c>
      <c r="J30" s="9">
        <v>45.6</v>
      </c>
      <c r="K30" s="9">
        <v>19.8</v>
      </c>
      <c r="L30" s="12">
        <v>15.8</v>
      </c>
    </row>
    <row r="31" spans="1:13">
      <c r="A31" s="23">
        <v>2010</v>
      </c>
      <c r="B31" s="9">
        <v>100</v>
      </c>
      <c r="C31" s="11">
        <v>19.7</v>
      </c>
      <c r="D31" s="9">
        <v>6.4</v>
      </c>
      <c r="E31" s="9">
        <v>1.3</v>
      </c>
      <c r="F31" s="9">
        <v>4.0999999999999996</v>
      </c>
      <c r="G31" s="9">
        <v>8</v>
      </c>
      <c r="H31" s="9">
        <v>8.1</v>
      </c>
      <c r="I31" s="9">
        <v>8.1</v>
      </c>
      <c r="J31" s="9">
        <v>72.2</v>
      </c>
      <c r="K31" s="9">
        <v>55.4</v>
      </c>
      <c r="L31" s="12">
        <v>16.7</v>
      </c>
    </row>
    <row r="32" spans="1:13">
      <c r="A32" s="23">
        <v>2011</v>
      </c>
      <c r="B32" s="9">
        <v>100</v>
      </c>
      <c r="C32" s="11">
        <v>16.899999999999999</v>
      </c>
      <c r="D32" s="9">
        <v>2.8</v>
      </c>
      <c r="E32" s="9">
        <v>1.1000000000000001</v>
      </c>
      <c r="F32" s="9">
        <v>6.8</v>
      </c>
      <c r="G32" s="9">
        <v>6.1</v>
      </c>
      <c r="H32" s="9">
        <v>5.7</v>
      </c>
      <c r="I32" s="9">
        <v>5.7</v>
      </c>
      <c r="J32" s="9">
        <v>77.5</v>
      </c>
      <c r="K32" s="9">
        <v>60</v>
      </c>
      <c r="L32" s="12">
        <v>17.5</v>
      </c>
    </row>
    <row r="33" spans="1:12">
      <c r="A33" s="23">
        <v>2012</v>
      </c>
      <c r="B33" s="9">
        <v>100</v>
      </c>
      <c r="C33" s="11">
        <v>12.6</v>
      </c>
      <c r="D33" s="9">
        <v>0.9</v>
      </c>
      <c r="E33" s="9">
        <v>0.3</v>
      </c>
      <c r="F33" s="9">
        <v>4.5999999999999996</v>
      </c>
      <c r="G33" s="9">
        <v>6.8</v>
      </c>
      <c r="H33" s="9">
        <v>6</v>
      </c>
      <c r="I33" s="9">
        <v>6</v>
      </c>
      <c r="J33" s="9">
        <v>81.400000000000006</v>
      </c>
      <c r="K33" s="9">
        <v>63.4</v>
      </c>
      <c r="L33" s="12">
        <v>17.899999999999999</v>
      </c>
    </row>
    <row r="34" spans="1:12">
      <c r="A34" s="23">
        <v>2013</v>
      </c>
      <c r="B34" s="9">
        <v>100</v>
      </c>
      <c r="C34" s="11">
        <v>4.7</v>
      </c>
      <c r="D34" s="9">
        <v>0.4</v>
      </c>
      <c r="E34" s="9">
        <v>0.1</v>
      </c>
      <c r="F34" s="9">
        <v>0</v>
      </c>
      <c r="G34" s="9">
        <v>4.2</v>
      </c>
      <c r="H34" s="9">
        <v>6.5</v>
      </c>
      <c r="I34" s="9">
        <v>6.5</v>
      </c>
      <c r="J34" s="9">
        <v>88.9</v>
      </c>
      <c r="K34" s="9">
        <v>66.2</v>
      </c>
      <c r="L34" s="12">
        <v>22.7</v>
      </c>
    </row>
    <row r="35" spans="1:12">
      <c r="A35" s="23">
        <v>2014</v>
      </c>
      <c r="B35" s="9">
        <v>100</v>
      </c>
      <c r="C35" s="11">
        <v>8.1</v>
      </c>
      <c r="D35" s="9">
        <v>0.5</v>
      </c>
      <c r="E35" s="9" t="s">
        <v>25</v>
      </c>
      <c r="F35" s="9">
        <v>0.2</v>
      </c>
      <c r="G35" s="9">
        <v>7.4</v>
      </c>
      <c r="H35" s="9">
        <v>4.3</v>
      </c>
      <c r="I35" s="9">
        <v>4.3</v>
      </c>
      <c r="J35" s="9">
        <v>87.6</v>
      </c>
      <c r="K35" s="9">
        <v>64.599999999999994</v>
      </c>
      <c r="L35" s="12">
        <v>23</v>
      </c>
    </row>
  </sheetData>
  <mergeCells count="7">
    <mergeCell ref="A20:L20"/>
    <mergeCell ref="A1:L1"/>
    <mergeCell ref="A2:A3"/>
    <mergeCell ref="B2:B3"/>
    <mergeCell ref="C2:G2"/>
    <mergeCell ref="H2:I2"/>
    <mergeCell ref="J2:L2"/>
  </mergeCells>
  <hyperlinks>
    <hyperlink ref="N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2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J33" sqref="J33"/>
    </sheetView>
  </sheetViews>
  <sheetFormatPr defaultRowHeight="14.25"/>
  <cols>
    <col min="1" max="1" width="24.5" customWidth="1"/>
    <col min="2" max="2" width="3.125" style="13" customWidth="1"/>
    <col min="4" max="4" width="9" customWidth="1"/>
  </cols>
  <sheetData>
    <row r="1" spans="1:13" ht="31.5" customHeight="1">
      <c r="A1" s="1039" t="s">
        <v>530</v>
      </c>
      <c r="B1" s="1040"/>
      <c r="C1" s="1040"/>
      <c r="D1" s="1040"/>
      <c r="E1" s="1040"/>
      <c r="F1" s="1040"/>
      <c r="G1" s="1040"/>
      <c r="H1" s="1040"/>
      <c r="I1" s="1040"/>
      <c r="K1" s="322" t="s">
        <v>1038</v>
      </c>
    </row>
    <row r="2" spans="1:13" ht="50.25" customHeight="1">
      <c r="A2" s="1041" t="s">
        <v>1049</v>
      </c>
      <c r="B2" s="1042"/>
      <c r="C2" s="1053" t="s">
        <v>41</v>
      </c>
      <c r="D2" s="1053"/>
      <c r="E2" s="1053"/>
      <c r="F2" s="1053"/>
      <c r="G2" s="1053"/>
      <c r="H2" s="1053"/>
      <c r="I2" s="1054" t="s">
        <v>42</v>
      </c>
    </row>
    <row r="3" spans="1:13" ht="102">
      <c r="A3" s="1043"/>
      <c r="B3" s="1044"/>
      <c r="C3" s="22" t="s">
        <v>30</v>
      </c>
      <c r="D3" s="653" t="s">
        <v>1484</v>
      </c>
      <c r="E3" s="22" t="s">
        <v>43</v>
      </c>
      <c r="F3" s="22" t="s">
        <v>44</v>
      </c>
      <c r="G3" s="22" t="s">
        <v>45</v>
      </c>
      <c r="H3" s="22" t="s">
        <v>46</v>
      </c>
      <c r="I3" s="1054"/>
      <c r="K3" s="314"/>
      <c r="L3" s="364"/>
      <c r="M3" s="364"/>
    </row>
    <row r="4" spans="1:13">
      <c r="A4" s="18">
        <v>2000</v>
      </c>
      <c r="B4" s="20" t="s">
        <v>2</v>
      </c>
      <c r="C4" s="16">
        <v>6819</v>
      </c>
      <c r="D4" s="16">
        <v>4186</v>
      </c>
      <c r="E4" s="16">
        <v>4523</v>
      </c>
      <c r="F4" s="16">
        <v>2297</v>
      </c>
      <c r="G4" s="16" t="s">
        <v>25</v>
      </c>
      <c r="H4" s="16" t="s">
        <v>25</v>
      </c>
      <c r="I4" s="17">
        <v>851</v>
      </c>
    </row>
    <row r="5" spans="1:13">
      <c r="A5" s="18"/>
      <c r="B5" s="20" t="s">
        <v>3</v>
      </c>
      <c r="C5" s="16">
        <v>426</v>
      </c>
      <c r="D5" s="16" t="s">
        <v>37</v>
      </c>
      <c r="E5" s="16">
        <v>284</v>
      </c>
      <c r="F5" s="16">
        <v>142</v>
      </c>
      <c r="G5" s="16" t="s">
        <v>25</v>
      </c>
      <c r="H5" s="16" t="s">
        <v>25</v>
      </c>
      <c r="I5" s="17">
        <v>28</v>
      </c>
    </row>
    <row r="6" spans="1:13">
      <c r="A6" s="18"/>
      <c r="B6" s="20" t="s">
        <v>11</v>
      </c>
      <c r="C6" s="16">
        <v>40900</v>
      </c>
      <c r="D6" s="16" t="s">
        <v>37</v>
      </c>
      <c r="E6" s="16">
        <v>23696</v>
      </c>
      <c r="F6" s="16">
        <v>17204</v>
      </c>
      <c r="G6" s="16" t="s">
        <v>25</v>
      </c>
      <c r="H6" s="16" t="s">
        <v>25</v>
      </c>
      <c r="I6" s="17">
        <v>4349</v>
      </c>
    </row>
    <row r="7" spans="1:13">
      <c r="A7" s="18">
        <v>2001</v>
      </c>
      <c r="B7" s="20" t="s">
        <v>2</v>
      </c>
      <c r="C7" s="16">
        <v>7241</v>
      </c>
      <c r="D7" s="16">
        <v>4704</v>
      </c>
      <c r="E7" s="16">
        <v>4670</v>
      </c>
      <c r="F7" s="16">
        <v>2390</v>
      </c>
      <c r="G7" s="16" t="s">
        <v>25</v>
      </c>
      <c r="H7" s="16">
        <v>180</v>
      </c>
      <c r="I7" s="17">
        <v>768</v>
      </c>
    </row>
    <row r="8" spans="1:13">
      <c r="A8" s="18"/>
      <c r="B8" s="20" t="s">
        <v>3</v>
      </c>
      <c r="C8" s="16">
        <v>362</v>
      </c>
      <c r="D8" s="16" t="s">
        <v>37</v>
      </c>
      <c r="E8" s="16">
        <v>233</v>
      </c>
      <c r="F8" s="16">
        <v>129</v>
      </c>
      <c r="G8" s="16" t="s">
        <v>25</v>
      </c>
      <c r="H8" s="16" t="s">
        <v>25</v>
      </c>
      <c r="I8" s="17">
        <v>11</v>
      </c>
    </row>
    <row r="9" spans="1:13">
      <c r="A9" s="18"/>
      <c r="B9" s="20" t="s">
        <v>11</v>
      </c>
      <c r="C9" s="16">
        <v>57742</v>
      </c>
      <c r="D9" s="16" t="s">
        <v>37</v>
      </c>
      <c r="E9" s="16">
        <v>35804</v>
      </c>
      <c r="F9" s="16">
        <v>21938</v>
      </c>
      <c r="G9" s="16" t="s">
        <v>25</v>
      </c>
      <c r="H9" s="16" t="s">
        <v>25</v>
      </c>
      <c r="I9" s="17">
        <v>2730</v>
      </c>
    </row>
    <row r="10" spans="1:13">
      <c r="A10" s="18">
        <v>2002</v>
      </c>
      <c r="B10" s="20" t="s">
        <v>2</v>
      </c>
      <c r="C10" s="16">
        <v>8731</v>
      </c>
      <c r="D10" s="16">
        <v>7130</v>
      </c>
      <c r="E10" s="16">
        <v>6692</v>
      </c>
      <c r="F10" s="16">
        <v>1918</v>
      </c>
      <c r="G10" s="16">
        <v>20</v>
      </c>
      <c r="H10" s="16">
        <v>102</v>
      </c>
      <c r="I10" s="17">
        <v>744</v>
      </c>
    </row>
    <row r="11" spans="1:13">
      <c r="A11" s="18"/>
      <c r="B11" s="20" t="s">
        <v>3</v>
      </c>
      <c r="C11" s="16">
        <v>473</v>
      </c>
      <c r="D11" s="16" t="s">
        <v>37</v>
      </c>
      <c r="E11" s="16">
        <v>293</v>
      </c>
      <c r="F11" s="16">
        <v>180</v>
      </c>
      <c r="G11" s="16" t="s">
        <v>25</v>
      </c>
      <c r="H11" s="16" t="s">
        <v>25</v>
      </c>
      <c r="I11" s="17">
        <v>12</v>
      </c>
    </row>
    <row r="12" spans="1:13">
      <c r="A12" s="18"/>
      <c r="B12" s="20" t="s">
        <v>11</v>
      </c>
      <c r="C12" s="16">
        <v>52283</v>
      </c>
      <c r="D12" s="16" t="s">
        <v>37</v>
      </c>
      <c r="E12" s="16">
        <v>32928</v>
      </c>
      <c r="F12" s="16">
        <v>19355</v>
      </c>
      <c r="G12" s="16" t="s">
        <v>25</v>
      </c>
      <c r="H12" s="16" t="s">
        <v>25</v>
      </c>
      <c r="I12" s="17">
        <v>3909</v>
      </c>
    </row>
    <row r="13" spans="1:13">
      <c r="A13" s="18">
        <v>2003</v>
      </c>
      <c r="B13" s="20" t="s">
        <v>2</v>
      </c>
      <c r="C13" s="16">
        <v>9094</v>
      </c>
      <c r="D13" s="16">
        <v>7149</v>
      </c>
      <c r="E13" s="16">
        <v>6883</v>
      </c>
      <c r="F13" s="16">
        <v>1955</v>
      </c>
      <c r="G13" s="16" t="s">
        <v>25</v>
      </c>
      <c r="H13" s="16">
        <v>256</v>
      </c>
      <c r="I13" s="17">
        <v>805</v>
      </c>
    </row>
    <row r="14" spans="1:13">
      <c r="A14" s="19"/>
      <c r="B14" s="20" t="s">
        <v>3</v>
      </c>
      <c r="C14" s="16">
        <v>766</v>
      </c>
      <c r="D14" s="16" t="s">
        <v>37</v>
      </c>
      <c r="E14" s="16">
        <v>481</v>
      </c>
      <c r="F14" s="16">
        <v>285</v>
      </c>
      <c r="G14" s="16" t="s">
        <v>25</v>
      </c>
      <c r="H14" s="16" t="s">
        <v>25</v>
      </c>
      <c r="I14" s="17">
        <v>15</v>
      </c>
    </row>
    <row r="15" spans="1:13">
      <c r="A15" s="18"/>
      <c r="B15" s="20" t="s">
        <v>11</v>
      </c>
      <c r="C15" s="16">
        <v>80831</v>
      </c>
      <c r="D15" s="16" t="s">
        <v>37</v>
      </c>
      <c r="E15" s="16">
        <v>52699</v>
      </c>
      <c r="F15" s="16">
        <v>28132</v>
      </c>
      <c r="G15" s="16" t="s">
        <v>25</v>
      </c>
      <c r="H15" s="16" t="s">
        <v>25</v>
      </c>
      <c r="I15" s="17">
        <v>2633</v>
      </c>
      <c r="J15" s="314"/>
    </row>
    <row r="16" spans="1:13">
      <c r="A16" s="18">
        <v>2004</v>
      </c>
      <c r="B16" s="20" t="s">
        <v>2</v>
      </c>
      <c r="C16" s="16">
        <v>4245</v>
      </c>
      <c r="D16" s="16">
        <v>2027</v>
      </c>
      <c r="E16" s="16">
        <v>2126</v>
      </c>
      <c r="F16" s="16">
        <v>1848</v>
      </c>
      <c r="G16" s="363">
        <v>4</v>
      </c>
      <c r="H16" s="16">
        <v>267</v>
      </c>
      <c r="I16" s="17">
        <v>771</v>
      </c>
      <c r="J16" s="314"/>
    </row>
    <row r="17" spans="1:10">
      <c r="A17" s="18"/>
      <c r="B17" s="20" t="s">
        <v>3</v>
      </c>
      <c r="C17" s="16">
        <v>1061</v>
      </c>
      <c r="D17" s="16" t="s">
        <v>37</v>
      </c>
      <c r="E17" s="16">
        <v>619</v>
      </c>
      <c r="F17" s="16">
        <v>442</v>
      </c>
      <c r="G17" s="16" t="s">
        <v>25</v>
      </c>
      <c r="H17" s="16" t="s">
        <v>25</v>
      </c>
      <c r="I17" s="17">
        <v>18</v>
      </c>
      <c r="J17" s="314"/>
    </row>
    <row r="18" spans="1:10">
      <c r="A18" s="18"/>
      <c r="B18" s="20" t="s">
        <v>11</v>
      </c>
      <c r="C18" s="16">
        <v>108562</v>
      </c>
      <c r="D18" s="16" t="s">
        <v>37</v>
      </c>
      <c r="E18" s="16">
        <v>65496</v>
      </c>
      <c r="F18" s="16">
        <v>43066</v>
      </c>
      <c r="G18" s="16" t="s">
        <v>25</v>
      </c>
      <c r="H18" s="16" t="s">
        <v>25</v>
      </c>
      <c r="I18" s="17">
        <v>3905</v>
      </c>
      <c r="J18" s="314"/>
    </row>
    <row r="19" spans="1:10">
      <c r="A19" s="18">
        <v>2005</v>
      </c>
      <c r="B19" s="20" t="s">
        <v>2</v>
      </c>
      <c r="C19" s="16">
        <v>3343</v>
      </c>
      <c r="D19" s="16">
        <v>1167</v>
      </c>
      <c r="E19" s="16">
        <v>1710</v>
      </c>
      <c r="F19" s="16">
        <v>1384</v>
      </c>
      <c r="G19" s="16" t="s">
        <v>25</v>
      </c>
      <c r="H19" s="16">
        <v>250</v>
      </c>
      <c r="I19" s="17">
        <v>396</v>
      </c>
      <c r="J19" s="314"/>
    </row>
    <row r="20" spans="1:10">
      <c r="A20" s="18"/>
      <c r="B20" s="20" t="s">
        <v>3</v>
      </c>
      <c r="C20" s="16">
        <v>1227</v>
      </c>
      <c r="D20" s="16" t="s">
        <v>37</v>
      </c>
      <c r="E20" s="16">
        <v>702</v>
      </c>
      <c r="F20" s="16">
        <v>525</v>
      </c>
      <c r="G20" s="16" t="s">
        <v>25</v>
      </c>
      <c r="H20" s="16" t="s">
        <v>25</v>
      </c>
      <c r="I20" s="17">
        <v>15</v>
      </c>
      <c r="J20" s="314"/>
    </row>
    <row r="21" spans="1:10">
      <c r="A21" s="18"/>
      <c r="B21" s="20" t="s">
        <v>11</v>
      </c>
      <c r="C21" s="16">
        <v>105499</v>
      </c>
      <c r="D21" s="16" t="s">
        <v>37</v>
      </c>
      <c r="E21" s="16">
        <v>62556</v>
      </c>
      <c r="F21" s="16">
        <v>42943</v>
      </c>
      <c r="G21" s="16" t="s">
        <v>25</v>
      </c>
      <c r="H21" s="16" t="s">
        <v>25</v>
      </c>
      <c r="I21" s="17">
        <v>3224</v>
      </c>
      <c r="J21" s="314"/>
    </row>
    <row r="22" spans="1:10">
      <c r="A22" s="18">
        <v>2006</v>
      </c>
      <c r="B22" s="20" t="s">
        <v>2</v>
      </c>
      <c r="C22" s="16">
        <v>4053</v>
      </c>
      <c r="D22" s="16">
        <v>1572</v>
      </c>
      <c r="E22" s="16">
        <v>1952</v>
      </c>
      <c r="F22" s="16">
        <v>1873</v>
      </c>
      <c r="G22" s="16" t="s">
        <v>25</v>
      </c>
      <c r="H22" s="16">
        <v>228</v>
      </c>
      <c r="I22" s="17">
        <v>463</v>
      </c>
      <c r="J22" s="314"/>
    </row>
    <row r="23" spans="1:10">
      <c r="A23" s="18"/>
      <c r="B23" s="20" t="s">
        <v>3</v>
      </c>
      <c r="C23" s="16">
        <v>1708</v>
      </c>
      <c r="D23" s="16" t="s">
        <v>37</v>
      </c>
      <c r="E23" s="16">
        <v>943</v>
      </c>
      <c r="F23" s="16">
        <v>765</v>
      </c>
      <c r="G23" s="363" t="s">
        <v>25</v>
      </c>
      <c r="H23" s="363" t="s">
        <v>25</v>
      </c>
      <c r="I23" s="362">
        <v>15</v>
      </c>
      <c r="J23" s="314"/>
    </row>
    <row r="24" spans="1:10">
      <c r="A24" s="18"/>
      <c r="B24" s="20" t="s">
        <v>11</v>
      </c>
      <c r="C24" s="16">
        <v>137550</v>
      </c>
      <c r="D24" s="16" t="s">
        <v>37</v>
      </c>
      <c r="E24" s="16">
        <v>78005</v>
      </c>
      <c r="F24" s="16">
        <v>59545</v>
      </c>
      <c r="G24" s="363" t="s">
        <v>25</v>
      </c>
      <c r="H24" s="363" t="s">
        <v>25</v>
      </c>
      <c r="I24" s="362">
        <v>3233</v>
      </c>
      <c r="J24" s="314"/>
    </row>
    <row r="25" spans="1:10">
      <c r="A25" s="18">
        <v>2007</v>
      </c>
      <c r="B25" s="20" t="s">
        <v>2</v>
      </c>
      <c r="C25" s="16">
        <v>3770</v>
      </c>
      <c r="D25" s="16">
        <v>1025</v>
      </c>
      <c r="E25" s="16">
        <v>1788</v>
      </c>
      <c r="F25" s="16">
        <v>1747</v>
      </c>
      <c r="G25" s="363" t="s">
        <v>25</v>
      </c>
      <c r="H25" s="363">
        <v>235</v>
      </c>
      <c r="I25" s="362">
        <v>1085</v>
      </c>
      <c r="J25" s="314"/>
    </row>
    <row r="26" spans="1:10">
      <c r="A26" s="18"/>
      <c r="B26" s="20" t="s">
        <v>3</v>
      </c>
      <c r="C26" s="16">
        <v>1859</v>
      </c>
      <c r="D26" s="16" t="s">
        <v>37</v>
      </c>
      <c r="E26" s="16">
        <v>921</v>
      </c>
      <c r="F26" s="16">
        <v>938</v>
      </c>
      <c r="G26" s="363" t="s">
        <v>25</v>
      </c>
      <c r="H26" s="363" t="s">
        <v>25</v>
      </c>
      <c r="I26" s="362">
        <v>15</v>
      </c>
      <c r="J26" s="314"/>
    </row>
    <row r="27" spans="1:10">
      <c r="A27" s="18"/>
      <c r="B27" s="20" t="s">
        <v>11</v>
      </c>
      <c r="C27" s="16">
        <v>135640</v>
      </c>
      <c r="D27" s="16" t="s">
        <v>37</v>
      </c>
      <c r="E27" s="16">
        <v>69739</v>
      </c>
      <c r="F27" s="16">
        <v>65901</v>
      </c>
      <c r="G27" s="363" t="s">
        <v>25</v>
      </c>
      <c r="H27" s="363" t="s">
        <v>25</v>
      </c>
      <c r="I27" s="362">
        <v>3173</v>
      </c>
      <c r="J27" s="314"/>
    </row>
    <row r="28" spans="1:10">
      <c r="A28" s="18">
        <v>2008</v>
      </c>
      <c r="B28" s="20" t="s">
        <v>2</v>
      </c>
      <c r="C28" s="16">
        <v>3312</v>
      </c>
      <c r="D28" s="16">
        <v>1046</v>
      </c>
      <c r="E28" s="16">
        <v>1499</v>
      </c>
      <c r="F28" s="16">
        <v>1553</v>
      </c>
      <c r="G28" s="363">
        <v>34</v>
      </c>
      <c r="H28" s="363">
        <v>226</v>
      </c>
      <c r="I28" s="362">
        <v>978</v>
      </c>
      <c r="J28" s="314"/>
    </row>
    <row r="29" spans="1:10">
      <c r="A29" s="18"/>
      <c r="B29" s="20" t="s">
        <v>3</v>
      </c>
      <c r="C29" s="16">
        <v>1292</v>
      </c>
      <c r="D29" s="16" t="s">
        <v>37</v>
      </c>
      <c r="E29" s="16">
        <v>488</v>
      </c>
      <c r="F29" s="16">
        <v>770</v>
      </c>
      <c r="G29" s="363">
        <v>34</v>
      </c>
      <c r="H29" s="363">
        <v>0</v>
      </c>
      <c r="I29" s="362">
        <v>5</v>
      </c>
      <c r="J29" s="314"/>
    </row>
    <row r="30" spans="1:10">
      <c r="A30" s="18"/>
      <c r="B30" s="20" t="s">
        <v>11</v>
      </c>
      <c r="C30" s="16">
        <v>91625</v>
      </c>
      <c r="D30" s="16" t="s">
        <v>37</v>
      </c>
      <c r="E30" s="16">
        <v>34040</v>
      </c>
      <c r="F30" s="16">
        <v>51695</v>
      </c>
      <c r="G30" s="363">
        <v>5858</v>
      </c>
      <c r="H30" s="363">
        <v>32</v>
      </c>
      <c r="I30" s="362">
        <v>677</v>
      </c>
      <c r="J30" s="314"/>
    </row>
    <row r="31" spans="1:10">
      <c r="A31" s="18">
        <v>2009</v>
      </c>
      <c r="B31" s="20" t="s">
        <v>2</v>
      </c>
      <c r="C31" s="16">
        <v>2575</v>
      </c>
      <c r="D31" s="16">
        <v>980</v>
      </c>
      <c r="E31" s="16">
        <v>1128</v>
      </c>
      <c r="F31" s="16">
        <v>1130</v>
      </c>
      <c r="G31" s="363">
        <v>115</v>
      </c>
      <c r="H31" s="363">
        <v>203</v>
      </c>
      <c r="I31" s="362">
        <v>857</v>
      </c>
      <c r="J31" s="314"/>
    </row>
    <row r="32" spans="1:10">
      <c r="A32" s="18"/>
      <c r="B32" s="20" t="s">
        <v>3</v>
      </c>
      <c r="C32" s="16">
        <v>937</v>
      </c>
      <c r="D32" s="16" t="s">
        <v>37</v>
      </c>
      <c r="E32" s="16">
        <v>449</v>
      </c>
      <c r="F32" s="16">
        <v>373</v>
      </c>
      <c r="G32" s="363">
        <v>115</v>
      </c>
      <c r="H32" s="363" t="s">
        <v>25</v>
      </c>
      <c r="I32" s="362" t="s">
        <v>25</v>
      </c>
      <c r="J32" s="314"/>
    </row>
    <row r="33" spans="1:10">
      <c r="A33" s="18"/>
      <c r="B33" s="20" t="s">
        <v>11</v>
      </c>
      <c r="C33" s="363">
        <v>83301</v>
      </c>
      <c r="D33" s="363" t="s">
        <v>37</v>
      </c>
      <c r="E33" s="363">
        <v>42650</v>
      </c>
      <c r="F33" s="363">
        <v>32328</v>
      </c>
      <c r="G33" s="363">
        <v>8323</v>
      </c>
      <c r="H33" s="363" t="s">
        <v>25</v>
      </c>
      <c r="I33" s="362" t="s">
        <v>25</v>
      </c>
      <c r="J33" s="314"/>
    </row>
    <row r="34" spans="1:10">
      <c r="A34" s="18">
        <v>2010</v>
      </c>
      <c r="B34" s="20" t="s">
        <v>2</v>
      </c>
      <c r="C34" s="363">
        <v>1794</v>
      </c>
      <c r="D34" s="363">
        <v>843</v>
      </c>
      <c r="E34" s="363">
        <v>568</v>
      </c>
      <c r="F34" s="363">
        <v>1020</v>
      </c>
      <c r="G34" s="363" t="s">
        <v>25</v>
      </c>
      <c r="H34" s="363">
        <v>207</v>
      </c>
      <c r="I34" s="362">
        <v>109</v>
      </c>
      <c r="J34" s="314"/>
    </row>
    <row r="35" spans="1:10">
      <c r="A35" s="18"/>
      <c r="B35" s="20" t="s">
        <v>3</v>
      </c>
      <c r="C35" s="363">
        <v>11</v>
      </c>
      <c r="D35" s="363" t="s">
        <v>37</v>
      </c>
      <c r="E35" s="363">
        <v>10</v>
      </c>
      <c r="F35" s="363">
        <v>2</v>
      </c>
      <c r="G35" s="363" t="s">
        <v>25</v>
      </c>
      <c r="H35" s="363" t="s">
        <v>25</v>
      </c>
      <c r="I35" s="362" t="s">
        <v>25</v>
      </c>
      <c r="J35" s="314"/>
    </row>
    <row r="36" spans="1:10">
      <c r="A36" s="18"/>
      <c r="B36" s="20" t="s">
        <v>11</v>
      </c>
      <c r="C36" s="363">
        <v>1762</v>
      </c>
      <c r="D36" s="363" t="s">
        <v>37</v>
      </c>
      <c r="E36" s="363">
        <v>1446</v>
      </c>
      <c r="F36" s="363">
        <v>316</v>
      </c>
      <c r="G36" s="363" t="s">
        <v>25</v>
      </c>
      <c r="H36" s="363" t="s">
        <v>25</v>
      </c>
      <c r="I36" s="362" t="s">
        <v>25</v>
      </c>
      <c r="J36" s="314"/>
    </row>
    <row r="37" spans="1:10">
      <c r="A37" s="18">
        <v>2011</v>
      </c>
      <c r="B37" s="20" t="s">
        <v>2</v>
      </c>
      <c r="C37" s="363">
        <v>1281</v>
      </c>
      <c r="D37" s="363">
        <v>757</v>
      </c>
      <c r="E37" s="363">
        <v>609</v>
      </c>
      <c r="F37" s="363">
        <v>498</v>
      </c>
      <c r="G37" s="363" t="s">
        <v>25</v>
      </c>
      <c r="H37" s="363">
        <v>174</v>
      </c>
      <c r="I37" s="362">
        <v>27</v>
      </c>
      <c r="J37" s="314"/>
    </row>
    <row r="38" spans="1:10">
      <c r="A38" s="18"/>
      <c r="B38" s="20" t="s">
        <v>3</v>
      </c>
      <c r="C38" s="363">
        <v>0</v>
      </c>
      <c r="D38" s="363" t="s">
        <v>37</v>
      </c>
      <c r="E38" s="363">
        <v>0</v>
      </c>
      <c r="F38" s="363">
        <v>0</v>
      </c>
      <c r="G38" s="363" t="s">
        <v>25</v>
      </c>
      <c r="H38" s="363" t="s">
        <v>25</v>
      </c>
      <c r="I38" s="362" t="s">
        <v>25</v>
      </c>
      <c r="J38" s="314"/>
    </row>
    <row r="39" spans="1:10">
      <c r="A39" s="18"/>
      <c r="B39" s="20" t="s">
        <v>11</v>
      </c>
      <c r="C39" s="363">
        <v>4</v>
      </c>
      <c r="D39" s="363" t="s">
        <v>37</v>
      </c>
      <c r="E39" s="363">
        <v>3</v>
      </c>
      <c r="F39" s="363">
        <v>1</v>
      </c>
      <c r="G39" s="363" t="s">
        <v>25</v>
      </c>
      <c r="H39" s="363" t="s">
        <v>25</v>
      </c>
      <c r="I39" s="362" t="s">
        <v>25</v>
      </c>
      <c r="J39" s="314"/>
    </row>
    <row r="40" spans="1:10">
      <c r="A40" s="18">
        <v>2012</v>
      </c>
      <c r="B40" s="20" t="s">
        <v>2</v>
      </c>
      <c r="C40" s="363">
        <v>830</v>
      </c>
      <c r="D40" s="363">
        <v>776</v>
      </c>
      <c r="E40" s="363">
        <v>355</v>
      </c>
      <c r="F40" s="363">
        <v>384</v>
      </c>
      <c r="G40" s="363" t="s">
        <v>25</v>
      </c>
      <c r="H40" s="363">
        <v>91</v>
      </c>
      <c r="I40" s="362">
        <v>23</v>
      </c>
      <c r="J40" s="314"/>
    </row>
    <row r="41" spans="1:10">
      <c r="A41" s="18"/>
      <c r="B41" s="20" t="s">
        <v>3</v>
      </c>
      <c r="C41" s="363">
        <v>0</v>
      </c>
      <c r="D41" s="363" t="s">
        <v>37</v>
      </c>
      <c r="E41" s="363">
        <v>0</v>
      </c>
      <c r="F41" s="363" t="s">
        <v>25</v>
      </c>
      <c r="G41" s="363" t="s">
        <v>25</v>
      </c>
      <c r="H41" s="363" t="s">
        <v>25</v>
      </c>
      <c r="I41" s="362" t="s">
        <v>25</v>
      </c>
      <c r="J41" s="314"/>
    </row>
    <row r="42" spans="1:10">
      <c r="A42" s="18"/>
      <c r="B42" s="20" t="s">
        <v>11</v>
      </c>
      <c r="C42" s="363">
        <v>10</v>
      </c>
      <c r="D42" s="363" t="s">
        <v>37</v>
      </c>
      <c r="E42" s="363">
        <v>8</v>
      </c>
      <c r="F42" s="363">
        <v>2</v>
      </c>
      <c r="G42" s="363" t="s">
        <v>25</v>
      </c>
      <c r="H42" s="363" t="s">
        <v>25</v>
      </c>
      <c r="I42" s="362" t="s">
        <v>25</v>
      </c>
      <c r="J42" s="314"/>
    </row>
    <row r="43" spans="1:10">
      <c r="A43" s="18">
        <v>2013</v>
      </c>
      <c r="B43" s="20" t="s">
        <v>2</v>
      </c>
      <c r="C43" s="363">
        <v>1064</v>
      </c>
      <c r="D43" s="363">
        <v>895</v>
      </c>
      <c r="E43" s="363">
        <v>427</v>
      </c>
      <c r="F43" s="363">
        <v>552</v>
      </c>
      <c r="G43" s="363" t="s">
        <v>25</v>
      </c>
      <c r="H43" s="363">
        <v>85</v>
      </c>
      <c r="I43" s="362">
        <v>26</v>
      </c>
      <c r="J43" s="314"/>
    </row>
    <row r="44" spans="1:10">
      <c r="A44" s="18"/>
      <c r="B44" s="20" t="s">
        <v>3</v>
      </c>
      <c r="C44" s="363">
        <v>0</v>
      </c>
      <c r="D44" s="363" t="s">
        <v>37</v>
      </c>
      <c r="E44" s="363">
        <v>0</v>
      </c>
      <c r="F44" s="363" t="s">
        <v>25</v>
      </c>
      <c r="G44" s="363" t="s">
        <v>25</v>
      </c>
      <c r="H44" s="363" t="s">
        <v>25</v>
      </c>
      <c r="I44" s="362" t="s">
        <v>25</v>
      </c>
      <c r="J44" s="314"/>
    </row>
    <row r="45" spans="1:10">
      <c r="A45" s="18"/>
      <c r="B45" s="20" t="s">
        <v>11</v>
      </c>
      <c r="C45" s="363">
        <v>3</v>
      </c>
      <c r="D45" s="363" t="s">
        <v>37</v>
      </c>
      <c r="E45" s="363">
        <v>3</v>
      </c>
      <c r="F45" s="363" t="s">
        <v>25</v>
      </c>
      <c r="G45" s="363" t="s">
        <v>25</v>
      </c>
      <c r="H45" s="363" t="s">
        <v>25</v>
      </c>
      <c r="I45" s="362" t="s">
        <v>25</v>
      </c>
      <c r="J45" s="314"/>
    </row>
    <row r="46" spans="1:10">
      <c r="A46" s="18">
        <v>2014</v>
      </c>
      <c r="B46" s="20" t="s">
        <v>2</v>
      </c>
      <c r="C46" s="363">
        <v>1024</v>
      </c>
      <c r="D46" s="363">
        <v>891</v>
      </c>
      <c r="E46" s="363">
        <v>414</v>
      </c>
      <c r="F46" s="363">
        <v>520</v>
      </c>
      <c r="G46" s="363" t="s">
        <v>25</v>
      </c>
      <c r="H46" s="363">
        <v>90</v>
      </c>
      <c r="I46" s="362">
        <v>44</v>
      </c>
      <c r="J46" s="314"/>
    </row>
    <row r="47" spans="1:10">
      <c r="A47" s="18"/>
      <c r="B47" s="20" t="s">
        <v>3</v>
      </c>
      <c r="C47" s="363">
        <v>0</v>
      </c>
      <c r="D47" s="363" t="s">
        <v>37</v>
      </c>
      <c r="E47" s="363">
        <v>0</v>
      </c>
      <c r="F47" s="363">
        <v>0</v>
      </c>
      <c r="G47" s="363" t="s">
        <v>25</v>
      </c>
      <c r="H47" s="363" t="s">
        <v>25</v>
      </c>
      <c r="I47" s="362" t="s">
        <v>25</v>
      </c>
      <c r="J47" s="314"/>
    </row>
    <row r="48" spans="1:10">
      <c r="A48" s="18"/>
      <c r="B48" s="20" t="s">
        <v>11</v>
      </c>
      <c r="C48" s="363">
        <v>10</v>
      </c>
      <c r="D48" s="363" t="s">
        <v>37</v>
      </c>
      <c r="E48" s="363">
        <v>9</v>
      </c>
      <c r="F48" s="363">
        <v>1</v>
      </c>
      <c r="G48" s="363" t="s">
        <v>25</v>
      </c>
      <c r="H48" s="363" t="s">
        <v>25</v>
      </c>
      <c r="I48" s="362" t="s">
        <v>25</v>
      </c>
      <c r="J48" s="314"/>
    </row>
    <row r="49" spans="10:10">
      <c r="J49" s="314"/>
    </row>
  </sheetData>
  <mergeCells count="4">
    <mergeCell ref="A1:I1"/>
    <mergeCell ref="C2:H2"/>
    <mergeCell ref="A2:B3"/>
    <mergeCell ref="I2:I3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H6" sqref="H6"/>
    </sheetView>
  </sheetViews>
  <sheetFormatPr defaultRowHeight="14.25"/>
  <cols>
    <col min="1" max="1" width="25.125" style="104" customWidth="1"/>
    <col min="2" max="2" width="3.125" style="105" customWidth="1"/>
    <col min="3" max="6" width="10" style="104" customWidth="1"/>
    <col min="7" max="7" width="10.75" style="104" customWidth="1"/>
  </cols>
  <sheetData>
    <row r="1" spans="1:9" ht="30.75" customHeight="1">
      <c r="A1" s="1039" t="s">
        <v>1170</v>
      </c>
      <c r="B1" s="1039"/>
      <c r="C1" s="1039"/>
      <c r="D1" s="1039"/>
      <c r="E1" s="1039"/>
      <c r="F1" s="1039"/>
      <c r="G1" s="1039"/>
      <c r="I1" s="322" t="s">
        <v>1038</v>
      </c>
    </row>
    <row r="2" spans="1:9" ht="30.75" customHeight="1">
      <c r="A2" s="1055" t="s">
        <v>1408</v>
      </c>
      <c r="B2" s="1056"/>
      <c r="C2" s="994" t="s">
        <v>14</v>
      </c>
      <c r="D2" s="1000" t="s">
        <v>1568</v>
      </c>
      <c r="E2" s="1058"/>
      <c r="F2" s="1059"/>
      <c r="G2" s="808" t="s">
        <v>47</v>
      </c>
      <c r="I2" s="322"/>
    </row>
    <row r="3" spans="1:9" ht="161.25" customHeight="1">
      <c r="A3" s="1057"/>
      <c r="B3" s="1057"/>
      <c r="C3" s="1057"/>
      <c r="D3" s="379" t="s">
        <v>1569</v>
      </c>
      <c r="E3" s="379" t="s">
        <v>1570</v>
      </c>
      <c r="F3" s="654" t="s">
        <v>1571</v>
      </c>
      <c r="G3" s="1057"/>
    </row>
    <row r="4" spans="1:9">
      <c r="A4" s="452">
        <v>2000</v>
      </c>
      <c r="B4" s="440" t="s">
        <v>2</v>
      </c>
      <c r="C4" s="445">
        <v>625482</v>
      </c>
      <c r="D4" s="445">
        <v>989</v>
      </c>
      <c r="E4" s="445">
        <v>624493</v>
      </c>
      <c r="F4" s="416" t="s">
        <v>37</v>
      </c>
      <c r="G4" s="422" t="s">
        <v>37</v>
      </c>
    </row>
    <row r="5" spans="1:9">
      <c r="A5" s="452"/>
      <c r="B5" s="440" t="s">
        <v>3</v>
      </c>
      <c r="C5" s="445">
        <v>167784</v>
      </c>
      <c r="D5" s="445">
        <v>3189</v>
      </c>
      <c r="E5" s="445">
        <v>164595</v>
      </c>
      <c r="F5" s="416" t="s">
        <v>37</v>
      </c>
      <c r="G5" s="422" t="s">
        <v>37</v>
      </c>
    </row>
    <row r="6" spans="1:9">
      <c r="A6" s="452"/>
      <c r="B6" s="440" t="s">
        <v>11</v>
      </c>
      <c r="C6" s="445">
        <v>269</v>
      </c>
      <c r="D6" s="445">
        <v>3224</v>
      </c>
      <c r="E6" s="445">
        <v>263</v>
      </c>
      <c r="F6" s="416" t="s">
        <v>37</v>
      </c>
      <c r="G6" s="422" t="s">
        <v>37</v>
      </c>
    </row>
    <row r="7" spans="1:9">
      <c r="A7" s="452">
        <v>2001</v>
      </c>
      <c r="B7" s="440" t="s">
        <v>2</v>
      </c>
      <c r="C7" s="445">
        <v>581521</v>
      </c>
      <c r="D7" s="445">
        <v>669</v>
      </c>
      <c r="E7" s="445">
        <v>580852</v>
      </c>
      <c r="F7" s="416" t="s">
        <v>37</v>
      </c>
      <c r="G7" s="422" t="s">
        <v>37</v>
      </c>
    </row>
    <row r="8" spans="1:9">
      <c r="A8" s="452"/>
      <c r="B8" s="440" t="s">
        <v>3</v>
      </c>
      <c r="C8" s="445">
        <v>153948</v>
      </c>
      <c r="D8" s="445">
        <v>2469</v>
      </c>
      <c r="E8" s="445">
        <v>151479</v>
      </c>
      <c r="F8" s="416" t="s">
        <v>37</v>
      </c>
      <c r="G8" s="422" t="s">
        <v>37</v>
      </c>
    </row>
    <row r="9" spans="1:9">
      <c r="A9" s="452"/>
      <c r="B9" s="440" t="s">
        <v>11</v>
      </c>
      <c r="C9" s="445">
        <v>265</v>
      </c>
      <c r="D9" s="445">
        <v>3691</v>
      </c>
      <c r="E9" s="445">
        <v>261</v>
      </c>
      <c r="F9" s="416" t="s">
        <v>37</v>
      </c>
      <c r="G9" s="422" t="s">
        <v>37</v>
      </c>
    </row>
    <row r="10" spans="1:9">
      <c r="A10" s="452">
        <v>2002</v>
      </c>
      <c r="B10" s="440" t="s">
        <v>2</v>
      </c>
      <c r="C10" s="445">
        <v>558862</v>
      </c>
      <c r="D10" s="445">
        <v>757</v>
      </c>
      <c r="E10" s="445">
        <v>558105</v>
      </c>
      <c r="F10" s="416" t="s">
        <v>37</v>
      </c>
      <c r="G10" s="422" t="s">
        <v>37</v>
      </c>
    </row>
    <row r="11" spans="1:9">
      <c r="A11" s="452"/>
      <c r="B11" s="440" t="s">
        <v>3</v>
      </c>
      <c r="C11" s="445">
        <v>149771</v>
      </c>
      <c r="D11" s="445">
        <v>2848</v>
      </c>
      <c r="E11" s="445">
        <v>146925</v>
      </c>
      <c r="F11" s="416" t="s">
        <v>37</v>
      </c>
      <c r="G11" s="422" t="s">
        <v>37</v>
      </c>
    </row>
    <row r="12" spans="1:9">
      <c r="A12" s="452"/>
      <c r="B12" s="440" t="s">
        <v>11</v>
      </c>
      <c r="C12" s="445">
        <v>269</v>
      </c>
      <c r="D12" s="445">
        <v>3761</v>
      </c>
      <c r="E12" s="445">
        <v>263</v>
      </c>
      <c r="F12" s="416" t="s">
        <v>37</v>
      </c>
      <c r="G12" s="422" t="s">
        <v>37</v>
      </c>
    </row>
    <row r="13" spans="1:9">
      <c r="A13" s="452">
        <v>2003</v>
      </c>
      <c r="B13" s="440" t="s">
        <v>2</v>
      </c>
      <c r="C13" s="445">
        <v>526307</v>
      </c>
      <c r="D13" s="445">
        <v>381</v>
      </c>
      <c r="E13" s="445">
        <v>525926</v>
      </c>
      <c r="F13" s="416" t="s">
        <v>37</v>
      </c>
      <c r="G13" s="422">
        <v>127970</v>
      </c>
    </row>
    <row r="14" spans="1:9">
      <c r="A14" s="439"/>
      <c r="B14" s="440" t="s">
        <v>3</v>
      </c>
      <c r="C14" s="445">
        <v>137298</v>
      </c>
      <c r="D14" s="445">
        <v>637</v>
      </c>
      <c r="E14" s="445">
        <v>136661</v>
      </c>
      <c r="F14" s="416" t="s">
        <v>37</v>
      </c>
      <c r="G14" s="422">
        <v>24317</v>
      </c>
    </row>
    <row r="15" spans="1:9">
      <c r="A15" s="452"/>
      <c r="B15" s="440" t="s">
        <v>11</v>
      </c>
      <c r="C15" s="445">
        <v>261</v>
      </c>
      <c r="D15" s="445">
        <v>1671</v>
      </c>
      <c r="E15" s="445">
        <v>259</v>
      </c>
      <c r="F15" s="416" t="s">
        <v>37</v>
      </c>
      <c r="G15" s="422">
        <v>190</v>
      </c>
    </row>
    <row r="16" spans="1:9">
      <c r="A16" s="452">
        <v>2004</v>
      </c>
      <c r="B16" s="440" t="s">
        <v>2</v>
      </c>
      <c r="C16" s="445">
        <v>626060</v>
      </c>
      <c r="D16" s="445">
        <v>448</v>
      </c>
      <c r="E16" s="445">
        <v>625612</v>
      </c>
      <c r="F16" s="416" t="s">
        <v>37</v>
      </c>
      <c r="G16" s="422">
        <v>142389</v>
      </c>
    </row>
    <row r="17" spans="1:7">
      <c r="A17" s="452"/>
      <c r="B17" s="440" t="s">
        <v>3</v>
      </c>
      <c r="C17" s="445">
        <v>169535</v>
      </c>
      <c r="D17" s="445">
        <v>716</v>
      </c>
      <c r="E17" s="445">
        <v>168818</v>
      </c>
      <c r="F17" s="416" t="s">
        <v>37</v>
      </c>
      <c r="G17" s="422">
        <v>28012</v>
      </c>
    </row>
    <row r="18" spans="1:7">
      <c r="A18" s="452"/>
      <c r="B18" s="440" t="s">
        <v>11</v>
      </c>
      <c r="C18" s="445">
        <v>271</v>
      </c>
      <c r="D18" s="445">
        <v>1599</v>
      </c>
      <c r="E18" s="445">
        <v>270</v>
      </c>
      <c r="F18" s="416" t="s">
        <v>37</v>
      </c>
      <c r="G18" s="422">
        <v>197</v>
      </c>
    </row>
    <row r="19" spans="1:7">
      <c r="A19" s="452">
        <v>2005</v>
      </c>
      <c r="B19" s="440" t="s">
        <v>2</v>
      </c>
      <c r="C19" s="445">
        <v>713026</v>
      </c>
      <c r="D19" s="445">
        <v>413</v>
      </c>
      <c r="E19" s="445">
        <v>694654</v>
      </c>
      <c r="F19" s="416">
        <v>17959</v>
      </c>
      <c r="G19" s="422">
        <v>172869</v>
      </c>
    </row>
    <row r="20" spans="1:7">
      <c r="A20" s="452"/>
      <c r="B20" s="440" t="s">
        <v>3</v>
      </c>
      <c r="C20" s="445">
        <v>187493</v>
      </c>
      <c r="D20" s="445">
        <v>669</v>
      </c>
      <c r="E20" s="445">
        <v>184946</v>
      </c>
      <c r="F20" s="416">
        <v>1878</v>
      </c>
      <c r="G20" s="422">
        <v>33934</v>
      </c>
    </row>
    <row r="21" spans="1:7">
      <c r="A21" s="452"/>
      <c r="B21" s="440" t="s">
        <v>11</v>
      </c>
      <c r="C21" s="445">
        <v>263</v>
      </c>
      <c r="D21" s="445">
        <v>1621</v>
      </c>
      <c r="E21" s="445">
        <v>266</v>
      </c>
      <c r="F21" s="416">
        <v>105</v>
      </c>
      <c r="G21" s="422">
        <v>196</v>
      </c>
    </row>
    <row r="22" spans="1:7">
      <c r="A22" s="452">
        <v>2006</v>
      </c>
      <c r="B22" s="440" t="s">
        <v>2</v>
      </c>
      <c r="C22" s="445">
        <v>739117</v>
      </c>
      <c r="D22" s="445">
        <v>676</v>
      </c>
      <c r="E22" s="445">
        <v>720168</v>
      </c>
      <c r="F22" s="416">
        <v>18273</v>
      </c>
      <c r="G22" s="422">
        <v>201466</v>
      </c>
    </row>
    <row r="23" spans="1:7">
      <c r="A23" s="452"/>
      <c r="B23" s="440" t="s">
        <v>3</v>
      </c>
      <c r="C23" s="445">
        <v>187289</v>
      </c>
      <c r="D23" s="445">
        <v>980</v>
      </c>
      <c r="E23" s="445">
        <v>184360</v>
      </c>
      <c r="F23" s="416">
        <v>1948</v>
      </c>
      <c r="G23" s="422">
        <v>39082</v>
      </c>
    </row>
    <row r="24" spans="1:7">
      <c r="A24" s="452"/>
      <c r="B24" s="440" t="s">
        <v>11</v>
      </c>
      <c r="C24" s="445">
        <v>253</v>
      </c>
      <c r="D24" s="445">
        <v>1450</v>
      </c>
      <c r="E24" s="445">
        <v>256</v>
      </c>
      <c r="F24" s="416">
        <v>107</v>
      </c>
      <c r="G24" s="422">
        <v>194</v>
      </c>
    </row>
    <row r="25" spans="1:7">
      <c r="A25" s="452">
        <v>2007</v>
      </c>
      <c r="B25" s="440" t="s">
        <v>2</v>
      </c>
      <c r="C25" s="445">
        <v>752301</v>
      </c>
      <c r="D25" s="445">
        <v>39</v>
      </c>
      <c r="E25" s="445">
        <v>737806</v>
      </c>
      <c r="F25" s="416">
        <v>14456</v>
      </c>
      <c r="G25" s="422">
        <v>230466</v>
      </c>
    </row>
    <row r="26" spans="1:7">
      <c r="A26" s="452"/>
      <c r="B26" s="440" t="s">
        <v>3</v>
      </c>
      <c r="C26" s="445">
        <v>193208</v>
      </c>
      <c r="D26" s="445">
        <v>169</v>
      </c>
      <c r="E26" s="445">
        <v>190239</v>
      </c>
      <c r="F26" s="416">
        <v>2799</v>
      </c>
      <c r="G26" s="422">
        <v>46692</v>
      </c>
    </row>
    <row r="27" spans="1:7">
      <c r="A27" s="452"/>
      <c r="B27" s="440" t="s">
        <v>11</v>
      </c>
      <c r="C27" s="445">
        <v>257</v>
      </c>
      <c r="D27" s="445">
        <v>4330</v>
      </c>
      <c r="E27" s="445">
        <v>258</v>
      </c>
      <c r="F27" s="416">
        <v>194</v>
      </c>
      <c r="G27" s="422">
        <v>202</v>
      </c>
    </row>
    <row r="28" spans="1:7">
      <c r="A28" s="452">
        <v>2008</v>
      </c>
      <c r="B28" s="440" t="s">
        <v>2</v>
      </c>
      <c r="C28" s="445">
        <v>691199</v>
      </c>
      <c r="D28" s="445">
        <v>32</v>
      </c>
      <c r="E28" s="445">
        <v>675187</v>
      </c>
      <c r="F28" s="416">
        <v>15980</v>
      </c>
      <c r="G28" s="422">
        <v>242531</v>
      </c>
    </row>
    <row r="29" spans="1:7">
      <c r="A29" s="452"/>
      <c r="B29" s="440" t="s">
        <v>3</v>
      </c>
      <c r="C29" s="445">
        <v>180963</v>
      </c>
      <c r="D29" s="445">
        <v>224</v>
      </c>
      <c r="E29" s="445">
        <v>177384</v>
      </c>
      <c r="F29" s="416">
        <v>3355</v>
      </c>
      <c r="G29" s="422">
        <v>50926</v>
      </c>
    </row>
    <row r="30" spans="1:7">
      <c r="A30" s="452"/>
      <c r="B30" s="440" t="s">
        <v>11</v>
      </c>
      <c r="C30" s="445">
        <v>262</v>
      </c>
      <c r="D30" s="445">
        <v>7000</v>
      </c>
      <c r="E30" s="445">
        <v>263</v>
      </c>
      <c r="F30" s="416">
        <v>210</v>
      </c>
      <c r="G30" s="422">
        <v>210</v>
      </c>
    </row>
    <row r="31" spans="1:7">
      <c r="A31" s="452">
        <v>2009</v>
      </c>
      <c r="B31" s="440" t="s">
        <v>2</v>
      </c>
      <c r="C31" s="445">
        <v>658169</v>
      </c>
      <c r="D31" s="445">
        <v>12</v>
      </c>
      <c r="E31" s="445">
        <v>640661</v>
      </c>
      <c r="F31" s="416">
        <v>17496</v>
      </c>
      <c r="G31" s="422">
        <v>238380</v>
      </c>
    </row>
    <row r="32" spans="1:7">
      <c r="A32" s="452"/>
      <c r="B32" s="440" t="s">
        <v>3</v>
      </c>
      <c r="C32" s="445">
        <v>164736</v>
      </c>
      <c r="D32" s="445">
        <v>101</v>
      </c>
      <c r="E32" s="445">
        <v>160933</v>
      </c>
      <c r="F32" s="416">
        <v>3702</v>
      </c>
      <c r="G32" s="422">
        <v>49918</v>
      </c>
    </row>
    <row r="33" spans="1:7">
      <c r="A33" s="452"/>
      <c r="B33" s="440" t="s">
        <v>11</v>
      </c>
      <c r="C33" s="445">
        <v>250</v>
      </c>
      <c r="D33" s="445">
        <v>8423</v>
      </c>
      <c r="E33" s="445">
        <v>251</v>
      </c>
      <c r="F33" s="416">
        <v>212</v>
      </c>
      <c r="G33" s="422">
        <v>209</v>
      </c>
    </row>
    <row r="34" spans="1:7">
      <c r="A34" s="452">
        <v>2010</v>
      </c>
      <c r="B34" s="440" t="s">
        <v>2</v>
      </c>
      <c r="C34" s="445">
        <v>668789</v>
      </c>
      <c r="D34" s="445">
        <v>2</v>
      </c>
      <c r="E34" s="445">
        <v>651872</v>
      </c>
      <c r="F34" s="416">
        <v>16915</v>
      </c>
      <c r="G34" s="422">
        <v>226074</v>
      </c>
    </row>
    <row r="35" spans="1:7">
      <c r="A35" s="452"/>
      <c r="B35" s="440" t="s">
        <v>3</v>
      </c>
      <c r="C35" s="445">
        <v>167811</v>
      </c>
      <c r="D35" s="445">
        <v>0</v>
      </c>
      <c r="E35" s="445">
        <v>164250</v>
      </c>
      <c r="F35" s="416">
        <v>3561</v>
      </c>
      <c r="G35" s="422">
        <v>47881</v>
      </c>
    </row>
    <row r="36" spans="1:7">
      <c r="A36" s="452"/>
      <c r="B36" s="440" t="s">
        <v>11</v>
      </c>
      <c r="C36" s="445">
        <v>251</v>
      </c>
      <c r="D36" s="445">
        <v>176</v>
      </c>
      <c r="E36" s="445">
        <v>252</v>
      </c>
      <c r="F36" s="416">
        <v>211</v>
      </c>
      <c r="G36" s="422">
        <v>212</v>
      </c>
    </row>
    <row r="37" spans="1:7">
      <c r="A37" s="452">
        <v>2011</v>
      </c>
      <c r="B37" s="440" t="s">
        <v>2</v>
      </c>
      <c r="C37" s="445">
        <v>634611</v>
      </c>
      <c r="D37" s="445" t="s">
        <v>25</v>
      </c>
      <c r="E37" s="445">
        <v>619700</v>
      </c>
      <c r="F37" s="416">
        <v>14911</v>
      </c>
      <c r="G37" s="422">
        <v>222957</v>
      </c>
    </row>
    <row r="38" spans="1:7">
      <c r="A38" s="452"/>
      <c r="B38" s="440" t="s">
        <v>3</v>
      </c>
      <c r="C38" s="445">
        <v>156214</v>
      </c>
      <c r="D38" s="445" t="s">
        <v>25</v>
      </c>
      <c r="E38" s="445">
        <v>153081</v>
      </c>
      <c r="F38" s="416">
        <v>3133</v>
      </c>
      <c r="G38" s="422">
        <v>45987</v>
      </c>
    </row>
    <row r="39" spans="1:7">
      <c r="A39" s="452"/>
      <c r="B39" s="440" t="s">
        <v>11</v>
      </c>
      <c r="C39" s="445">
        <v>246</v>
      </c>
      <c r="D39" s="445" t="s">
        <v>25</v>
      </c>
      <c r="E39" s="445">
        <v>247</v>
      </c>
      <c r="F39" s="416">
        <v>210</v>
      </c>
      <c r="G39" s="422">
        <v>206</v>
      </c>
    </row>
    <row r="40" spans="1:7">
      <c r="A40" s="452">
        <v>2012</v>
      </c>
      <c r="B40" s="440" t="s">
        <v>2</v>
      </c>
      <c r="C40" s="445">
        <v>640694</v>
      </c>
      <c r="D40" s="445" t="s">
        <v>25</v>
      </c>
      <c r="E40" s="445">
        <v>626482</v>
      </c>
      <c r="F40" s="416">
        <v>14212</v>
      </c>
      <c r="G40" s="422">
        <v>225216</v>
      </c>
    </row>
    <row r="41" spans="1:7">
      <c r="A41" s="452"/>
      <c r="B41" s="440" t="s">
        <v>3</v>
      </c>
      <c r="C41" s="445">
        <v>157942</v>
      </c>
      <c r="D41" s="445" t="s">
        <v>25</v>
      </c>
      <c r="E41" s="445">
        <v>154943</v>
      </c>
      <c r="F41" s="416">
        <v>2999</v>
      </c>
      <c r="G41" s="422">
        <v>44943</v>
      </c>
    </row>
    <row r="42" spans="1:7">
      <c r="A42" s="452"/>
      <c r="B42" s="440" t="s">
        <v>11</v>
      </c>
      <c r="C42" s="445">
        <v>247</v>
      </c>
      <c r="D42" s="445" t="s">
        <v>25</v>
      </c>
      <c r="E42" s="445">
        <v>247</v>
      </c>
      <c r="F42" s="416">
        <v>211</v>
      </c>
      <c r="G42" s="422">
        <v>200</v>
      </c>
    </row>
    <row r="43" spans="1:7">
      <c r="A43" s="452">
        <v>2013</v>
      </c>
      <c r="B43" s="440" t="s">
        <v>2</v>
      </c>
      <c r="C43" s="445">
        <v>606041</v>
      </c>
      <c r="D43" s="445" t="s">
        <v>25</v>
      </c>
      <c r="E43" s="445">
        <v>587220</v>
      </c>
      <c r="F43" s="416">
        <v>18821</v>
      </c>
      <c r="G43" s="422">
        <v>232198</v>
      </c>
    </row>
    <row r="44" spans="1:7">
      <c r="A44" s="452"/>
      <c r="B44" s="440" t="s">
        <v>3</v>
      </c>
      <c r="C44" s="445">
        <v>147762</v>
      </c>
      <c r="D44" s="445" t="s">
        <v>25</v>
      </c>
      <c r="E44" s="445">
        <v>143960</v>
      </c>
      <c r="F44" s="416">
        <v>3802</v>
      </c>
      <c r="G44" s="422">
        <v>43206</v>
      </c>
    </row>
    <row r="45" spans="1:7">
      <c r="A45" s="452"/>
      <c r="B45" s="440" t="s">
        <v>11</v>
      </c>
      <c r="C45" s="445">
        <v>244</v>
      </c>
      <c r="D45" s="445" t="s">
        <v>25</v>
      </c>
      <c r="E45" s="445">
        <v>245</v>
      </c>
      <c r="F45" s="416">
        <v>202</v>
      </c>
      <c r="G45" s="422">
        <v>186</v>
      </c>
    </row>
    <row r="46" spans="1:7">
      <c r="A46" s="452">
        <v>2014</v>
      </c>
      <c r="B46" s="440" t="s">
        <v>2</v>
      </c>
      <c r="C46" s="445">
        <v>611267</v>
      </c>
      <c r="D46" s="445" t="s">
        <v>25</v>
      </c>
      <c r="E46" s="445">
        <v>594927</v>
      </c>
      <c r="F46" s="416">
        <v>16340</v>
      </c>
      <c r="G46" s="422">
        <v>222176</v>
      </c>
    </row>
    <row r="47" spans="1:7">
      <c r="A47" s="452"/>
      <c r="B47" s="440" t="s">
        <v>3</v>
      </c>
      <c r="C47" s="445">
        <v>147877</v>
      </c>
      <c r="D47" s="445" t="s">
        <v>25</v>
      </c>
      <c r="E47" s="445">
        <v>144520</v>
      </c>
      <c r="F47" s="416">
        <v>3356</v>
      </c>
      <c r="G47" s="422">
        <v>41117</v>
      </c>
    </row>
    <row r="48" spans="1:7">
      <c r="A48" s="452"/>
      <c r="B48" s="440" t="s">
        <v>11</v>
      </c>
      <c r="C48" s="445">
        <v>242</v>
      </c>
      <c r="D48" s="445" t="s">
        <v>25</v>
      </c>
      <c r="E48" s="445">
        <v>250</v>
      </c>
      <c r="F48" s="416">
        <v>205</v>
      </c>
      <c r="G48" s="422">
        <v>185</v>
      </c>
    </row>
    <row r="50" spans="1:1">
      <c r="A50" s="469"/>
    </row>
    <row r="51" spans="1:1">
      <c r="A51" s="469"/>
    </row>
  </sheetData>
  <mergeCells count="5">
    <mergeCell ref="A1:G1"/>
    <mergeCell ref="A2:B3"/>
    <mergeCell ref="C2:C3"/>
    <mergeCell ref="D2:F2"/>
    <mergeCell ref="G2:G3"/>
  </mergeCells>
  <hyperlinks>
    <hyperlink ref="I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2" sqref="D22"/>
    </sheetView>
  </sheetViews>
  <sheetFormatPr defaultRowHeight="14.25"/>
  <cols>
    <col min="1" max="1" width="20" style="104" customWidth="1"/>
    <col min="2" max="9" width="10.25" style="104" customWidth="1"/>
  </cols>
  <sheetData>
    <row r="1" spans="1:11" ht="32.25" customHeight="1">
      <c r="A1" s="1060" t="s">
        <v>1486</v>
      </c>
      <c r="B1" s="1061"/>
      <c r="C1" s="1061"/>
      <c r="D1" s="1061"/>
      <c r="E1" s="1061"/>
      <c r="F1" s="1061"/>
      <c r="G1" s="1061"/>
      <c r="H1" s="1061"/>
      <c r="I1" s="1061"/>
      <c r="K1" s="322" t="s">
        <v>1038</v>
      </c>
    </row>
    <row r="2" spans="1:11" ht="87.75" customHeight="1">
      <c r="A2" s="29" t="s">
        <v>53</v>
      </c>
      <c r="B2" s="585" t="s">
        <v>488</v>
      </c>
      <c r="C2" s="654" t="s">
        <v>1485</v>
      </c>
      <c r="D2" s="585" t="s">
        <v>49</v>
      </c>
      <c r="E2" s="585" t="s">
        <v>50</v>
      </c>
      <c r="F2" s="654" t="s">
        <v>1487</v>
      </c>
      <c r="G2" s="585" t="s">
        <v>51</v>
      </c>
      <c r="H2" s="585" t="s">
        <v>52</v>
      </c>
      <c r="I2" s="683" t="s">
        <v>1488</v>
      </c>
    </row>
    <row r="3" spans="1:11">
      <c r="A3" s="593">
        <v>2000</v>
      </c>
      <c r="B3" s="594">
        <v>624719</v>
      </c>
      <c r="C3" s="594">
        <v>315698</v>
      </c>
      <c r="D3" s="594">
        <v>67273</v>
      </c>
      <c r="E3" s="594">
        <v>48504</v>
      </c>
      <c r="F3" s="594">
        <v>5476</v>
      </c>
      <c r="G3" s="594">
        <v>167722</v>
      </c>
      <c r="H3" s="594" t="s">
        <v>25</v>
      </c>
      <c r="I3" s="595">
        <v>26723</v>
      </c>
    </row>
    <row r="4" spans="1:11">
      <c r="A4" s="593">
        <v>2001</v>
      </c>
      <c r="B4" s="594">
        <v>568033</v>
      </c>
      <c r="C4" s="594">
        <v>289717</v>
      </c>
      <c r="D4" s="594">
        <v>64750</v>
      </c>
      <c r="E4" s="594">
        <v>44613</v>
      </c>
      <c r="F4" s="594">
        <v>3471</v>
      </c>
      <c r="G4" s="594">
        <v>176883</v>
      </c>
      <c r="H4" s="594" t="s">
        <v>25</v>
      </c>
      <c r="I4" s="595" t="s">
        <v>25</v>
      </c>
    </row>
    <row r="5" spans="1:11">
      <c r="A5" s="593">
        <v>2002</v>
      </c>
      <c r="B5" s="594">
        <v>543965</v>
      </c>
      <c r="C5" s="594">
        <v>275552</v>
      </c>
      <c r="D5" s="594">
        <v>63807</v>
      </c>
      <c r="E5" s="594">
        <v>47070</v>
      </c>
      <c r="F5" s="594">
        <v>5119</v>
      </c>
      <c r="G5" s="594">
        <v>159556</v>
      </c>
      <c r="H5" s="594" t="s">
        <v>25</v>
      </c>
      <c r="I5" s="595" t="s">
        <v>25</v>
      </c>
    </row>
    <row r="6" spans="1:11">
      <c r="A6" s="593">
        <v>2003</v>
      </c>
      <c r="B6" s="594">
        <v>514156</v>
      </c>
      <c r="C6" s="594">
        <v>257760</v>
      </c>
      <c r="D6" s="594">
        <v>57283</v>
      </c>
      <c r="E6" s="594">
        <v>41153</v>
      </c>
      <c r="F6" s="594">
        <v>5585</v>
      </c>
      <c r="G6" s="594">
        <v>153739</v>
      </c>
      <c r="H6" s="594" t="s">
        <v>25</v>
      </c>
      <c r="I6" s="595" t="s">
        <v>25</v>
      </c>
    </row>
    <row r="7" spans="1:11">
      <c r="A7" s="593">
        <v>2004</v>
      </c>
      <c r="B7" s="594">
        <v>625612</v>
      </c>
      <c r="C7" s="594">
        <v>312129</v>
      </c>
      <c r="D7" s="594">
        <v>74875</v>
      </c>
      <c r="E7" s="594">
        <v>45402</v>
      </c>
      <c r="F7" s="594">
        <v>5798</v>
      </c>
      <c r="G7" s="594">
        <v>186054</v>
      </c>
      <c r="H7" s="594" t="s">
        <v>25</v>
      </c>
      <c r="I7" s="595" t="s">
        <v>25</v>
      </c>
    </row>
    <row r="8" spans="1:11">
      <c r="A8" s="593">
        <v>2005</v>
      </c>
      <c r="B8" s="594">
        <v>694654</v>
      </c>
      <c r="C8" s="594">
        <v>352509</v>
      </c>
      <c r="D8" s="594">
        <v>81994</v>
      </c>
      <c r="E8" s="594">
        <v>42483</v>
      </c>
      <c r="F8" s="594">
        <v>5995</v>
      </c>
      <c r="G8" s="594">
        <v>222037</v>
      </c>
      <c r="H8" s="594" t="s">
        <v>25</v>
      </c>
      <c r="I8" s="595" t="s">
        <v>25</v>
      </c>
    </row>
    <row r="9" spans="1:11">
      <c r="A9" s="593">
        <v>2006</v>
      </c>
      <c r="B9" s="594">
        <v>720168</v>
      </c>
      <c r="C9" s="594">
        <v>374458</v>
      </c>
      <c r="D9" s="594">
        <v>74722</v>
      </c>
      <c r="E9" s="594">
        <v>52876</v>
      </c>
      <c r="F9" s="594">
        <v>5463</v>
      </c>
      <c r="G9" s="594">
        <v>241397</v>
      </c>
      <c r="H9" s="594" t="s">
        <v>25</v>
      </c>
      <c r="I9" s="595" t="s">
        <v>25</v>
      </c>
    </row>
    <row r="10" spans="1:11">
      <c r="A10" s="593">
        <v>2007</v>
      </c>
      <c r="B10" s="594">
        <v>737806</v>
      </c>
      <c r="C10" s="594">
        <v>380487</v>
      </c>
      <c r="D10" s="594">
        <v>77706</v>
      </c>
      <c r="E10" s="594">
        <v>55474</v>
      </c>
      <c r="F10" s="594">
        <v>5936</v>
      </c>
      <c r="G10" s="594">
        <v>239365</v>
      </c>
      <c r="H10" s="594">
        <v>2006</v>
      </c>
      <c r="I10" s="595" t="s">
        <v>25</v>
      </c>
    </row>
    <row r="11" spans="1:11">
      <c r="A11" s="593">
        <v>2008</v>
      </c>
      <c r="B11" s="594">
        <v>675187</v>
      </c>
      <c r="C11" s="594">
        <v>345855</v>
      </c>
      <c r="D11" s="594">
        <v>77281</v>
      </c>
      <c r="E11" s="594">
        <v>48529</v>
      </c>
      <c r="F11" s="594">
        <v>5142</v>
      </c>
      <c r="G11" s="594">
        <v>207293</v>
      </c>
      <c r="H11" s="594">
        <v>7610</v>
      </c>
      <c r="I11" s="595" t="s">
        <v>25</v>
      </c>
    </row>
    <row r="12" spans="1:11">
      <c r="A12" s="593">
        <v>2009</v>
      </c>
      <c r="B12" s="594">
        <v>640661</v>
      </c>
      <c r="C12" s="594">
        <v>327835</v>
      </c>
      <c r="D12" s="594">
        <v>63701</v>
      </c>
      <c r="E12" s="594">
        <v>36180</v>
      </c>
      <c r="F12" s="594">
        <v>5345</v>
      </c>
      <c r="G12" s="594">
        <v>213019</v>
      </c>
      <c r="H12" s="594">
        <v>9590</v>
      </c>
      <c r="I12" s="595" t="s">
        <v>25</v>
      </c>
    </row>
    <row r="13" spans="1:11">
      <c r="A13" s="593">
        <v>2010</v>
      </c>
      <c r="B13" s="594">
        <v>650658</v>
      </c>
      <c r="C13" s="594">
        <v>335232</v>
      </c>
      <c r="D13" s="594">
        <v>67270</v>
      </c>
      <c r="E13" s="594">
        <v>27177</v>
      </c>
      <c r="F13" s="594">
        <v>5766</v>
      </c>
      <c r="G13" s="594">
        <v>224633</v>
      </c>
      <c r="H13" s="594">
        <v>10386</v>
      </c>
      <c r="I13" s="595" t="s">
        <v>25</v>
      </c>
    </row>
    <row r="14" spans="1:11">
      <c r="A14" s="593">
        <v>2011</v>
      </c>
      <c r="B14" s="594">
        <v>619700</v>
      </c>
      <c r="C14" s="594">
        <v>319434</v>
      </c>
      <c r="D14" s="594">
        <v>64683</v>
      </c>
      <c r="E14" s="594" t="s">
        <v>25</v>
      </c>
      <c r="F14" s="594" t="s">
        <v>25</v>
      </c>
      <c r="G14" s="594">
        <v>247801</v>
      </c>
      <c r="H14" s="594">
        <v>6950</v>
      </c>
      <c r="I14" s="595" t="s">
        <v>25</v>
      </c>
    </row>
    <row r="15" spans="1:11">
      <c r="A15" s="593">
        <v>2012</v>
      </c>
      <c r="B15" s="594">
        <v>626482</v>
      </c>
      <c r="C15" s="594">
        <v>320792</v>
      </c>
      <c r="D15" s="594">
        <v>65254</v>
      </c>
      <c r="E15" s="594" t="s">
        <v>25</v>
      </c>
      <c r="F15" s="594" t="s">
        <v>25</v>
      </c>
      <c r="G15" s="594">
        <v>245023</v>
      </c>
      <c r="H15" s="594">
        <v>10515</v>
      </c>
      <c r="I15" s="595" t="s">
        <v>25</v>
      </c>
    </row>
    <row r="16" spans="1:11">
      <c r="A16" s="593">
        <v>2013</v>
      </c>
      <c r="B16" s="594">
        <v>587220</v>
      </c>
      <c r="C16" s="594">
        <v>301614</v>
      </c>
      <c r="D16" s="594">
        <v>96414</v>
      </c>
      <c r="E16" s="594" t="s">
        <v>25</v>
      </c>
      <c r="F16" s="594" t="s">
        <v>25</v>
      </c>
      <c r="G16" s="594">
        <v>194087</v>
      </c>
      <c r="H16" s="594">
        <v>11113</v>
      </c>
      <c r="I16" s="595" t="s">
        <v>25</v>
      </c>
    </row>
    <row r="17" spans="1:9">
      <c r="A17" s="593">
        <v>2014</v>
      </c>
      <c r="B17" s="594">
        <v>594927</v>
      </c>
      <c r="C17" s="594">
        <v>304502</v>
      </c>
      <c r="D17" s="594">
        <v>58865</v>
      </c>
      <c r="E17" s="594" t="s">
        <v>25</v>
      </c>
      <c r="F17" s="594" t="s">
        <v>25</v>
      </c>
      <c r="G17" s="594">
        <v>234496</v>
      </c>
      <c r="H17" s="594">
        <v>11141</v>
      </c>
      <c r="I17" s="595" t="s">
        <v>25</v>
      </c>
    </row>
    <row r="18" spans="1:9" ht="36.75" customHeight="1">
      <c r="A18" s="1062" t="s">
        <v>1489</v>
      </c>
      <c r="B18" s="1063"/>
      <c r="C18" s="1063"/>
      <c r="D18" s="1063"/>
      <c r="E18" s="1063"/>
      <c r="F18" s="1063"/>
      <c r="G18" s="1063"/>
      <c r="H18" s="1063"/>
      <c r="I18" s="1063"/>
    </row>
    <row r="19" spans="1:9" ht="30.75" customHeight="1">
      <c r="A19" s="1062" t="s">
        <v>1490</v>
      </c>
      <c r="B19" s="1064"/>
      <c r="C19" s="1064"/>
      <c r="D19" s="1064"/>
      <c r="E19" s="1064"/>
      <c r="F19" s="1064"/>
      <c r="G19" s="1064"/>
      <c r="H19" s="1064"/>
      <c r="I19" s="1064"/>
    </row>
  </sheetData>
  <mergeCells count="3">
    <mergeCell ref="A1:I1"/>
    <mergeCell ref="A18:I18"/>
    <mergeCell ref="A19:I19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2" sqref="E22"/>
    </sheetView>
  </sheetViews>
  <sheetFormatPr defaultRowHeight="14.25"/>
  <cols>
    <col min="1" max="1" width="19.625" style="104" customWidth="1"/>
    <col min="2" max="9" width="11.25" style="104" customWidth="1"/>
  </cols>
  <sheetData>
    <row r="1" spans="1:11" ht="28.5" customHeight="1">
      <c r="A1" s="1060" t="s">
        <v>1491</v>
      </c>
      <c r="B1" s="1061"/>
      <c r="C1" s="1061"/>
      <c r="D1" s="1061"/>
      <c r="E1" s="1061"/>
      <c r="F1" s="1061"/>
      <c r="G1" s="1061"/>
      <c r="H1" s="1061"/>
      <c r="I1" s="1061"/>
      <c r="K1" s="322" t="s">
        <v>1038</v>
      </c>
    </row>
    <row r="2" spans="1:11" ht="51">
      <c r="A2" s="29" t="s">
        <v>53</v>
      </c>
      <c r="B2" s="746" t="s">
        <v>488</v>
      </c>
      <c r="C2" s="585" t="s">
        <v>1306</v>
      </c>
      <c r="D2" s="585" t="s">
        <v>54</v>
      </c>
      <c r="E2" s="585" t="s">
        <v>55</v>
      </c>
      <c r="F2" s="654" t="s">
        <v>1492</v>
      </c>
      <c r="G2" s="585" t="s">
        <v>56</v>
      </c>
      <c r="H2" s="585" t="s">
        <v>57</v>
      </c>
      <c r="I2" s="683" t="s">
        <v>1493</v>
      </c>
    </row>
    <row r="3" spans="1:11">
      <c r="A3" s="593">
        <v>2000</v>
      </c>
      <c r="B3" s="594">
        <v>624719</v>
      </c>
      <c r="C3" s="594">
        <v>309021</v>
      </c>
      <c r="D3" s="594">
        <v>63322</v>
      </c>
      <c r="E3" s="594">
        <v>52800</v>
      </c>
      <c r="F3" s="594">
        <v>5257</v>
      </c>
      <c r="G3" s="594">
        <v>156624</v>
      </c>
      <c r="H3" s="594" t="s">
        <v>25</v>
      </c>
      <c r="I3" s="595">
        <v>31018</v>
      </c>
    </row>
    <row r="4" spans="1:11">
      <c r="A4" s="593">
        <v>2001</v>
      </c>
      <c r="B4" s="594">
        <v>568033</v>
      </c>
      <c r="C4" s="594">
        <v>278316</v>
      </c>
      <c r="D4" s="594">
        <v>62649</v>
      </c>
      <c r="E4" s="594">
        <v>49740</v>
      </c>
      <c r="F4" s="594">
        <v>3332</v>
      </c>
      <c r="G4" s="594">
        <v>162595</v>
      </c>
      <c r="H4" s="594" t="s">
        <v>25</v>
      </c>
      <c r="I4" s="595" t="s">
        <v>25</v>
      </c>
    </row>
    <row r="5" spans="1:11">
      <c r="A5" s="593">
        <v>2002</v>
      </c>
      <c r="B5" s="594">
        <v>543965</v>
      </c>
      <c r="C5" s="594">
        <v>268413</v>
      </c>
      <c r="D5" s="594">
        <v>61379</v>
      </c>
      <c r="E5" s="594">
        <v>53945</v>
      </c>
      <c r="F5" s="594">
        <v>4829</v>
      </c>
      <c r="G5" s="594">
        <v>148260</v>
      </c>
      <c r="H5" s="594" t="s">
        <v>25</v>
      </c>
      <c r="I5" s="595" t="s">
        <v>25</v>
      </c>
    </row>
    <row r="6" spans="1:11">
      <c r="A6" s="593">
        <v>2003</v>
      </c>
      <c r="B6" s="594">
        <v>514156</v>
      </c>
      <c r="C6" s="594">
        <v>256396</v>
      </c>
      <c r="D6" s="594">
        <v>55725</v>
      </c>
      <c r="E6" s="594">
        <v>49566</v>
      </c>
      <c r="F6" s="594">
        <v>5590</v>
      </c>
      <c r="G6" s="594">
        <v>145515</v>
      </c>
      <c r="H6" s="594" t="s">
        <v>25</v>
      </c>
      <c r="I6" s="595" t="s">
        <v>25</v>
      </c>
    </row>
    <row r="7" spans="1:11">
      <c r="A7" s="593">
        <v>2004</v>
      </c>
      <c r="B7" s="594">
        <v>625612</v>
      </c>
      <c r="C7" s="594">
        <v>313483</v>
      </c>
      <c r="D7" s="594">
        <v>76528</v>
      </c>
      <c r="E7" s="594">
        <v>53621</v>
      </c>
      <c r="F7" s="594">
        <v>5697</v>
      </c>
      <c r="G7" s="594">
        <v>177637</v>
      </c>
      <c r="H7" s="594" t="s">
        <v>25</v>
      </c>
      <c r="I7" s="595" t="s">
        <v>25</v>
      </c>
    </row>
    <row r="8" spans="1:11">
      <c r="A8" s="593">
        <v>2005</v>
      </c>
      <c r="B8" s="594">
        <v>694654</v>
      </c>
      <c r="C8" s="594">
        <v>342145</v>
      </c>
      <c r="D8" s="594">
        <v>81900</v>
      </c>
      <c r="E8" s="594">
        <v>53562</v>
      </c>
      <c r="F8" s="594">
        <v>5684</v>
      </c>
      <c r="G8" s="594">
        <v>200999</v>
      </c>
      <c r="H8" s="594" t="s">
        <v>25</v>
      </c>
      <c r="I8" s="595" t="s">
        <v>25</v>
      </c>
    </row>
    <row r="9" spans="1:11">
      <c r="A9" s="593">
        <v>2006</v>
      </c>
      <c r="B9" s="594">
        <v>720168</v>
      </c>
      <c r="C9" s="594">
        <v>345710</v>
      </c>
      <c r="D9" s="594">
        <v>72146</v>
      </c>
      <c r="E9" s="594">
        <v>57590</v>
      </c>
      <c r="F9" s="594">
        <v>5594</v>
      </c>
      <c r="G9" s="594">
        <v>210380</v>
      </c>
      <c r="H9" s="594" t="s">
        <v>25</v>
      </c>
      <c r="I9" s="595" t="s">
        <v>25</v>
      </c>
    </row>
    <row r="10" spans="1:11">
      <c r="A10" s="593">
        <v>2007</v>
      </c>
      <c r="B10" s="594">
        <v>737806</v>
      </c>
      <c r="C10" s="594">
        <v>357319</v>
      </c>
      <c r="D10" s="594">
        <v>76370</v>
      </c>
      <c r="E10" s="594">
        <v>59293</v>
      </c>
      <c r="F10" s="594">
        <v>5996</v>
      </c>
      <c r="G10" s="594">
        <v>212190</v>
      </c>
      <c r="H10" s="594">
        <v>3470</v>
      </c>
      <c r="I10" s="595" t="s">
        <v>25</v>
      </c>
    </row>
    <row r="11" spans="1:11">
      <c r="A11" s="593">
        <v>2008</v>
      </c>
      <c r="B11" s="594">
        <v>675187</v>
      </c>
      <c r="C11" s="594">
        <v>329332</v>
      </c>
      <c r="D11" s="594">
        <v>74346</v>
      </c>
      <c r="E11" s="594">
        <v>50417</v>
      </c>
      <c r="F11" s="594">
        <v>4696</v>
      </c>
      <c r="G11" s="594">
        <v>190171</v>
      </c>
      <c r="H11" s="594">
        <v>9702</v>
      </c>
      <c r="I11" s="595" t="s">
        <v>25</v>
      </c>
    </row>
    <row r="12" spans="1:11">
      <c r="A12" s="593">
        <v>2009</v>
      </c>
      <c r="B12" s="594">
        <v>640661</v>
      </c>
      <c r="C12" s="594">
        <v>312826</v>
      </c>
      <c r="D12" s="594">
        <v>61841</v>
      </c>
      <c r="E12" s="594">
        <v>39741</v>
      </c>
      <c r="F12" s="594">
        <v>3101</v>
      </c>
      <c r="G12" s="594">
        <v>197908</v>
      </c>
      <c r="H12" s="594">
        <v>8235</v>
      </c>
      <c r="I12" s="595" t="s">
        <v>25</v>
      </c>
    </row>
    <row r="13" spans="1:11">
      <c r="A13" s="593">
        <v>2010</v>
      </c>
      <c r="B13" s="594">
        <v>650658</v>
      </c>
      <c r="C13" s="594">
        <v>315426</v>
      </c>
      <c r="D13" s="594">
        <v>65552</v>
      </c>
      <c r="E13" s="594">
        <v>30757</v>
      </c>
      <c r="F13" s="594">
        <v>5677</v>
      </c>
      <c r="G13" s="594">
        <v>205715</v>
      </c>
      <c r="H13" s="594">
        <v>7725</v>
      </c>
      <c r="I13" s="595" t="s">
        <v>25</v>
      </c>
    </row>
    <row r="14" spans="1:11">
      <c r="A14" s="593">
        <v>2011</v>
      </c>
      <c r="B14" s="594">
        <v>619700</v>
      </c>
      <c r="C14" s="594">
        <v>300266</v>
      </c>
      <c r="D14" s="594">
        <v>63449</v>
      </c>
      <c r="E14" s="594" t="s">
        <v>25</v>
      </c>
      <c r="F14" s="594" t="s">
        <v>25</v>
      </c>
      <c r="G14" s="594">
        <v>229419</v>
      </c>
      <c r="H14" s="594">
        <v>7398</v>
      </c>
      <c r="I14" s="595" t="s">
        <v>25</v>
      </c>
    </row>
    <row r="15" spans="1:11">
      <c r="A15" s="593">
        <v>2012</v>
      </c>
      <c r="B15" s="594">
        <v>626482</v>
      </c>
      <c r="C15" s="594">
        <v>305690</v>
      </c>
      <c r="D15" s="594">
        <v>64825</v>
      </c>
      <c r="E15" s="594" t="s">
        <v>25</v>
      </c>
      <c r="F15" s="594" t="s">
        <v>25</v>
      </c>
      <c r="G15" s="594">
        <v>234218</v>
      </c>
      <c r="H15" s="594">
        <v>6647</v>
      </c>
      <c r="I15" s="595" t="s">
        <v>25</v>
      </c>
    </row>
    <row r="16" spans="1:11">
      <c r="A16" s="593">
        <v>2013</v>
      </c>
      <c r="B16" s="594">
        <v>587220</v>
      </c>
      <c r="C16" s="594">
        <v>285606</v>
      </c>
      <c r="D16" s="594">
        <v>90448</v>
      </c>
      <c r="E16" s="594" t="s">
        <v>25</v>
      </c>
      <c r="F16" s="594" t="s">
        <v>25</v>
      </c>
      <c r="G16" s="594">
        <v>188738</v>
      </c>
      <c r="H16" s="594">
        <v>6420</v>
      </c>
      <c r="I16" s="595" t="s">
        <v>25</v>
      </c>
    </row>
    <row r="17" spans="1:10">
      <c r="A17" s="593">
        <v>2014</v>
      </c>
      <c r="B17" s="594">
        <v>594927</v>
      </c>
      <c r="C17" s="594">
        <v>290425</v>
      </c>
      <c r="D17" s="594">
        <v>57390</v>
      </c>
      <c r="E17" s="594" t="s">
        <v>25</v>
      </c>
      <c r="F17" s="594" t="s">
        <v>25</v>
      </c>
      <c r="G17" s="594">
        <v>223726</v>
      </c>
      <c r="H17" s="594">
        <v>9309</v>
      </c>
      <c r="I17" s="595" t="s">
        <v>25</v>
      </c>
    </row>
    <row r="18" spans="1:10" ht="33.75" customHeight="1">
      <c r="A18" s="1065" t="s">
        <v>1494</v>
      </c>
      <c r="B18" s="1066"/>
      <c r="C18" s="1066"/>
      <c r="D18" s="1066"/>
      <c r="E18" s="1066"/>
      <c r="F18" s="1066"/>
      <c r="G18" s="1066"/>
      <c r="H18" s="1066"/>
      <c r="I18" s="1066"/>
      <c r="J18" s="13"/>
    </row>
    <row r="19" spans="1:10" ht="31.5" customHeight="1">
      <c r="A19" s="1067" t="s">
        <v>1495</v>
      </c>
      <c r="B19" s="1067"/>
      <c r="C19" s="1067"/>
      <c r="D19" s="1067"/>
      <c r="E19" s="1067"/>
      <c r="F19" s="1067"/>
      <c r="G19" s="1067"/>
      <c r="H19" s="1067"/>
      <c r="I19" s="1067"/>
    </row>
  </sheetData>
  <mergeCells count="3">
    <mergeCell ref="A18:I18"/>
    <mergeCell ref="A1:I1"/>
    <mergeCell ref="A19:I19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7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RowHeight="14.25"/>
  <cols>
    <col min="1" max="1" width="21.125" style="104" customWidth="1"/>
    <col min="2" max="2" width="3.375" style="105" customWidth="1"/>
    <col min="3" max="6" width="10.5" style="104" customWidth="1"/>
  </cols>
  <sheetData>
    <row r="1" spans="1:8" ht="51.75" customHeight="1">
      <c r="A1" s="1067" t="s">
        <v>1171</v>
      </c>
      <c r="B1" s="1067"/>
      <c r="C1" s="1067"/>
      <c r="D1" s="1067"/>
      <c r="E1" s="1067"/>
      <c r="F1" s="1067"/>
      <c r="H1" s="322" t="s">
        <v>1038</v>
      </c>
    </row>
    <row r="2" spans="1:8">
      <c r="A2" s="1041" t="s">
        <v>1052</v>
      </c>
      <c r="B2" s="1042"/>
      <c r="C2" s="1016" t="s">
        <v>14</v>
      </c>
      <c r="D2" s="1071" t="s">
        <v>1172</v>
      </c>
      <c r="E2" s="1072"/>
      <c r="F2" s="1073" t="s">
        <v>1409</v>
      </c>
    </row>
    <row r="3" spans="1:8" ht="127.5">
      <c r="A3" s="1043"/>
      <c r="B3" s="1044"/>
      <c r="C3" s="1016"/>
      <c r="D3" s="468" t="s">
        <v>60</v>
      </c>
      <c r="E3" s="468" t="s">
        <v>61</v>
      </c>
      <c r="F3" s="1073"/>
    </row>
    <row r="4" spans="1:8">
      <c r="A4" s="452">
        <v>2000</v>
      </c>
      <c r="B4" s="470" t="s">
        <v>2</v>
      </c>
      <c r="C4" s="445">
        <v>38</v>
      </c>
      <c r="D4" s="445" t="s">
        <v>37</v>
      </c>
      <c r="E4" s="445" t="s">
        <v>37</v>
      </c>
      <c r="F4" s="422" t="s">
        <v>37</v>
      </c>
    </row>
    <row r="5" spans="1:8">
      <c r="A5" s="452"/>
      <c r="B5" s="470" t="s">
        <v>3</v>
      </c>
      <c r="C5" s="445" t="s">
        <v>37</v>
      </c>
      <c r="D5" s="445" t="s">
        <v>37</v>
      </c>
      <c r="E5" s="445" t="s">
        <v>37</v>
      </c>
      <c r="F5" s="422" t="s">
        <v>10</v>
      </c>
    </row>
    <row r="6" spans="1:8">
      <c r="A6" s="452"/>
      <c r="B6" s="470" t="s">
        <v>11</v>
      </c>
      <c r="C6" s="416" t="s">
        <v>37</v>
      </c>
      <c r="D6" s="416" t="s">
        <v>37</v>
      </c>
      <c r="E6" s="416" t="s">
        <v>37</v>
      </c>
      <c r="F6" s="422" t="s">
        <v>10</v>
      </c>
    </row>
    <row r="7" spans="1:8">
      <c r="A7" s="452"/>
      <c r="B7" s="470" t="s">
        <v>58</v>
      </c>
      <c r="C7" s="416">
        <v>5853</v>
      </c>
      <c r="D7" s="416" t="s">
        <v>37</v>
      </c>
      <c r="E7" s="416" t="s">
        <v>37</v>
      </c>
      <c r="F7" s="422" t="s">
        <v>10</v>
      </c>
    </row>
    <row r="8" spans="1:8">
      <c r="A8" s="452">
        <v>2001</v>
      </c>
      <c r="B8" s="470" t="s">
        <v>2</v>
      </c>
      <c r="C8" s="416">
        <v>37</v>
      </c>
      <c r="D8" s="416" t="s">
        <v>37</v>
      </c>
      <c r="E8" s="416" t="s">
        <v>37</v>
      </c>
      <c r="F8" s="422" t="s">
        <v>37</v>
      </c>
    </row>
    <row r="9" spans="1:8">
      <c r="A9" s="452"/>
      <c r="B9" s="470" t="s">
        <v>3</v>
      </c>
      <c r="C9" s="416" t="s">
        <v>37</v>
      </c>
      <c r="D9" s="416" t="s">
        <v>37</v>
      </c>
      <c r="E9" s="416" t="s">
        <v>37</v>
      </c>
      <c r="F9" s="422" t="s">
        <v>10</v>
      </c>
    </row>
    <row r="10" spans="1:8">
      <c r="A10" s="452"/>
      <c r="B10" s="470" t="s">
        <v>11</v>
      </c>
      <c r="C10" s="416" t="s">
        <v>37</v>
      </c>
      <c r="D10" s="416" t="s">
        <v>37</v>
      </c>
      <c r="E10" s="416" t="s">
        <v>37</v>
      </c>
      <c r="F10" s="422" t="s">
        <v>10</v>
      </c>
    </row>
    <row r="11" spans="1:8">
      <c r="A11" s="452"/>
      <c r="B11" s="470" t="s">
        <v>58</v>
      </c>
      <c r="C11" s="416">
        <v>6313</v>
      </c>
      <c r="D11" s="416" t="s">
        <v>37</v>
      </c>
      <c r="E11" s="416" t="s">
        <v>37</v>
      </c>
      <c r="F11" s="422" t="s">
        <v>10</v>
      </c>
    </row>
    <row r="12" spans="1:8">
      <c r="A12" s="452">
        <v>2002</v>
      </c>
      <c r="B12" s="470" t="s">
        <v>2</v>
      </c>
      <c r="C12" s="416">
        <v>43</v>
      </c>
      <c r="D12" s="416" t="s">
        <v>37</v>
      </c>
      <c r="E12" s="416" t="s">
        <v>37</v>
      </c>
      <c r="F12" s="422" t="s">
        <v>37</v>
      </c>
    </row>
    <row r="13" spans="1:8">
      <c r="A13" s="452"/>
      <c r="B13" s="470" t="s">
        <v>3</v>
      </c>
      <c r="C13" s="416" t="s">
        <v>37</v>
      </c>
      <c r="D13" s="416" t="s">
        <v>37</v>
      </c>
      <c r="E13" s="416" t="s">
        <v>37</v>
      </c>
      <c r="F13" s="422" t="s">
        <v>10</v>
      </c>
    </row>
    <row r="14" spans="1:8">
      <c r="A14" s="452"/>
      <c r="B14" s="470" t="s">
        <v>11</v>
      </c>
      <c r="C14" s="416" t="s">
        <v>37</v>
      </c>
      <c r="D14" s="416" t="s">
        <v>37</v>
      </c>
      <c r="E14" s="416" t="s">
        <v>37</v>
      </c>
      <c r="F14" s="422" t="s">
        <v>10</v>
      </c>
    </row>
    <row r="15" spans="1:8">
      <c r="A15" s="452"/>
      <c r="B15" s="470" t="s">
        <v>58</v>
      </c>
      <c r="C15" s="416">
        <v>6942</v>
      </c>
      <c r="D15" s="416" t="s">
        <v>37</v>
      </c>
      <c r="E15" s="416" t="s">
        <v>37</v>
      </c>
      <c r="F15" s="422" t="s">
        <v>10</v>
      </c>
    </row>
    <row r="16" spans="1:8">
      <c r="A16" s="452">
        <v>2003</v>
      </c>
      <c r="B16" s="470" t="s">
        <v>2</v>
      </c>
      <c r="C16" s="416">
        <v>26</v>
      </c>
      <c r="D16" s="416">
        <v>12</v>
      </c>
      <c r="E16" s="416">
        <v>10</v>
      </c>
      <c r="F16" s="422">
        <v>30</v>
      </c>
    </row>
    <row r="17" spans="1:6">
      <c r="A17" s="452"/>
      <c r="B17" s="470" t="s">
        <v>3</v>
      </c>
      <c r="C17" s="416">
        <v>683</v>
      </c>
      <c r="D17" s="416">
        <v>449</v>
      </c>
      <c r="E17" s="416">
        <v>538</v>
      </c>
      <c r="F17" s="422" t="s">
        <v>10</v>
      </c>
    </row>
    <row r="18" spans="1:6">
      <c r="A18" s="452"/>
      <c r="B18" s="470" t="s">
        <v>11</v>
      </c>
      <c r="C18" s="416">
        <v>4791</v>
      </c>
      <c r="D18" s="416">
        <v>3042</v>
      </c>
      <c r="E18" s="416">
        <v>3157</v>
      </c>
      <c r="F18" s="422" t="s">
        <v>10</v>
      </c>
    </row>
    <row r="19" spans="1:6">
      <c r="A19" s="452"/>
      <c r="B19" s="470" t="s">
        <v>58</v>
      </c>
      <c r="C19" s="416">
        <v>4213</v>
      </c>
      <c r="D19" s="416">
        <v>2313</v>
      </c>
      <c r="E19" s="416">
        <v>2279</v>
      </c>
      <c r="F19" s="422" t="s">
        <v>10</v>
      </c>
    </row>
    <row r="20" spans="1:6">
      <c r="A20" s="452">
        <v>2004</v>
      </c>
      <c r="B20" s="470" t="s">
        <v>2</v>
      </c>
      <c r="C20" s="416">
        <v>33</v>
      </c>
      <c r="D20" s="416">
        <v>17</v>
      </c>
      <c r="E20" s="416">
        <v>10</v>
      </c>
      <c r="F20" s="422">
        <v>30.9</v>
      </c>
    </row>
    <row r="21" spans="1:6">
      <c r="A21" s="452"/>
      <c r="B21" s="470" t="s">
        <v>3</v>
      </c>
      <c r="C21" s="416">
        <v>795</v>
      </c>
      <c r="D21" s="416">
        <v>531</v>
      </c>
      <c r="E21" s="416">
        <v>431</v>
      </c>
      <c r="F21" s="422" t="s">
        <v>10</v>
      </c>
    </row>
    <row r="22" spans="1:6">
      <c r="A22" s="452"/>
      <c r="B22" s="470" t="s">
        <v>11</v>
      </c>
      <c r="C22" s="416">
        <v>6285</v>
      </c>
      <c r="D22" s="416">
        <v>4004</v>
      </c>
      <c r="E22" s="416">
        <v>2697</v>
      </c>
      <c r="F22" s="422" t="s">
        <v>10</v>
      </c>
    </row>
    <row r="23" spans="1:6">
      <c r="A23" s="452"/>
      <c r="B23" s="470" t="s">
        <v>58</v>
      </c>
      <c r="C23" s="416">
        <v>6310</v>
      </c>
      <c r="D23" s="416">
        <v>3786</v>
      </c>
      <c r="E23" s="416">
        <v>2007</v>
      </c>
      <c r="F23" s="422" t="s">
        <v>10</v>
      </c>
    </row>
    <row r="24" spans="1:6">
      <c r="A24" s="452">
        <v>2005</v>
      </c>
      <c r="B24" s="470" t="s">
        <v>2</v>
      </c>
      <c r="C24" s="416">
        <v>21</v>
      </c>
      <c r="D24" s="416">
        <v>15</v>
      </c>
      <c r="E24" s="416">
        <v>9</v>
      </c>
      <c r="F24" s="422">
        <v>30.8</v>
      </c>
    </row>
    <row r="25" spans="1:6">
      <c r="A25" s="452"/>
      <c r="B25" s="470" t="s">
        <v>3</v>
      </c>
      <c r="C25" s="416">
        <v>673</v>
      </c>
      <c r="D25" s="416">
        <v>521</v>
      </c>
      <c r="E25" s="416">
        <v>380</v>
      </c>
      <c r="F25" s="422" t="s">
        <v>10</v>
      </c>
    </row>
    <row r="26" spans="1:6">
      <c r="A26" s="452"/>
      <c r="B26" s="470" t="s">
        <v>11</v>
      </c>
      <c r="C26" s="416">
        <v>4309</v>
      </c>
      <c r="D26" s="416">
        <v>3676</v>
      </c>
      <c r="E26" s="416">
        <v>2461</v>
      </c>
      <c r="F26" s="422" t="s">
        <v>10</v>
      </c>
    </row>
    <row r="27" spans="1:6">
      <c r="A27" s="452"/>
      <c r="B27" s="470" t="s">
        <v>58</v>
      </c>
      <c r="C27" s="416">
        <v>4018</v>
      </c>
      <c r="D27" s="416">
        <v>3178</v>
      </c>
      <c r="E27" s="416">
        <v>1739</v>
      </c>
      <c r="F27" s="422" t="s">
        <v>10</v>
      </c>
    </row>
    <row r="28" spans="1:6">
      <c r="A28" s="452">
        <v>2006</v>
      </c>
      <c r="B28" s="470" t="s">
        <v>2</v>
      </c>
      <c r="C28" s="416">
        <v>13</v>
      </c>
      <c r="D28" s="416">
        <v>7</v>
      </c>
      <c r="E28" s="416">
        <v>4</v>
      </c>
      <c r="F28" s="422">
        <v>31.9</v>
      </c>
    </row>
    <row r="29" spans="1:6">
      <c r="A29" s="452"/>
      <c r="B29" s="470" t="s">
        <v>3</v>
      </c>
      <c r="C29" s="416">
        <v>558</v>
      </c>
      <c r="D29" s="416">
        <v>406</v>
      </c>
      <c r="E29" s="416">
        <v>93</v>
      </c>
      <c r="F29" s="422" t="s">
        <v>10</v>
      </c>
    </row>
    <row r="30" spans="1:6">
      <c r="A30" s="452"/>
      <c r="B30" s="470" t="s">
        <v>11</v>
      </c>
      <c r="C30" s="416">
        <v>2744</v>
      </c>
      <c r="D30" s="416">
        <v>2111</v>
      </c>
      <c r="E30" s="416">
        <v>421</v>
      </c>
      <c r="F30" s="422" t="s">
        <v>10</v>
      </c>
    </row>
    <row r="31" spans="1:6">
      <c r="A31" s="452"/>
      <c r="B31" s="470" t="s">
        <v>58</v>
      </c>
      <c r="C31" s="416">
        <v>2598</v>
      </c>
      <c r="D31" s="416">
        <v>1758</v>
      </c>
      <c r="E31" s="416">
        <v>482</v>
      </c>
      <c r="F31" s="422" t="s">
        <v>10</v>
      </c>
    </row>
    <row r="32" spans="1:6">
      <c r="A32" s="452">
        <v>2007</v>
      </c>
      <c r="B32" s="470" t="s">
        <v>2</v>
      </c>
      <c r="C32" s="416">
        <v>15</v>
      </c>
      <c r="D32" s="416">
        <v>6</v>
      </c>
      <c r="E32" s="416">
        <v>4</v>
      </c>
      <c r="F32" s="422">
        <v>34.1</v>
      </c>
    </row>
    <row r="33" spans="1:6">
      <c r="A33" s="452"/>
      <c r="B33" s="470" t="s">
        <v>3</v>
      </c>
      <c r="C33" s="416">
        <v>618</v>
      </c>
      <c r="D33" s="416">
        <v>325</v>
      </c>
      <c r="E33" s="416">
        <v>93</v>
      </c>
      <c r="F33" s="422" t="s">
        <v>10</v>
      </c>
    </row>
    <row r="34" spans="1:6">
      <c r="A34" s="452"/>
      <c r="B34" s="470" t="s">
        <v>11</v>
      </c>
      <c r="C34" s="416">
        <v>2783</v>
      </c>
      <c r="D34" s="416">
        <v>2006</v>
      </c>
      <c r="E34" s="416">
        <v>421</v>
      </c>
      <c r="F34" s="422" t="s">
        <v>10</v>
      </c>
    </row>
    <row r="35" spans="1:6">
      <c r="A35" s="452"/>
      <c r="B35" s="470" t="s">
        <v>58</v>
      </c>
      <c r="C35" s="416">
        <v>2660</v>
      </c>
      <c r="D35" s="416">
        <v>1952</v>
      </c>
      <c r="E35" s="416">
        <v>482</v>
      </c>
      <c r="F35" s="422" t="s">
        <v>10</v>
      </c>
    </row>
    <row r="36" spans="1:6">
      <c r="A36" s="452">
        <v>2008</v>
      </c>
      <c r="B36" s="470" t="s">
        <v>2</v>
      </c>
      <c r="C36" s="416">
        <v>26</v>
      </c>
      <c r="D36" s="416">
        <v>6</v>
      </c>
      <c r="E36" s="416">
        <v>4</v>
      </c>
      <c r="F36" s="422">
        <v>33.700000000000003</v>
      </c>
    </row>
    <row r="37" spans="1:6">
      <c r="A37" s="452"/>
      <c r="B37" s="470" t="s">
        <v>3</v>
      </c>
      <c r="C37" s="416">
        <v>885</v>
      </c>
      <c r="D37" s="416">
        <v>409</v>
      </c>
      <c r="E37" s="416">
        <v>131</v>
      </c>
      <c r="F37" s="422" t="s">
        <v>10</v>
      </c>
    </row>
    <row r="38" spans="1:6">
      <c r="A38" s="452"/>
      <c r="B38" s="470" t="s">
        <v>11</v>
      </c>
      <c r="C38" s="416">
        <v>4547</v>
      </c>
      <c r="D38" s="416">
        <v>2634</v>
      </c>
      <c r="E38" s="416">
        <v>527</v>
      </c>
      <c r="F38" s="422" t="s">
        <v>10</v>
      </c>
    </row>
    <row r="39" spans="1:6">
      <c r="A39" s="452"/>
      <c r="B39" s="470" t="s">
        <v>58</v>
      </c>
      <c r="C39" s="416">
        <v>4281</v>
      </c>
      <c r="D39" s="416">
        <v>2034</v>
      </c>
      <c r="E39" s="416">
        <v>720</v>
      </c>
      <c r="F39" s="422" t="s">
        <v>10</v>
      </c>
    </row>
    <row r="40" spans="1:6">
      <c r="A40" s="452">
        <v>2009</v>
      </c>
      <c r="B40" s="470" t="s">
        <v>2</v>
      </c>
      <c r="C40" s="416">
        <v>22</v>
      </c>
      <c r="D40" s="416">
        <v>8</v>
      </c>
      <c r="E40" s="416">
        <v>10</v>
      </c>
      <c r="F40" s="422">
        <v>37.200000000000003</v>
      </c>
    </row>
    <row r="41" spans="1:6">
      <c r="A41" s="452"/>
      <c r="B41" s="470" t="s">
        <v>3</v>
      </c>
      <c r="C41" s="416">
        <v>885</v>
      </c>
      <c r="D41" s="416">
        <v>441</v>
      </c>
      <c r="E41" s="416">
        <v>302</v>
      </c>
      <c r="F41" s="422" t="s">
        <v>10</v>
      </c>
    </row>
    <row r="42" spans="1:6">
      <c r="A42" s="452"/>
      <c r="B42" s="470" t="s">
        <v>11</v>
      </c>
      <c r="C42" s="416">
        <v>4544</v>
      </c>
      <c r="D42" s="416">
        <v>3005</v>
      </c>
      <c r="E42" s="416">
        <v>1359</v>
      </c>
      <c r="F42" s="422" t="s">
        <v>10</v>
      </c>
    </row>
    <row r="43" spans="1:6">
      <c r="A43" s="452"/>
      <c r="B43" s="470" t="s">
        <v>58</v>
      </c>
      <c r="C43" s="416">
        <v>4253</v>
      </c>
      <c r="D43" s="416">
        <v>2401</v>
      </c>
      <c r="E43" s="416">
        <v>1630</v>
      </c>
      <c r="F43" s="422" t="s">
        <v>10</v>
      </c>
    </row>
    <row r="44" spans="1:6">
      <c r="A44" s="452">
        <v>2010</v>
      </c>
      <c r="B44" s="470" t="s">
        <v>2</v>
      </c>
      <c r="C44" s="416">
        <v>27</v>
      </c>
      <c r="D44" s="416">
        <v>7</v>
      </c>
      <c r="E44" s="416">
        <v>10</v>
      </c>
      <c r="F44" s="422">
        <v>40.5</v>
      </c>
    </row>
    <row r="45" spans="1:6">
      <c r="A45" s="452"/>
      <c r="B45" s="470" t="s">
        <v>3</v>
      </c>
      <c r="C45" s="416">
        <v>1058</v>
      </c>
      <c r="D45" s="416">
        <v>449</v>
      </c>
      <c r="E45" s="416">
        <v>310</v>
      </c>
      <c r="F45" s="422" t="s">
        <v>10</v>
      </c>
    </row>
    <row r="46" spans="1:6">
      <c r="A46" s="452"/>
      <c r="B46" s="470" t="s">
        <v>11</v>
      </c>
      <c r="C46" s="416">
        <v>5882</v>
      </c>
      <c r="D46" s="416">
        <v>3005</v>
      </c>
      <c r="E46" s="416">
        <v>1359</v>
      </c>
      <c r="F46" s="422" t="s">
        <v>10</v>
      </c>
    </row>
    <row r="47" spans="1:6">
      <c r="A47" s="452"/>
      <c r="B47" s="470" t="s">
        <v>58</v>
      </c>
      <c r="C47" s="416">
        <v>5367</v>
      </c>
      <c r="D47" s="416">
        <v>2341</v>
      </c>
      <c r="E47" s="416">
        <v>1630</v>
      </c>
      <c r="F47" s="422" t="s">
        <v>10</v>
      </c>
    </row>
    <row r="48" spans="1:6">
      <c r="A48" s="452">
        <v>2011</v>
      </c>
      <c r="B48" s="470" t="s">
        <v>2</v>
      </c>
      <c r="C48" s="416">
        <v>27</v>
      </c>
      <c r="D48" s="416">
        <v>8</v>
      </c>
      <c r="E48" s="416">
        <v>12</v>
      </c>
      <c r="F48" s="422">
        <v>40.1</v>
      </c>
    </row>
    <row r="49" spans="1:6">
      <c r="A49" s="452"/>
      <c r="B49" s="470" t="s">
        <v>3</v>
      </c>
      <c r="C49" s="416">
        <v>1132</v>
      </c>
      <c r="D49" s="416">
        <v>587</v>
      </c>
      <c r="E49" s="416">
        <v>337</v>
      </c>
      <c r="F49" s="422" t="s">
        <v>10</v>
      </c>
    </row>
    <row r="50" spans="1:6">
      <c r="A50" s="452"/>
      <c r="B50" s="470" t="s">
        <v>11</v>
      </c>
      <c r="C50" s="416">
        <v>5285</v>
      </c>
      <c r="D50" s="416">
        <v>3364</v>
      </c>
      <c r="E50" s="416">
        <v>1484</v>
      </c>
      <c r="F50" s="422" t="s">
        <v>10</v>
      </c>
    </row>
    <row r="51" spans="1:6">
      <c r="A51" s="452"/>
      <c r="B51" s="470" t="s">
        <v>58</v>
      </c>
      <c r="C51" s="416">
        <v>4861</v>
      </c>
      <c r="D51" s="416">
        <v>2520</v>
      </c>
      <c r="E51" s="416">
        <v>1854</v>
      </c>
      <c r="F51" s="422" t="s">
        <v>10</v>
      </c>
    </row>
    <row r="52" spans="1:6">
      <c r="A52" s="452">
        <v>2012</v>
      </c>
      <c r="B52" s="470" t="s">
        <v>2</v>
      </c>
      <c r="C52" s="416">
        <v>28</v>
      </c>
      <c r="D52" s="416">
        <v>8</v>
      </c>
      <c r="E52" s="416">
        <v>12</v>
      </c>
      <c r="F52" s="422">
        <v>37.9</v>
      </c>
    </row>
    <row r="53" spans="1:6">
      <c r="A53" s="452"/>
      <c r="B53" s="470" t="s">
        <v>3</v>
      </c>
      <c r="C53" s="416">
        <v>1171</v>
      </c>
      <c r="D53" s="416">
        <v>587</v>
      </c>
      <c r="E53" s="416">
        <v>351</v>
      </c>
      <c r="F53" s="422" t="s">
        <v>10</v>
      </c>
    </row>
    <row r="54" spans="1:6">
      <c r="A54" s="452"/>
      <c r="B54" s="470" t="s">
        <v>11</v>
      </c>
      <c r="C54" s="416">
        <v>5419</v>
      </c>
      <c r="D54" s="416">
        <v>3364</v>
      </c>
      <c r="E54" s="416">
        <v>1537</v>
      </c>
      <c r="F54" s="422" t="s">
        <v>10</v>
      </c>
    </row>
    <row r="55" spans="1:6">
      <c r="A55" s="452" t="s">
        <v>59</v>
      </c>
      <c r="B55" s="470" t="s">
        <v>58</v>
      </c>
      <c r="C55" s="416">
        <v>4965</v>
      </c>
      <c r="D55" s="416">
        <v>2520</v>
      </c>
      <c r="E55" s="416">
        <v>1856</v>
      </c>
      <c r="F55" s="422" t="s">
        <v>10</v>
      </c>
    </row>
    <row r="56" spans="1:6">
      <c r="A56" s="452">
        <v>2013</v>
      </c>
      <c r="B56" s="470" t="s">
        <v>2</v>
      </c>
      <c r="C56" s="416">
        <v>33</v>
      </c>
      <c r="D56" s="416">
        <v>8</v>
      </c>
      <c r="E56" s="416">
        <v>13</v>
      </c>
      <c r="F56" s="422">
        <v>38.6</v>
      </c>
    </row>
    <row r="57" spans="1:6">
      <c r="A57" s="452"/>
      <c r="B57" s="470" t="s">
        <v>3</v>
      </c>
      <c r="C57" s="416">
        <v>8396</v>
      </c>
      <c r="D57" s="416">
        <v>519</v>
      </c>
      <c r="E57" s="416">
        <v>378</v>
      </c>
      <c r="F57" s="422" t="s">
        <v>10</v>
      </c>
    </row>
    <row r="58" spans="1:6">
      <c r="A58" s="452"/>
      <c r="B58" s="470" t="s">
        <v>11</v>
      </c>
      <c r="C58" s="416">
        <v>8741</v>
      </c>
      <c r="D58" s="416">
        <v>2733</v>
      </c>
      <c r="E58" s="416">
        <v>1580</v>
      </c>
      <c r="F58" s="422" t="s">
        <v>10</v>
      </c>
    </row>
    <row r="59" spans="1:6">
      <c r="A59" s="452"/>
      <c r="B59" s="470" t="s">
        <v>58</v>
      </c>
      <c r="C59" s="416">
        <v>4438</v>
      </c>
      <c r="D59" s="416">
        <v>2083</v>
      </c>
      <c r="E59" s="416">
        <v>1879</v>
      </c>
      <c r="F59" s="422" t="s">
        <v>10</v>
      </c>
    </row>
    <row r="60" spans="1:6">
      <c r="A60" s="452">
        <v>2014</v>
      </c>
      <c r="B60" s="470" t="s">
        <v>2</v>
      </c>
      <c r="C60" s="416">
        <v>26</v>
      </c>
      <c r="D60" s="416">
        <v>8</v>
      </c>
      <c r="E60" s="416">
        <v>13</v>
      </c>
      <c r="F60" s="422">
        <v>41.4</v>
      </c>
    </row>
    <row r="61" spans="1:6">
      <c r="A61" s="452"/>
      <c r="B61" s="470" t="s">
        <v>3</v>
      </c>
      <c r="C61" s="416">
        <v>2159</v>
      </c>
      <c r="D61" s="416">
        <v>519</v>
      </c>
      <c r="E61" s="416">
        <v>378</v>
      </c>
      <c r="F61" s="422" t="s">
        <v>10</v>
      </c>
    </row>
    <row r="62" spans="1:6">
      <c r="A62" s="452"/>
      <c r="B62" s="470" t="s">
        <v>11</v>
      </c>
      <c r="C62" s="416">
        <v>5360</v>
      </c>
      <c r="D62" s="416">
        <v>2733</v>
      </c>
      <c r="E62" s="416">
        <v>1580</v>
      </c>
      <c r="F62" s="422" t="s">
        <v>10</v>
      </c>
    </row>
    <row r="63" spans="1:6">
      <c r="A63" s="452"/>
      <c r="B63" s="470" t="s">
        <v>58</v>
      </c>
      <c r="C63" s="416">
        <v>4355</v>
      </c>
      <c r="D63" s="416">
        <v>2085</v>
      </c>
      <c r="E63" s="416">
        <v>1881</v>
      </c>
      <c r="F63" s="422" t="s">
        <v>10</v>
      </c>
    </row>
    <row r="64" spans="1:6" ht="27.75" customHeight="1">
      <c r="A64" s="1068" t="s">
        <v>62</v>
      </c>
      <c r="B64" s="1069"/>
      <c r="C64" s="1069"/>
      <c r="D64" s="1069"/>
      <c r="E64" s="1069"/>
      <c r="F64" s="1070"/>
    </row>
    <row r="65" spans="1:6">
      <c r="A65" s="452">
        <v>2013</v>
      </c>
      <c r="B65" s="470" t="s">
        <v>2</v>
      </c>
      <c r="C65" s="416">
        <v>1</v>
      </c>
      <c r="D65" s="416">
        <v>1</v>
      </c>
      <c r="E65" s="416">
        <v>1</v>
      </c>
      <c r="F65" s="422">
        <v>58</v>
      </c>
    </row>
    <row r="66" spans="1:6">
      <c r="A66" s="452"/>
      <c r="B66" s="470" t="s">
        <v>3</v>
      </c>
      <c r="C66" s="416">
        <v>35</v>
      </c>
      <c r="D66" s="416">
        <v>35</v>
      </c>
      <c r="E66" s="416">
        <v>35</v>
      </c>
      <c r="F66" s="422" t="s">
        <v>10</v>
      </c>
    </row>
    <row r="67" spans="1:6">
      <c r="A67" s="452"/>
      <c r="B67" s="470" t="s">
        <v>11</v>
      </c>
      <c r="C67" s="416">
        <v>43</v>
      </c>
      <c r="D67" s="416">
        <v>43</v>
      </c>
      <c r="E67" s="416">
        <v>43</v>
      </c>
      <c r="F67" s="422" t="s">
        <v>10</v>
      </c>
    </row>
    <row r="68" spans="1:6">
      <c r="A68" s="452"/>
      <c r="B68" s="470" t="s">
        <v>58</v>
      </c>
      <c r="C68" s="416">
        <v>23</v>
      </c>
      <c r="D68" s="416">
        <v>23</v>
      </c>
      <c r="E68" s="416">
        <v>23</v>
      </c>
      <c r="F68" s="422" t="s">
        <v>10</v>
      </c>
    </row>
    <row r="69" spans="1:6">
      <c r="A69" s="452">
        <v>2014</v>
      </c>
      <c r="B69" s="470" t="s">
        <v>2</v>
      </c>
      <c r="C69" s="416">
        <v>1</v>
      </c>
      <c r="D69" s="416">
        <v>1</v>
      </c>
      <c r="E69" s="416">
        <v>1</v>
      </c>
      <c r="F69" s="422">
        <v>59</v>
      </c>
    </row>
    <row r="70" spans="1:6">
      <c r="A70" s="452"/>
      <c r="B70" s="470" t="s">
        <v>3</v>
      </c>
      <c r="C70" s="416">
        <v>35</v>
      </c>
      <c r="D70" s="416">
        <v>35</v>
      </c>
      <c r="E70" s="416">
        <v>35</v>
      </c>
      <c r="F70" s="422" t="s">
        <v>10</v>
      </c>
    </row>
    <row r="71" spans="1:6">
      <c r="A71" s="452"/>
      <c r="B71" s="470" t="s">
        <v>11</v>
      </c>
      <c r="C71" s="416">
        <v>43</v>
      </c>
      <c r="D71" s="416">
        <v>43</v>
      </c>
      <c r="E71" s="416">
        <v>43</v>
      </c>
      <c r="F71" s="422" t="s">
        <v>10</v>
      </c>
    </row>
    <row r="72" spans="1:6">
      <c r="A72" s="452"/>
      <c r="B72" s="470" t="s">
        <v>58</v>
      </c>
      <c r="C72" s="416">
        <v>25</v>
      </c>
      <c r="D72" s="416">
        <v>25</v>
      </c>
      <c r="E72" s="416">
        <v>25</v>
      </c>
      <c r="F72" s="422" t="s">
        <v>10</v>
      </c>
    </row>
    <row r="73" spans="1:6" ht="29.25" customHeight="1">
      <c r="A73" s="1068" t="s">
        <v>63</v>
      </c>
      <c r="B73" s="1069"/>
      <c r="C73" s="1069"/>
      <c r="D73" s="1069"/>
      <c r="E73" s="1069"/>
      <c r="F73" s="1070"/>
    </row>
    <row r="74" spans="1:6">
      <c r="A74" s="452">
        <v>2000</v>
      </c>
      <c r="B74" s="470" t="s">
        <v>2</v>
      </c>
      <c r="C74" s="445">
        <v>26</v>
      </c>
      <c r="D74" s="445" t="s">
        <v>37</v>
      </c>
      <c r="E74" s="445" t="s">
        <v>37</v>
      </c>
      <c r="F74" s="422" t="s">
        <v>37</v>
      </c>
    </row>
    <row r="75" spans="1:6">
      <c r="A75" s="452"/>
      <c r="B75" s="470" t="s">
        <v>3</v>
      </c>
      <c r="C75" s="445" t="s">
        <v>37</v>
      </c>
      <c r="D75" s="445" t="s">
        <v>37</v>
      </c>
      <c r="E75" s="445" t="s">
        <v>37</v>
      </c>
      <c r="F75" s="422" t="s">
        <v>10</v>
      </c>
    </row>
    <row r="76" spans="1:6">
      <c r="A76" s="452"/>
      <c r="B76" s="470" t="s">
        <v>11</v>
      </c>
      <c r="C76" s="416" t="s">
        <v>37</v>
      </c>
      <c r="D76" s="416" t="s">
        <v>37</v>
      </c>
      <c r="E76" s="416" t="s">
        <v>37</v>
      </c>
      <c r="F76" s="422" t="s">
        <v>10</v>
      </c>
    </row>
    <row r="77" spans="1:6">
      <c r="A77" s="452"/>
      <c r="B77" s="470" t="s">
        <v>58</v>
      </c>
      <c r="C77" s="416">
        <v>4288</v>
      </c>
      <c r="D77" s="416" t="s">
        <v>37</v>
      </c>
      <c r="E77" s="416" t="s">
        <v>37</v>
      </c>
      <c r="F77" s="422" t="s">
        <v>10</v>
      </c>
    </row>
    <row r="78" spans="1:6">
      <c r="A78" s="452">
        <v>2001</v>
      </c>
      <c r="B78" s="470" t="s">
        <v>2</v>
      </c>
      <c r="C78" s="416">
        <v>23</v>
      </c>
      <c r="D78" s="416" t="s">
        <v>37</v>
      </c>
      <c r="E78" s="416" t="s">
        <v>37</v>
      </c>
      <c r="F78" s="422" t="s">
        <v>37</v>
      </c>
    </row>
    <row r="79" spans="1:6">
      <c r="A79" s="452"/>
      <c r="B79" s="470" t="s">
        <v>3</v>
      </c>
      <c r="C79" s="416" t="s">
        <v>37</v>
      </c>
      <c r="D79" s="416" t="s">
        <v>37</v>
      </c>
      <c r="E79" s="416" t="s">
        <v>37</v>
      </c>
      <c r="F79" s="422" t="s">
        <v>10</v>
      </c>
    </row>
    <row r="80" spans="1:6">
      <c r="A80" s="452"/>
      <c r="B80" s="470" t="s">
        <v>11</v>
      </c>
      <c r="C80" s="416" t="s">
        <v>37</v>
      </c>
      <c r="D80" s="416" t="s">
        <v>37</v>
      </c>
      <c r="E80" s="416" t="s">
        <v>37</v>
      </c>
      <c r="F80" s="422" t="s">
        <v>10</v>
      </c>
    </row>
    <row r="81" spans="1:6">
      <c r="A81" s="452"/>
      <c r="B81" s="470" t="s">
        <v>58</v>
      </c>
      <c r="C81" s="416">
        <v>4153</v>
      </c>
      <c r="D81" s="416" t="s">
        <v>37</v>
      </c>
      <c r="E81" s="416" t="s">
        <v>37</v>
      </c>
      <c r="F81" s="422" t="s">
        <v>10</v>
      </c>
    </row>
    <row r="82" spans="1:6">
      <c r="A82" s="452">
        <v>2002</v>
      </c>
      <c r="B82" s="470" t="s">
        <v>2</v>
      </c>
      <c r="C82" s="416">
        <v>25</v>
      </c>
      <c r="D82" s="416" t="s">
        <v>37</v>
      </c>
      <c r="E82" s="416" t="s">
        <v>37</v>
      </c>
      <c r="F82" s="422" t="s">
        <v>37</v>
      </c>
    </row>
    <row r="83" spans="1:6">
      <c r="A83" s="452"/>
      <c r="B83" s="470" t="s">
        <v>3</v>
      </c>
      <c r="C83" s="416" t="s">
        <v>37</v>
      </c>
      <c r="D83" s="416" t="s">
        <v>37</v>
      </c>
      <c r="E83" s="416" t="s">
        <v>37</v>
      </c>
      <c r="F83" s="422" t="s">
        <v>10</v>
      </c>
    </row>
    <row r="84" spans="1:6">
      <c r="A84" s="452"/>
      <c r="B84" s="470" t="s">
        <v>11</v>
      </c>
      <c r="C84" s="416" t="s">
        <v>37</v>
      </c>
      <c r="D84" s="416" t="s">
        <v>37</v>
      </c>
      <c r="E84" s="416" t="s">
        <v>37</v>
      </c>
      <c r="F84" s="422" t="s">
        <v>10</v>
      </c>
    </row>
    <row r="85" spans="1:6">
      <c r="A85" s="452"/>
      <c r="B85" s="470" t="s">
        <v>58</v>
      </c>
      <c r="C85" s="416">
        <v>4141</v>
      </c>
      <c r="D85" s="416" t="s">
        <v>37</v>
      </c>
      <c r="E85" s="416" t="s">
        <v>37</v>
      </c>
      <c r="F85" s="422" t="s">
        <v>10</v>
      </c>
    </row>
    <row r="86" spans="1:6">
      <c r="A86" s="452">
        <v>2003</v>
      </c>
      <c r="B86" s="470" t="s">
        <v>2</v>
      </c>
      <c r="C86" s="416">
        <v>14</v>
      </c>
      <c r="D86" s="416">
        <v>10</v>
      </c>
      <c r="E86" s="416">
        <v>5</v>
      </c>
      <c r="F86" s="422">
        <v>29</v>
      </c>
    </row>
    <row r="87" spans="1:6">
      <c r="A87" s="452"/>
      <c r="B87" s="470" t="s">
        <v>3</v>
      </c>
      <c r="C87" s="416">
        <v>425</v>
      </c>
      <c r="D87" s="416">
        <v>390</v>
      </c>
      <c r="E87" s="416">
        <v>368</v>
      </c>
      <c r="F87" s="422" t="s">
        <v>10</v>
      </c>
    </row>
    <row r="88" spans="1:6">
      <c r="A88" s="452"/>
      <c r="B88" s="470" t="s">
        <v>11</v>
      </c>
      <c r="C88" s="416">
        <v>3038</v>
      </c>
      <c r="D88" s="416">
        <v>2818</v>
      </c>
      <c r="E88" s="416">
        <v>2948</v>
      </c>
      <c r="F88" s="422" t="s">
        <v>10</v>
      </c>
    </row>
    <row r="89" spans="1:6">
      <c r="A89" s="452"/>
      <c r="B89" s="470" t="s">
        <v>58</v>
      </c>
      <c r="C89" s="416">
        <v>2196</v>
      </c>
      <c r="D89" s="416">
        <v>1959</v>
      </c>
      <c r="E89" s="416">
        <v>1535</v>
      </c>
      <c r="F89" s="422" t="s">
        <v>10</v>
      </c>
    </row>
    <row r="90" spans="1:6">
      <c r="A90" s="452">
        <v>2004</v>
      </c>
      <c r="B90" s="470" t="s">
        <v>2</v>
      </c>
      <c r="C90" s="416">
        <v>18</v>
      </c>
      <c r="D90" s="416">
        <v>16</v>
      </c>
      <c r="E90" s="416">
        <v>6</v>
      </c>
      <c r="F90" s="422">
        <v>27.2</v>
      </c>
    </row>
    <row r="91" spans="1:6">
      <c r="A91" s="452"/>
      <c r="B91" s="470" t="s">
        <v>3</v>
      </c>
      <c r="C91" s="416">
        <v>426</v>
      </c>
      <c r="D91" s="416">
        <v>398</v>
      </c>
      <c r="E91" s="416">
        <v>300</v>
      </c>
      <c r="F91" s="422" t="s">
        <v>10</v>
      </c>
    </row>
    <row r="92" spans="1:6">
      <c r="A92" s="452"/>
      <c r="B92" s="470" t="s">
        <v>11</v>
      </c>
      <c r="C92" s="416">
        <v>4047</v>
      </c>
      <c r="D92" s="416">
        <v>3899</v>
      </c>
      <c r="E92" s="416">
        <v>2170</v>
      </c>
      <c r="F92" s="422" t="s">
        <v>10</v>
      </c>
    </row>
    <row r="93" spans="1:6">
      <c r="A93" s="452"/>
      <c r="B93" s="470" t="s">
        <v>58</v>
      </c>
      <c r="C93" s="416">
        <v>3770</v>
      </c>
      <c r="D93" s="416">
        <v>3620</v>
      </c>
      <c r="E93" s="416">
        <v>1387</v>
      </c>
      <c r="F93" s="422" t="s">
        <v>10</v>
      </c>
    </row>
    <row r="94" spans="1:6">
      <c r="A94" s="452">
        <v>2005</v>
      </c>
      <c r="B94" s="470" t="s">
        <v>2</v>
      </c>
      <c r="C94" s="416">
        <v>13</v>
      </c>
      <c r="D94" s="416">
        <v>13</v>
      </c>
      <c r="E94" s="416">
        <v>5</v>
      </c>
      <c r="F94" s="422">
        <v>28.5</v>
      </c>
    </row>
    <row r="95" spans="1:6">
      <c r="A95" s="452"/>
      <c r="B95" s="470" t="s">
        <v>3</v>
      </c>
      <c r="C95" s="416">
        <v>385</v>
      </c>
      <c r="D95" s="416">
        <v>385</v>
      </c>
      <c r="E95" s="416">
        <v>287</v>
      </c>
      <c r="F95" s="422" t="s">
        <v>10</v>
      </c>
    </row>
    <row r="96" spans="1:6">
      <c r="A96" s="452"/>
      <c r="B96" s="470" t="s">
        <v>11</v>
      </c>
      <c r="C96" s="416">
        <v>3540</v>
      </c>
      <c r="D96" s="416">
        <v>3540</v>
      </c>
      <c r="E96" s="416">
        <v>2040</v>
      </c>
      <c r="F96" s="422" t="s">
        <v>10</v>
      </c>
    </row>
    <row r="97" spans="1:6">
      <c r="A97" s="452"/>
      <c r="B97" s="470" t="s">
        <v>58</v>
      </c>
      <c r="C97" s="416">
        <v>3000</v>
      </c>
      <c r="D97" s="416">
        <v>3000</v>
      </c>
      <c r="E97" s="416">
        <v>1257</v>
      </c>
      <c r="F97" s="422" t="s">
        <v>10</v>
      </c>
    </row>
    <row r="98" spans="1:6">
      <c r="A98" s="452">
        <v>2006</v>
      </c>
      <c r="B98" s="470" t="s">
        <v>2</v>
      </c>
      <c r="C98" s="416">
        <v>5</v>
      </c>
      <c r="D98" s="416">
        <v>5</v>
      </c>
      <c r="E98" s="416" t="s">
        <v>25</v>
      </c>
      <c r="F98" s="422">
        <v>26.2</v>
      </c>
    </row>
    <row r="99" spans="1:6">
      <c r="A99" s="452"/>
      <c r="B99" s="470" t="s">
        <v>3</v>
      </c>
      <c r="C99" s="416">
        <v>270</v>
      </c>
      <c r="D99" s="416">
        <v>270</v>
      </c>
      <c r="E99" s="416" t="s">
        <v>25</v>
      </c>
      <c r="F99" s="422" t="s">
        <v>10</v>
      </c>
    </row>
    <row r="100" spans="1:6">
      <c r="A100" s="452"/>
      <c r="B100" s="470" t="s">
        <v>11</v>
      </c>
      <c r="C100" s="416">
        <v>1975</v>
      </c>
      <c r="D100" s="416">
        <v>1975</v>
      </c>
      <c r="E100" s="416" t="s">
        <v>25</v>
      </c>
      <c r="F100" s="422" t="s">
        <v>10</v>
      </c>
    </row>
    <row r="101" spans="1:6">
      <c r="A101" s="452"/>
      <c r="B101" s="470" t="s">
        <v>58</v>
      </c>
      <c r="C101" s="416">
        <v>1580</v>
      </c>
      <c r="D101" s="416">
        <v>1580</v>
      </c>
      <c r="E101" s="416" t="s">
        <v>25</v>
      </c>
      <c r="F101" s="422" t="s">
        <v>10</v>
      </c>
    </row>
    <row r="102" spans="1:6">
      <c r="A102" s="452">
        <v>2007</v>
      </c>
      <c r="B102" s="470" t="s">
        <v>2</v>
      </c>
      <c r="C102" s="416">
        <v>6</v>
      </c>
      <c r="D102" s="416">
        <v>5</v>
      </c>
      <c r="E102" s="416" t="s">
        <v>25</v>
      </c>
      <c r="F102" s="422">
        <v>28</v>
      </c>
    </row>
    <row r="103" spans="1:6">
      <c r="A103" s="452"/>
      <c r="B103" s="470" t="s">
        <v>3</v>
      </c>
      <c r="C103" s="416">
        <v>330</v>
      </c>
      <c r="D103" s="416">
        <v>322</v>
      </c>
      <c r="E103" s="416" t="s">
        <v>25</v>
      </c>
      <c r="F103" s="422" t="s">
        <v>10</v>
      </c>
    </row>
    <row r="104" spans="1:6">
      <c r="A104" s="452"/>
      <c r="B104" s="470" t="s">
        <v>11</v>
      </c>
      <c r="C104" s="416">
        <v>2014</v>
      </c>
      <c r="D104" s="416">
        <v>1975</v>
      </c>
      <c r="E104" s="416" t="s">
        <v>25</v>
      </c>
      <c r="F104" s="422" t="s">
        <v>10</v>
      </c>
    </row>
    <row r="105" spans="1:6">
      <c r="A105" s="452"/>
      <c r="B105" s="470" t="s">
        <v>58</v>
      </c>
      <c r="C105" s="416">
        <v>1630</v>
      </c>
      <c r="D105" s="416">
        <v>1580</v>
      </c>
      <c r="E105" s="416" t="s">
        <v>25</v>
      </c>
      <c r="F105" s="422" t="s">
        <v>10</v>
      </c>
    </row>
    <row r="106" spans="1:6">
      <c r="A106" s="452">
        <v>2008</v>
      </c>
      <c r="B106" s="470" t="s">
        <v>2</v>
      </c>
      <c r="C106" s="416">
        <v>12</v>
      </c>
      <c r="D106" s="416">
        <v>6</v>
      </c>
      <c r="E106" s="416" t="s">
        <v>25</v>
      </c>
      <c r="F106" s="422">
        <v>35.799999999999997</v>
      </c>
    </row>
    <row r="107" spans="1:6">
      <c r="A107" s="452"/>
      <c r="B107" s="470" t="s">
        <v>3</v>
      </c>
      <c r="C107" s="416">
        <v>556</v>
      </c>
      <c r="D107" s="416">
        <v>409</v>
      </c>
      <c r="E107" s="416" t="s">
        <v>25</v>
      </c>
      <c r="F107" s="422" t="s">
        <v>10</v>
      </c>
    </row>
    <row r="108" spans="1:6">
      <c r="A108" s="452"/>
      <c r="B108" s="470" t="s">
        <v>11</v>
      </c>
      <c r="C108" s="416">
        <v>3386</v>
      </c>
      <c r="D108" s="416">
        <v>2634</v>
      </c>
      <c r="E108" s="416" t="s">
        <v>25</v>
      </c>
      <c r="F108" s="422" t="s">
        <v>10</v>
      </c>
    </row>
    <row r="109" spans="1:6">
      <c r="A109" s="452"/>
      <c r="B109" s="470" t="s">
        <v>58</v>
      </c>
      <c r="C109" s="416">
        <v>2766</v>
      </c>
      <c r="D109" s="416">
        <v>2034</v>
      </c>
      <c r="E109" s="416" t="s">
        <v>25</v>
      </c>
      <c r="F109" s="422" t="s">
        <v>10</v>
      </c>
    </row>
    <row r="110" spans="1:6">
      <c r="A110" s="452">
        <v>2009</v>
      </c>
      <c r="B110" s="470" t="s">
        <v>2</v>
      </c>
      <c r="C110" s="416">
        <v>13</v>
      </c>
      <c r="D110" s="416">
        <v>7</v>
      </c>
      <c r="E110" s="416">
        <v>5</v>
      </c>
      <c r="F110" s="422">
        <v>37.5</v>
      </c>
    </row>
    <row r="111" spans="1:6">
      <c r="A111" s="452"/>
      <c r="B111" s="470" t="s">
        <v>3</v>
      </c>
      <c r="C111" s="416">
        <v>556</v>
      </c>
      <c r="D111" s="416">
        <v>409</v>
      </c>
      <c r="E111" s="416">
        <v>139</v>
      </c>
      <c r="F111" s="422" t="s">
        <v>10</v>
      </c>
    </row>
    <row r="112" spans="1:6">
      <c r="A112" s="452"/>
      <c r="B112" s="470" t="s">
        <v>11</v>
      </c>
      <c r="C112" s="416">
        <v>3638</v>
      </c>
      <c r="D112" s="416">
        <v>2886</v>
      </c>
      <c r="E112" s="416">
        <v>713</v>
      </c>
      <c r="F112" s="422" t="s">
        <v>10</v>
      </c>
    </row>
    <row r="113" spans="1:6">
      <c r="A113" s="452"/>
      <c r="B113" s="470" t="s">
        <v>58</v>
      </c>
      <c r="C113" s="416">
        <v>2985</v>
      </c>
      <c r="D113" s="416">
        <v>2213</v>
      </c>
      <c r="E113" s="416">
        <v>722</v>
      </c>
      <c r="F113" s="422" t="s">
        <v>10</v>
      </c>
    </row>
    <row r="114" spans="1:6">
      <c r="A114" s="452">
        <v>2010</v>
      </c>
      <c r="B114" s="470" t="s">
        <v>2</v>
      </c>
      <c r="C114" s="416">
        <v>15</v>
      </c>
      <c r="D114" s="416">
        <v>6</v>
      </c>
      <c r="E114" s="416">
        <v>5</v>
      </c>
      <c r="F114" s="422">
        <v>41.5</v>
      </c>
    </row>
    <row r="115" spans="1:6">
      <c r="A115" s="452"/>
      <c r="B115" s="470" t="s">
        <v>3</v>
      </c>
      <c r="C115" s="416">
        <v>721</v>
      </c>
      <c r="D115" s="416">
        <v>409</v>
      </c>
      <c r="E115" s="416">
        <v>139</v>
      </c>
      <c r="F115" s="422" t="s">
        <v>10</v>
      </c>
    </row>
    <row r="116" spans="1:6">
      <c r="A116" s="452"/>
      <c r="B116" s="470" t="s">
        <v>11</v>
      </c>
      <c r="C116" s="416">
        <v>4720</v>
      </c>
      <c r="D116" s="416">
        <v>2886</v>
      </c>
      <c r="E116" s="416">
        <v>713</v>
      </c>
      <c r="F116" s="422" t="s">
        <v>10</v>
      </c>
    </row>
    <row r="117" spans="1:6">
      <c r="A117" s="452"/>
      <c r="B117" s="470" t="s">
        <v>58</v>
      </c>
      <c r="C117" s="416">
        <v>3840</v>
      </c>
      <c r="D117" s="416">
        <v>2153</v>
      </c>
      <c r="E117" s="416">
        <v>722</v>
      </c>
      <c r="F117" s="422" t="s">
        <v>10</v>
      </c>
    </row>
    <row r="118" spans="1:6">
      <c r="A118" s="452">
        <v>2011</v>
      </c>
      <c r="B118" s="470" t="s">
        <v>2</v>
      </c>
      <c r="C118" s="416">
        <v>15</v>
      </c>
      <c r="D118" s="416">
        <v>7</v>
      </c>
      <c r="E118" s="416">
        <v>7</v>
      </c>
      <c r="F118" s="422">
        <v>39.200000000000003</v>
      </c>
    </row>
    <row r="119" spans="1:6">
      <c r="A119" s="452"/>
      <c r="B119" s="470" t="s">
        <v>3</v>
      </c>
      <c r="C119" s="416">
        <v>721</v>
      </c>
      <c r="D119" s="416">
        <v>547</v>
      </c>
      <c r="E119" s="416">
        <v>166</v>
      </c>
      <c r="F119" s="422" t="s">
        <v>10</v>
      </c>
    </row>
    <row r="120" spans="1:6">
      <c r="A120" s="452"/>
      <c r="B120" s="470" t="s">
        <v>11</v>
      </c>
      <c r="C120" s="416">
        <v>4122</v>
      </c>
      <c r="D120" s="416">
        <v>3245</v>
      </c>
      <c r="E120" s="416">
        <v>838</v>
      </c>
      <c r="F120" s="422" t="s">
        <v>10</v>
      </c>
    </row>
    <row r="121" spans="1:6">
      <c r="A121" s="452"/>
      <c r="B121" s="470" t="s">
        <v>58</v>
      </c>
      <c r="C121" s="416">
        <v>3328</v>
      </c>
      <c r="D121" s="416">
        <v>2332</v>
      </c>
      <c r="E121" s="416">
        <v>946</v>
      </c>
      <c r="F121" s="422" t="s">
        <v>10</v>
      </c>
    </row>
    <row r="122" spans="1:6">
      <c r="A122" s="452">
        <v>2012</v>
      </c>
      <c r="B122" s="470" t="s">
        <v>2</v>
      </c>
      <c r="C122" s="416">
        <v>17</v>
      </c>
      <c r="D122" s="416">
        <v>7</v>
      </c>
      <c r="E122" s="416">
        <v>7</v>
      </c>
      <c r="F122" s="422">
        <v>39.700000000000003</v>
      </c>
    </row>
    <row r="123" spans="1:6">
      <c r="A123" s="452"/>
      <c r="B123" s="470" t="s">
        <v>3</v>
      </c>
      <c r="C123" s="416">
        <v>783</v>
      </c>
      <c r="D123" s="416">
        <v>547</v>
      </c>
      <c r="E123" s="416">
        <v>180</v>
      </c>
      <c r="F123" s="422" t="s">
        <v>10</v>
      </c>
    </row>
    <row r="124" spans="1:6">
      <c r="A124" s="452"/>
      <c r="B124" s="470" t="s">
        <v>11</v>
      </c>
      <c r="C124" s="416">
        <v>4324</v>
      </c>
      <c r="D124" s="416">
        <v>3245</v>
      </c>
      <c r="E124" s="416">
        <v>891</v>
      </c>
      <c r="F124" s="422" t="s">
        <v>10</v>
      </c>
    </row>
    <row r="125" spans="1:6">
      <c r="A125" s="452" t="s">
        <v>59</v>
      </c>
      <c r="B125" s="470" t="s">
        <v>58</v>
      </c>
      <c r="C125" s="416">
        <v>3538</v>
      </c>
      <c r="D125" s="416">
        <v>2332</v>
      </c>
      <c r="E125" s="416">
        <v>948</v>
      </c>
      <c r="F125" s="422" t="s">
        <v>10</v>
      </c>
    </row>
    <row r="126" spans="1:6">
      <c r="A126" s="452">
        <v>2013</v>
      </c>
      <c r="B126" s="470" t="s">
        <v>2</v>
      </c>
      <c r="C126" s="416">
        <v>18</v>
      </c>
      <c r="D126" s="416">
        <v>6</v>
      </c>
      <c r="E126" s="416">
        <v>7</v>
      </c>
      <c r="F126" s="422">
        <v>40.799999999999997</v>
      </c>
    </row>
    <row r="127" spans="1:6">
      <c r="A127" s="452"/>
      <c r="B127" s="470" t="s">
        <v>3</v>
      </c>
      <c r="C127" s="416">
        <v>1803</v>
      </c>
      <c r="D127" s="416">
        <v>452</v>
      </c>
      <c r="E127" s="416">
        <v>180</v>
      </c>
      <c r="F127" s="422" t="s">
        <v>10</v>
      </c>
    </row>
    <row r="128" spans="1:6">
      <c r="A128" s="452"/>
      <c r="B128" s="470" t="s">
        <v>11</v>
      </c>
      <c r="C128" s="416">
        <v>4433</v>
      </c>
      <c r="D128" s="416">
        <v>2571</v>
      </c>
      <c r="E128" s="416">
        <v>891</v>
      </c>
      <c r="F128" s="422" t="s">
        <v>10</v>
      </c>
    </row>
    <row r="129" spans="1:6">
      <c r="A129" s="452"/>
      <c r="B129" s="470" t="s">
        <v>58</v>
      </c>
      <c r="C129" s="416">
        <v>3103</v>
      </c>
      <c r="D129" s="416">
        <v>1872</v>
      </c>
      <c r="E129" s="416">
        <v>948</v>
      </c>
      <c r="F129" s="422" t="s">
        <v>10</v>
      </c>
    </row>
    <row r="130" spans="1:6">
      <c r="A130" s="452">
        <v>2014</v>
      </c>
      <c r="B130" s="470" t="s">
        <v>2</v>
      </c>
      <c r="C130" s="416">
        <v>16</v>
      </c>
      <c r="D130" s="416">
        <v>6</v>
      </c>
      <c r="E130" s="416">
        <v>7</v>
      </c>
      <c r="F130" s="422">
        <v>43.8</v>
      </c>
    </row>
    <row r="131" spans="1:6">
      <c r="A131" s="452"/>
      <c r="B131" s="470" t="s">
        <v>3</v>
      </c>
      <c r="C131" s="416">
        <v>1787</v>
      </c>
      <c r="D131" s="416">
        <v>452</v>
      </c>
      <c r="E131" s="416">
        <v>180</v>
      </c>
      <c r="F131" s="422" t="s">
        <v>10</v>
      </c>
    </row>
    <row r="132" spans="1:6">
      <c r="A132" s="452"/>
      <c r="B132" s="470" t="s">
        <v>11</v>
      </c>
      <c r="C132" s="416">
        <v>4355</v>
      </c>
      <c r="D132" s="416">
        <v>2571</v>
      </c>
      <c r="E132" s="416">
        <v>891</v>
      </c>
      <c r="F132" s="422" t="s">
        <v>10</v>
      </c>
    </row>
    <row r="133" spans="1:6">
      <c r="A133" s="452"/>
      <c r="B133" s="470" t="s">
        <v>58</v>
      </c>
      <c r="C133" s="416">
        <v>3054</v>
      </c>
      <c r="D133" s="416">
        <v>1872</v>
      </c>
      <c r="E133" s="416">
        <v>948</v>
      </c>
      <c r="F133" s="422" t="s">
        <v>10</v>
      </c>
    </row>
    <row r="134" spans="1:6" ht="28.5" customHeight="1">
      <c r="A134" s="1068" t="s">
        <v>64</v>
      </c>
      <c r="B134" s="1069"/>
      <c r="C134" s="1069"/>
      <c r="D134" s="1069"/>
      <c r="E134" s="1069"/>
      <c r="F134" s="1070"/>
    </row>
    <row r="135" spans="1:6">
      <c r="A135" s="452">
        <v>2000</v>
      </c>
      <c r="B135" s="470" t="s">
        <v>2</v>
      </c>
      <c r="C135" s="445">
        <v>12</v>
      </c>
      <c r="D135" s="445" t="s">
        <v>37</v>
      </c>
      <c r="E135" s="445" t="s">
        <v>37</v>
      </c>
      <c r="F135" s="422" t="s">
        <v>37</v>
      </c>
    </row>
    <row r="136" spans="1:6">
      <c r="A136" s="452"/>
      <c r="B136" s="470" t="s">
        <v>3</v>
      </c>
      <c r="C136" s="445" t="s">
        <v>37</v>
      </c>
      <c r="D136" s="445" t="s">
        <v>37</v>
      </c>
      <c r="E136" s="445" t="s">
        <v>37</v>
      </c>
      <c r="F136" s="422" t="s">
        <v>10</v>
      </c>
    </row>
    <row r="137" spans="1:6">
      <c r="A137" s="452"/>
      <c r="B137" s="470" t="s">
        <v>11</v>
      </c>
      <c r="C137" s="416" t="s">
        <v>37</v>
      </c>
      <c r="D137" s="416" t="s">
        <v>37</v>
      </c>
      <c r="E137" s="416" t="s">
        <v>37</v>
      </c>
      <c r="F137" s="422" t="s">
        <v>10</v>
      </c>
    </row>
    <row r="138" spans="1:6">
      <c r="A138" s="452"/>
      <c r="B138" s="470" t="s">
        <v>58</v>
      </c>
      <c r="C138" s="416">
        <v>1565</v>
      </c>
      <c r="D138" s="416" t="s">
        <v>37</v>
      </c>
      <c r="E138" s="416" t="s">
        <v>37</v>
      </c>
      <c r="F138" s="422" t="s">
        <v>10</v>
      </c>
    </row>
    <row r="139" spans="1:6">
      <c r="A139" s="452">
        <v>2001</v>
      </c>
      <c r="B139" s="470" t="s">
        <v>2</v>
      </c>
      <c r="C139" s="416">
        <v>14</v>
      </c>
      <c r="D139" s="416" t="s">
        <v>37</v>
      </c>
      <c r="E139" s="416" t="s">
        <v>37</v>
      </c>
      <c r="F139" s="422" t="s">
        <v>37</v>
      </c>
    </row>
    <row r="140" spans="1:6">
      <c r="A140" s="452"/>
      <c r="B140" s="470" t="s">
        <v>3</v>
      </c>
      <c r="C140" s="416" t="s">
        <v>37</v>
      </c>
      <c r="D140" s="416" t="s">
        <v>37</v>
      </c>
      <c r="E140" s="416" t="s">
        <v>37</v>
      </c>
      <c r="F140" s="422" t="s">
        <v>10</v>
      </c>
    </row>
    <row r="141" spans="1:6">
      <c r="A141" s="452"/>
      <c r="B141" s="470" t="s">
        <v>11</v>
      </c>
      <c r="C141" s="416" t="s">
        <v>37</v>
      </c>
      <c r="D141" s="416" t="s">
        <v>37</v>
      </c>
      <c r="E141" s="416" t="s">
        <v>37</v>
      </c>
      <c r="F141" s="422" t="s">
        <v>10</v>
      </c>
    </row>
    <row r="142" spans="1:6">
      <c r="A142" s="452"/>
      <c r="B142" s="470" t="s">
        <v>58</v>
      </c>
      <c r="C142" s="416">
        <v>2160</v>
      </c>
      <c r="D142" s="416" t="s">
        <v>37</v>
      </c>
      <c r="E142" s="416" t="s">
        <v>37</v>
      </c>
      <c r="F142" s="422" t="s">
        <v>10</v>
      </c>
    </row>
    <row r="143" spans="1:6">
      <c r="A143" s="452">
        <v>2002</v>
      </c>
      <c r="B143" s="470" t="s">
        <v>2</v>
      </c>
      <c r="C143" s="416">
        <v>18</v>
      </c>
      <c r="D143" s="416" t="s">
        <v>37</v>
      </c>
      <c r="E143" s="416" t="s">
        <v>37</v>
      </c>
      <c r="F143" s="422" t="s">
        <v>37</v>
      </c>
    </row>
    <row r="144" spans="1:6">
      <c r="A144" s="452"/>
      <c r="B144" s="470" t="s">
        <v>3</v>
      </c>
      <c r="C144" s="416" t="s">
        <v>37</v>
      </c>
      <c r="D144" s="416" t="s">
        <v>37</v>
      </c>
      <c r="E144" s="416" t="s">
        <v>37</v>
      </c>
      <c r="F144" s="422" t="s">
        <v>10</v>
      </c>
    </row>
    <row r="145" spans="1:6">
      <c r="A145" s="452"/>
      <c r="B145" s="470" t="s">
        <v>11</v>
      </c>
      <c r="C145" s="416" t="s">
        <v>37</v>
      </c>
      <c r="D145" s="416" t="s">
        <v>37</v>
      </c>
      <c r="E145" s="416" t="s">
        <v>37</v>
      </c>
      <c r="F145" s="422" t="s">
        <v>10</v>
      </c>
    </row>
    <row r="146" spans="1:6">
      <c r="A146" s="452"/>
      <c r="B146" s="470" t="s">
        <v>58</v>
      </c>
      <c r="C146" s="416">
        <v>2801</v>
      </c>
      <c r="D146" s="416" t="s">
        <v>37</v>
      </c>
      <c r="E146" s="416" t="s">
        <v>37</v>
      </c>
      <c r="F146" s="422" t="s">
        <v>10</v>
      </c>
    </row>
    <row r="147" spans="1:6">
      <c r="A147" s="452">
        <v>2003</v>
      </c>
      <c r="B147" s="470" t="s">
        <v>2</v>
      </c>
      <c r="C147" s="416">
        <v>12</v>
      </c>
      <c r="D147" s="416">
        <v>2</v>
      </c>
      <c r="E147" s="416">
        <v>5</v>
      </c>
      <c r="F147" s="422">
        <v>31</v>
      </c>
    </row>
    <row r="148" spans="1:6">
      <c r="A148" s="452"/>
      <c r="B148" s="470" t="s">
        <v>3</v>
      </c>
      <c r="C148" s="416">
        <v>258</v>
      </c>
      <c r="D148" s="416">
        <v>59</v>
      </c>
      <c r="E148" s="416">
        <v>170</v>
      </c>
      <c r="F148" s="422" t="s">
        <v>10</v>
      </c>
    </row>
    <row r="149" spans="1:6">
      <c r="A149" s="452"/>
      <c r="B149" s="470" t="s">
        <v>11</v>
      </c>
      <c r="C149" s="416">
        <v>1753</v>
      </c>
      <c r="D149" s="416">
        <v>224</v>
      </c>
      <c r="E149" s="416">
        <v>659</v>
      </c>
      <c r="F149" s="422" t="s">
        <v>10</v>
      </c>
    </row>
    <row r="150" spans="1:6">
      <c r="A150" s="452"/>
      <c r="B150" s="470" t="s">
        <v>58</v>
      </c>
      <c r="C150" s="416">
        <v>2017</v>
      </c>
      <c r="D150" s="416">
        <v>354</v>
      </c>
      <c r="E150" s="416">
        <v>744</v>
      </c>
      <c r="F150" s="422" t="s">
        <v>10</v>
      </c>
    </row>
    <row r="151" spans="1:6">
      <c r="A151" s="452">
        <v>2004</v>
      </c>
      <c r="B151" s="470" t="s">
        <v>2</v>
      </c>
      <c r="C151" s="416">
        <v>15</v>
      </c>
      <c r="D151" s="416">
        <v>1</v>
      </c>
      <c r="E151" s="416">
        <v>4</v>
      </c>
      <c r="F151" s="422">
        <v>35.4</v>
      </c>
    </row>
    <row r="152" spans="1:6">
      <c r="A152" s="452"/>
      <c r="B152" s="470" t="s">
        <v>3</v>
      </c>
      <c r="C152" s="416">
        <v>369</v>
      </c>
      <c r="D152" s="416">
        <v>133</v>
      </c>
      <c r="E152" s="416">
        <v>131</v>
      </c>
      <c r="F152" s="422" t="s">
        <v>10</v>
      </c>
    </row>
    <row r="153" spans="1:6">
      <c r="A153" s="452"/>
      <c r="B153" s="470" t="s">
        <v>11</v>
      </c>
      <c r="C153" s="416">
        <v>2238</v>
      </c>
      <c r="D153" s="416">
        <v>105</v>
      </c>
      <c r="E153" s="416">
        <v>527</v>
      </c>
      <c r="F153" s="422" t="s">
        <v>10</v>
      </c>
    </row>
    <row r="154" spans="1:6">
      <c r="A154" s="452"/>
      <c r="B154" s="470" t="s">
        <v>58</v>
      </c>
      <c r="C154" s="416">
        <v>2540</v>
      </c>
      <c r="D154" s="416">
        <v>166</v>
      </c>
      <c r="E154" s="416">
        <v>620</v>
      </c>
      <c r="F154" s="422" t="s">
        <v>10</v>
      </c>
    </row>
    <row r="155" spans="1:6">
      <c r="A155" s="452">
        <v>2005</v>
      </c>
      <c r="B155" s="470" t="s">
        <v>2</v>
      </c>
      <c r="C155" s="416">
        <v>8</v>
      </c>
      <c r="D155" s="416">
        <v>2</v>
      </c>
      <c r="E155" s="416">
        <v>4</v>
      </c>
      <c r="F155" s="422">
        <v>34.5</v>
      </c>
    </row>
    <row r="156" spans="1:6">
      <c r="A156" s="452"/>
      <c r="B156" s="470" t="s">
        <v>3</v>
      </c>
      <c r="C156" s="416">
        <v>288</v>
      </c>
      <c r="D156" s="416">
        <v>136</v>
      </c>
      <c r="E156" s="416">
        <v>93</v>
      </c>
      <c r="F156" s="422" t="s">
        <v>10</v>
      </c>
    </row>
    <row r="157" spans="1:6">
      <c r="A157" s="452"/>
      <c r="B157" s="470" t="s">
        <v>11</v>
      </c>
      <c r="C157" s="416">
        <v>769</v>
      </c>
      <c r="D157" s="416">
        <v>136</v>
      </c>
      <c r="E157" s="416">
        <v>421</v>
      </c>
      <c r="F157" s="422" t="s">
        <v>10</v>
      </c>
    </row>
    <row r="158" spans="1:6">
      <c r="A158" s="452"/>
      <c r="B158" s="470" t="s">
        <v>58</v>
      </c>
      <c r="C158" s="416">
        <v>1018</v>
      </c>
      <c r="D158" s="416">
        <v>178</v>
      </c>
      <c r="E158" s="416">
        <v>482</v>
      </c>
      <c r="F158" s="422" t="s">
        <v>10</v>
      </c>
    </row>
    <row r="159" spans="1:6">
      <c r="A159" s="452">
        <v>2006</v>
      </c>
      <c r="B159" s="470" t="s">
        <v>2</v>
      </c>
      <c r="C159" s="416">
        <v>8</v>
      </c>
      <c r="D159" s="416">
        <v>2</v>
      </c>
      <c r="E159" s="416">
        <v>4</v>
      </c>
      <c r="F159" s="422">
        <v>35.5</v>
      </c>
    </row>
    <row r="160" spans="1:6">
      <c r="A160" s="452"/>
      <c r="B160" s="470" t="s">
        <v>3</v>
      </c>
      <c r="C160" s="416">
        <v>288</v>
      </c>
      <c r="D160" s="416">
        <v>136</v>
      </c>
      <c r="E160" s="416">
        <v>93</v>
      </c>
      <c r="F160" s="422" t="s">
        <v>10</v>
      </c>
    </row>
    <row r="161" spans="1:6">
      <c r="A161" s="452"/>
      <c r="B161" s="470" t="s">
        <v>11</v>
      </c>
      <c r="C161" s="416">
        <v>769</v>
      </c>
      <c r="D161" s="416">
        <v>136</v>
      </c>
      <c r="E161" s="416">
        <v>421</v>
      </c>
      <c r="F161" s="422" t="s">
        <v>10</v>
      </c>
    </row>
    <row r="162" spans="1:6">
      <c r="A162" s="452"/>
      <c r="B162" s="470" t="s">
        <v>58</v>
      </c>
      <c r="C162" s="416">
        <v>1018</v>
      </c>
      <c r="D162" s="416">
        <v>178</v>
      </c>
      <c r="E162" s="416">
        <v>482</v>
      </c>
      <c r="F162" s="422" t="s">
        <v>10</v>
      </c>
    </row>
    <row r="163" spans="1:6">
      <c r="A163" s="452">
        <v>2007</v>
      </c>
      <c r="B163" s="470" t="s">
        <v>2</v>
      </c>
      <c r="C163" s="416">
        <v>9</v>
      </c>
      <c r="D163" s="416">
        <v>1</v>
      </c>
      <c r="E163" s="416">
        <v>4</v>
      </c>
      <c r="F163" s="422">
        <v>38.200000000000003</v>
      </c>
    </row>
    <row r="164" spans="1:6">
      <c r="A164" s="452"/>
      <c r="B164" s="470" t="s">
        <v>3</v>
      </c>
      <c r="C164" s="416">
        <v>288</v>
      </c>
      <c r="D164" s="416">
        <v>3</v>
      </c>
      <c r="E164" s="416">
        <v>93</v>
      </c>
      <c r="F164" s="422" t="s">
        <v>10</v>
      </c>
    </row>
    <row r="165" spans="1:6">
      <c r="A165" s="452"/>
      <c r="B165" s="470" t="s">
        <v>11</v>
      </c>
      <c r="C165" s="416">
        <v>769</v>
      </c>
      <c r="D165" s="416">
        <v>31</v>
      </c>
      <c r="E165" s="416">
        <v>421</v>
      </c>
      <c r="F165" s="422" t="s">
        <v>10</v>
      </c>
    </row>
    <row r="166" spans="1:6">
      <c r="A166" s="452"/>
      <c r="B166" s="470" t="s">
        <v>58</v>
      </c>
      <c r="C166" s="416">
        <v>1030</v>
      </c>
      <c r="D166" s="416">
        <v>12</v>
      </c>
      <c r="E166" s="416">
        <v>482</v>
      </c>
      <c r="F166" s="422" t="s">
        <v>10</v>
      </c>
    </row>
    <row r="167" spans="1:6">
      <c r="A167" s="452">
        <v>2008</v>
      </c>
      <c r="B167" s="470" t="s">
        <v>2</v>
      </c>
      <c r="C167" s="416">
        <v>14</v>
      </c>
      <c r="D167" s="416" t="s">
        <v>25</v>
      </c>
      <c r="E167" s="416">
        <v>4</v>
      </c>
      <c r="F167" s="422">
        <v>31.8</v>
      </c>
    </row>
    <row r="168" spans="1:6">
      <c r="A168" s="452"/>
      <c r="B168" s="470" t="s">
        <v>3</v>
      </c>
      <c r="C168" s="416">
        <v>329</v>
      </c>
      <c r="D168" s="416" t="s">
        <v>25</v>
      </c>
      <c r="E168" s="416">
        <v>131</v>
      </c>
      <c r="F168" s="422" t="s">
        <v>10</v>
      </c>
    </row>
    <row r="169" spans="1:6">
      <c r="A169" s="452"/>
      <c r="B169" s="470" t="s">
        <v>11</v>
      </c>
      <c r="C169" s="416">
        <v>1161</v>
      </c>
      <c r="D169" s="416" t="s">
        <v>25</v>
      </c>
      <c r="E169" s="416">
        <v>527</v>
      </c>
      <c r="F169" s="422" t="s">
        <v>10</v>
      </c>
    </row>
    <row r="170" spans="1:6">
      <c r="A170" s="452"/>
      <c r="B170" s="470" t="s">
        <v>58</v>
      </c>
      <c r="C170" s="416">
        <v>1515</v>
      </c>
      <c r="D170" s="416" t="s">
        <v>25</v>
      </c>
      <c r="E170" s="416">
        <v>720</v>
      </c>
      <c r="F170" s="422" t="s">
        <v>10</v>
      </c>
    </row>
    <row r="171" spans="1:6">
      <c r="A171" s="452">
        <v>2009</v>
      </c>
      <c r="B171" s="470" t="s">
        <v>2</v>
      </c>
      <c r="C171" s="416">
        <v>9</v>
      </c>
      <c r="D171" s="416">
        <v>1</v>
      </c>
      <c r="E171" s="416">
        <v>5</v>
      </c>
      <c r="F171" s="422">
        <v>36.799999999999997</v>
      </c>
    </row>
    <row r="172" spans="1:6">
      <c r="A172" s="452"/>
      <c r="B172" s="470" t="s">
        <v>3</v>
      </c>
      <c r="C172" s="416">
        <v>329</v>
      </c>
      <c r="D172" s="416">
        <v>32</v>
      </c>
      <c r="E172" s="416">
        <v>163</v>
      </c>
      <c r="F172" s="422" t="s">
        <v>10</v>
      </c>
    </row>
    <row r="173" spans="1:6">
      <c r="A173" s="452"/>
      <c r="B173" s="470" t="s">
        <v>11</v>
      </c>
      <c r="C173" s="416">
        <v>906</v>
      </c>
      <c r="D173" s="416">
        <v>119</v>
      </c>
      <c r="E173" s="416">
        <v>646</v>
      </c>
      <c r="F173" s="422" t="s">
        <v>10</v>
      </c>
    </row>
    <row r="174" spans="1:6">
      <c r="A174" s="452"/>
      <c r="B174" s="470" t="s">
        <v>58</v>
      </c>
      <c r="C174" s="416">
        <v>1268</v>
      </c>
      <c r="D174" s="416">
        <v>188</v>
      </c>
      <c r="E174" s="416">
        <v>908</v>
      </c>
      <c r="F174" s="422" t="s">
        <v>10</v>
      </c>
    </row>
    <row r="175" spans="1:6">
      <c r="A175" s="452">
        <v>2010</v>
      </c>
      <c r="B175" s="470" t="s">
        <v>2</v>
      </c>
      <c r="C175" s="416">
        <v>12</v>
      </c>
      <c r="D175" s="416">
        <v>1</v>
      </c>
      <c r="E175" s="416">
        <v>5</v>
      </c>
      <c r="F175" s="422">
        <v>37.799999999999997</v>
      </c>
    </row>
    <row r="176" spans="1:6">
      <c r="A176" s="452"/>
      <c r="B176" s="470" t="s">
        <v>3</v>
      </c>
      <c r="C176" s="416">
        <v>337</v>
      </c>
      <c r="D176" s="416">
        <v>40</v>
      </c>
      <c r="E176" s="416">
        <v>171</v>
      </c>
      <c r="F176" s="422" t="s">
        <v>10</v>
      </c>
    </row>
    <row r="177" spans="1:6">
      <c r="A177" s="452"/>
      <c r="B177" s="470" t="s">
        <v>11</v>
      </c>
      <c r="C177" s="416">
        <v>1162</v>
      </c>
      <c r="D177" s="416">
        <v>119</v>
      </c>
      <c r="E177" s="416">
        <v>646</v>
      </c>
      <c r="F177" s="422" t="s">
        <v>10</v>
      </c>
    </row>
    <row r="178" spans="1:6">
      <c r="A178" s="452"/>
      <c r="B178" s="470" t="s">
        <v>58</v>
      </c>
      <c r="C178" s="416">
        <v>1527</v>
      </c>
      <c r="D178" s="416">
        <v>188</v>
      </c>
      <c r="E178" s="416">
        <v>908</v>
      </c>
      <c r="F178" s="422" t="s">
        <v>10</v>
      </c>
    </row>
    <row r="179" spans="1:6">
      <c r="A179" s="452">
        <v>2011</v>
      </c>
      <c r="B179" s="470" t="s">
        <v>2</v>
      </c>
      <c r="C179" s="416">
        <v>12</v>
      </c>
      <c r="D179" s="416">
        <v>1</v>
      </c>
      <c r="E179" s="416">
        <v>5</v>
      </c>
      <c r="F179" s="422">
        <v>41.2</v>
      </c>
    </row>
    <row r="180" spans="1:6">
      <c r="A180" s="452"/>
      <c r="B180" s="470" t="s">
        <v>3</v>
      </c>
      <c r="C180" s="416">
        <v>411</v>
      </c>
      <c r="D180" s="416">
        <v>40</v>
      </c>
      <c r="E180" s="416">
        <v>171</v>
      </c>
      <c r="F180" s="422" t="s">
        <v>10</v>
      </c>
    </row>
    <row r="181" spans="1:6">
      <c r="A181" s="452"/>
      <c r="B181" s="470" t="s">
        <v>11</v>
      </c>
      <c r="C181" s="416">
        <v>1163</v>
      </c>
      <c r="D181" s="416">
        <v>119</v>
      </c>
      <c r="E181" s="416">
        <v>646</v>
      </c>
      <c r="F181" s="422" t="s">
        <v>10</v>
      </c>
    </row>
    <row r="182" spans="1:6">
      <c r="A182" s="452"/>
      <c r="B182" s="470" t="s">
        <v>58</v>
      </c>
      <c r="C182" s="416">
        <v>1533</v>
      </c>
      <c r="D182" s="416">
        <v>188</v>
      </c>
      <c r="E182" s="416">
        <v>908</v>
      </c>
      <c r="F182" s="422" t="s">
        <v>10</v>
      </c>
    </row>
    <row r="183" spans="1:6">
      <c r="A183" s="452">
        <v>2012</v>
      </c>
      <c r="B183" s="470" t="s">
        <v>2</v>
      </c>
      <c r="C183" s="416">
        <v>11</v>
      </c>
      <c r="D183" s="416">
        <v>1</v>
      </c>
      <c r="E183" s="416">
        <v>5</v>
      </c>
      <c r="F183" s="422">
        <v>35.1</v>
      </c>
    </row>
    <row r="184" spans="1:6">
      <c r="A184" s="452"/>
      <c r="B184" s="470" t="s">
        <v>3</v>
      </c>
      <c r="C184" s="416">
        <v>388</v>
      </c>
      <c r="D184" s="416">
        <v>40</v>
      </c>
      <c r="E184" s="416">
        <v>171</v>
      </c>
      <c r="F184" s="422" t="s">
        <v>10</v>
      </c>
    </row>
    <row r="185" spans="1:6">
      <c r="A185" s="452"/>
      <c r="B185" s="470" t="s">
        <v>11</v>
      </c>
      <c r="C185" s="416">
        <v>1095</v>
      </c>
      <c r="D185" s="416">
        <v>119</v>
      </c>
      <c r="E185" s="416">
        <v>646</v>
      </c>
      <c r="F185" s="422" t="s">
        <v>10</v>
      </c>
    </row>
    <row r="186" spans="1:6">
      <c r="A186" s="452" t="s">
        <v>59</v>
      </c>
      <c r="B186" s="470" t="s">
        <v>58</v>
      </c>
      <c r="C186" s="416">
        <v>1427</v>
      </c>
      <c r="D186" s="416">
        <v>188</v>
      </c>
      <c r="E186" s="416">
        <v>908</v>
      </c>
      <c r="F186" s="422" t="s">
        <v>10</v>
      </c>
    </row>
    <row r="187" spans="1:6">
      <c r="A187" s="452">
        <v>2013</v>
      </c>
      <c r="B187" s="470" t="s">
        <v>2</v>
      </c>
      <c r="C187" s="416">
        <v>14</v>
      </c>
      <c r="D187" s="416">
        <v>1</v>
      </c>
      <c r="E187" s="416">
        <v>5</v>
      </c>
      <c r="F187" s="422">
        <v>34.5</v>
      </c>
    </row>
    <row r="188" spans="1:6">
      <c r="A188" s="452"/>
      <c r="B188" s="470" t="s">
        <v>3</v>
      </c>
      <c r="C188" s="416">
        <v>6558</v>
      </c>
      <c r="D188" s="416">
        <v>32</v>
      </c>
      <c r="E188" s="416">
        <v>163</v>
      </c>
      <c r="F188" s="422" t="s">
        <v>10</v>
      </c>
    </row>
    <row r="189" spans="1:6">
      <c r="A189" s="452"/>
      <c r="B189" s="470" t="s">
        <v>11</v>
      </c>
      <c r="C189" s="416">
        <v>4265</v>
      </c>
      <c r="D189" s="416">
        <v>119</v>
      </c>
      <c r="E189" s="416">
        <v>646</v>
      </c>
      <c r="F189" s="422" t="s">
        <v>10</v>
      </c>
    </row>
    <row r="190" spans="1:6">
      <c r="A190" s="452"/>
      <c r="B190" s="470" t="s">
        <v>58</v>
      </c>
      <c r="C190" s="416">
        <v>1312</v>
      </c>
      <c r="D190" s="416">
        <v>188</v>
      </c>
      <c r="E190" s="416">
        <v>908</v>
      </c>
      <c r="F190" s="422" t="s">
        <v>10</v>
      </c>
    </row>
    <row r="191" spans="1:6">
      <c r="A191" s="452">
        <v>2014</v>
      </c>
      <c r="B191" s="470" t="s">
        <v>2</v>
      </c>
      <c r="C191" s="416">
        <v>9</v>
      </c>
      <c r="D191" s="416">
        <v>1</v>
      </c>
      <c r="E191" s="416">
        <v>5</v>
      </c>
      <c r="F191" s="422">
        <v>35.200000000000003</v>
      </c>
    </row>
    <row r="192" spans="1:6">
      <c r="A192" s="452"/>
      <c r="B192" s="470" t="s">
        <v>3</v>
      </c>
      <c r="C192" s="416">
        <v>337</v>
      </c>
      <c r="D192" s="416">
        <v>32</v>
      </c>
      <c r="E192" s="416">
        <v>163</v>
      </c>
      <c r="F192" s="422" t="s">
        <v>10</v>
      </c>
    </row>
    <row r="193" spans="1:6">
      <c r="A193" s="452"/>
      <c r="B193" s="470" t="s">
        <v>11</v>
      </c>
      <c r="C193" s="416">
        <v>962</v>
      </c>
      <c r="D193" s="416">
        <v>119</v>
      </c>
      <c r="E193" s="416">
        <v>646</v>
      </c>
      <c r="F193" s="422" t="s">
        <v>10</v>
      </c>
    </row>
    <row r="194" spans="1:6">
      <c r="A194" s="452"/>
      <c r="B194" s="470" t="s">
        <v>58</v>
      </c>
      <c r="C194" s="416">
        <v>1276</v>
      </c>
      <c r="D194" s="416">
        <v>188</v>
      </c>
      <c r="E194" s="416">
        <v>908</v>
      </c>
      <c r="F194" s="422" t="s">
        <v>10</v>
      </c>
    </row>
  </sheetData>
  <mergeCells count="8">
    <mergeCell ref="A134:F134"/>
    <mergeCell ref="A1:F1"/>
    <mergeCell ref="A2:B3"/>
    <mergeCell ref="C2:C3"/>
    <mergeCell ref="D2:E2"/>
    <mergeCell ref="F2:F3"/>
    <mergeCell ref="A64:F64"/>
    <mergeCell ref="A73:F73"/>
  </mergeCells>
  <hyperlinks>
    <hyperlink ref="H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RowHeight="14.25"/>
  <cols>
    <col min="1" max="1" width="21.375" style="104" customWidth="1"/>
    <col min="2" max="2" width="3" style="105" customWidth="1"/>
    <col min="3" max="5" width="9.75" style="104" customWidth="1"/>
  </cols>
  <sheetData>
    <row r="1" spans="1:7" ht="42.75" customHeight="1">
      <c r="A1" s="1039" t="s">
        <v>531</v>
      </c>
      <c r="B1" s="1040"/>
      <c r="C1" s="1040"/>
      <c r="D1" s="1040"/>
      <c r="E1" s="1040"/>
      <c r="G1" s="322" t="s">
        <v>1038</v>
      </c>
    </row>
    <row r="2" spans="1:7" ht="102">
      <c r="A2" s="1041" t="s">
        <v>1173</v>
      </c>
      <c r="B2" s="1042"/>
      <c r="C2" s="654" t="s">
        <v>1572</v>
      </c>
      <c r="D2" s="560" t="s">
        <v>66</v>
      </c>
      <c r="E2" s="1018" t="s">
        <v>1300</v>
      </c>
    </row>
    <row r="3" spans="1:7" ht="95.25" customHeight="1">
      <c r="A3" s="1043"/>
      <c r="B3" s="1044"/>
      <c r="C3" s="1074" t="s">
        <v>65</v>
      </c>
      <c r="D3" s="1074"/>
      <c r="E3" s="1018"/>
    </row>
    <row r="4" spans="1:7">
      <c r="A4" s="586">
        <v>2000</v>
      </c>
      <c r="B4" s="587" t="s">
        <v>2</v>
      </c>
      <c r="C4" s="588">
        <v>895</v>
      </c>
      <c r="D4" s="589">
        <v>16288.3</v>
      </c>
      <c r="E4" s="590">
        <v>18.2</v>
      </c>
    </row>
    <row r="5" spans="1:7">
      <c r="A5" s="586"/>
      <c r="B5" s="587" t="s">
        <v>3</v>
      </c>
      <c r="C5" s="588">
        <v>368</v>
      </c>
      <c r="D5" s="589">
        <v>4968.2</v>
      </c>
      <c r="E5" s="590">
        <v>13.5</v>
      </c>
    </row>
    <row r="6" spans="1:7">
      <c r="A6" s="586">
        <v>2001</v>
      </c>
      <c r="B6" s="587" t="s">
        <v>2</v>
      </c>
      <c r="C6" s="588">
        <v>1172</v>
      </c>
      <c r="D6" s="589">
        <v>31654</v>
      </c>
      <c r="E6" s="590">
        <v>27</v>
      </c>
    </row>
    <row r="7" spans="1:7">
      <c r="A7" s="586"/>
      <c r="B7" s="587" t="s">
        <v>3</v>
      </c>
      <c r="C7" s="588">
        <v>574</v>
      </c>
      <c r="D7" s="589">
        <v>21658.400000000001</v>
      </c>
      <c r="E7" s="590">
        <v>37.700000000000003</v>
      </c>
    </row>
    <row r="8" spans="1:7">
      <c r="A8" s="586">
        <v>2002</v>
      </c>
      <c r="B8" s="587" t="s">
        <v>2</v>
      </c>
      <c r="C8" s="588">
        <v>1047</v>
      </c>
      <c r="D8" s="589">
        <v>25487.4</v>
      </c>
      <c r="E8" s="590">
        <v>24.3</v>
      </c>
    </row>
    <row r="9" spans="1:7">
      <c r="A9" s="586"/>
      <c r="B9" s="587" t="s">
        <v>3</v>
      </c>
      <c r="C9" s="588">
        <v>465</v>
      </c>
      <c r="D9" s="589">
        <v>17432.099999999999</v>
      </c>
      <c r="E9" s="590">
        <v>37.5</v>
      </c>
    </row>
    <row r="10" spans="1:7">
      <c r="A10" s="586">
        <v>2003</v>
      </c>
      <c r="B10" s="587" t="s">
        <v>2</v>
      </c>
      <c r="C10" s="588">
        <v>785</v>
      </c>
      <c r="D10" s="589">
        <v>14157.6</v>
      </c>
      <c r="E10" s="590">
        <v>18</v>
      </c>
    </row>
    <row r="11" spans="1:7">
      <c r="A11" s="586"/>
      <c r="B11" s="587" t="s">
        <v>3</v>
      </c>
      <c r="C11" s="588">
        <v>281</v>
      </c>
      <c r="D11" s="589">
        <v>10407.1</v>
      </c>
      <c r="E11" s="590">
        <v>37</v>
      </c>
    </row>
    <row r="12" spans="1:7">
      <c r="A12" s="586">
        <v>2004</v>
      </c>
      <c r="B12" s="587" t="s">
        <v>2</v>
      </c>
      <c r="C12" s="588">
        <v>555</v>
      </c>
      <c r="D12" s="589">
        <v>8210.5</v>
      </c>
      <c r="E12" s="590">
        <v>14.8</v>
      </c>
    </row>
    <row r="13" spans="1:7">
      <c r="A13" s="586"/>
      <c r="B13" s="587" t="s">
        <v>3</v>
      </c>
      <c r="C13" s="588">
        <v>134</v>
      </c>
      <c r="D13" s="589">
        <v>5428</v>
      </c>
      <c r="E13" s="590">
        <v>40.5</v>
      </c>
    </row>
    <row r="14" spans="1:7">
      <c r="A14" s="586">
        <v>2005</v>
      </c>
      <c r="B14" s="587" t="s">
        <v>2</v>
      </c>
      <c r="C14" s="588">
        <v>428</v>
      </c>
      <c r="D14" s="589">
        <v>5209.8999999999996</v>
      </c>
      <c r="E14" s="590">
        <v>12.2</v>
      </c>
    </row>
    <row r="15" spans="1:7">
      <c r="A15" s="586"/>
      <c r="B15" s="587" t="s">
        <v>3</v>
      </c>
      <c r="C15" s="588">
        <v>29</v>
      </c>
      <c r="D15" s="589">
        <v>2782.8</v>
      </c>
      <c r="E15" s="590">
        <v>96</v>
      </c>
    </row>
    <row r="16" spans="1:7">
      <c r="A16" s="586">
        <v>2006</v>
      </c>
      <c r="B16" s="587" t="s">
        <v>2</v>
      </c>
      <c r="C16" s="588">
        <v>667</v>
      </c>
      <c r="D16" s="589">
        <v>13830</v>
      </c>
      <c r="E16" s="590">
        <v>20.7</v>
      </c>
    </row>
    <row r="17" spans="1:5">
      <c r="A17" s="586"/>
      <c r="B17" s="587" t="s">
        <v>3</v>
      </c>
      <c r="C17" s="588">
        <v>25</v>
      </c>
      <c r="D17" s="589">
        <v>2396.3000000000002</v>
      </c>
      <c r="E17" s="590">
        <v>95.9</v>
      </c>
    </row>
    <row r="18" spans="1:5">
      <c r="A18" s="586">
        <v>2007</v>
      </c>
      <c r="B18" s="587" t="s">
        <v>2</v>
      </c>
      <c r="C18" s="588">
        <v>554</v>
      </c>
      <c r="D18" s="589">
        <v>18711.3</v>
      </c>
      <c r="E18" s="590">
        <v>33.799999999999997</v>
      </c>
    </row>
    <row r="19" spans="1:5">
      <c r="A19" s="586"/>
      <c r="B19" s="587" t="s">
        <v>3</v>
      </c>
      <c r="C19" s="588">
        <v>26</v>
      </c>
      <c r="D19" s="589">
        <v>4851.3</v>
      </c>
      <c r="E19" s="590">
        <v>186.6</v>
      </c>
    </row>
    <row r="20" spans="1:5">
      <c r="A20" s="586">
        <v>2008</v>
      </c>
      <c r="B20" s="587" t="s">
        <v>2</v>
      </c>
      <c r="C20" s="588">
        <v>641</v>
      </c>
      <c r="D20" s="589">
        <v>17532.3</v>
      </c>
      <c r="E20" s="590">
        <v>27.4</v>
      </c>
    </row>
    <row r="21" spans="1:5">
      <c r="A21" s="586"/>
      <c r="B21" s="587" t="s">
        <v>3</v>
      </c>
      <c r="C21" s="588">
        <v>11</v>
      </c>
      <c r="D21" s="589">
        <v>2248.5</v>
      </c>
      <c r="E21" s="590">
        <v>204.4</v>
      </c>
    </row>
    <row r="22" spans="1:5">
      <c r="A22" s="586">
        <v>2009</v>
      </c>
      <c r="B22" s="587" t="s">
        <v>2</v>
      </c>
      <c r="C22" s="588">
        <v>575</v>
      </c>
      <c r="D22" s="591">
        <v>14991.6</v>
      </c>
      <c r="E22" s="592">
        <v>26.1</v>
      </c>
    </row>
    <row r="23" spans="1:5">
      <c r="A23" s="586"/>
      <c r="B23" s="587" t="s">
        <v>3</v>
      </c>
      <c r="C23" s="588">
        <v>5</v>
      </c>
      <c r="D23" s="591">
        <v>934</v>
      </c>
      <c r="E23" s="592">
        <v>186.8</v>
      </c>
    </row>
    <row r="24" spans="1:5">
      <c r="A24" s="586">
        <v>2010</v>
      </c>
      <c r="B24" s="587" t="s">
        <v>2</v>
      </c>
      <c r="C24" s="588">
        <v>518</v>
      </c>
      <c r="D24" s="591">
        <v>10142.1</v>
      </c>
      <c r="E24" s="592">
        <v>19.600000000000001</v>
      </c>
    </row>
    <row r="25" spans="1:5">
      <c r="A25" s="586"/>
      <c r="B25" s="587" t="s">
        <v>3</v>
      </c>
      <c r="C25" s="588">
        <v>4</v>
      </c>
      <c r="D25" s="591">
        <v>849.5</v>
      </c>
      <c r="E25" s="592">
        <v>212.4</v>
      </c>
    </row>
    <row r="26" spans="1:5">
      <c r="A26" s="586">
        <v>2011</v>
      </c>
      <c r="B26" s="587" t="s">
        <v>2</v>
      </c>
      <c r="C26" s="588">
        <v>521</v>
      </c>
      <c r="D26" s="591">
        <v>10358</v>
      </c>
      <c r="E26" s="592">
        <v>19.899999999999999</v>
      </c>
    </row>
    <row r="27" spans="1:5">
      <c r="A27" s="586"/>
      <c r="B27" s="587" t="s">
        <v>3</v>
      </c>
      <c r="C27" s="588">
        <v>4</v>
      </c>
      <c r="D27" s="591">
        <v>658.6</v>
      </c>
      <c r="E27" s="592">
        <v>163</v>
      </c>
    </row>
    <row r="28" spans="1:5">
      <c r="A28" s="586">
        <v>2012</v>
      </c>
      <c r="B28" s="587" t="s">
        <v>2</v>
      </c>
      <c r="C28" s="588">
        <v>509</v>
      </c>
      <c r="D28" s="591">
        <v>9412.7000000000007</v>
      </c>
      <c r="E28" s="592">
        <v>18.5</v>
      </c>
    </row>
    <row r="29" spans="1:5">
      <c r="A29" s="586"/>
      <c r="B29" s="587" t="s">
        <v>3</v>
      </c>
      <c r="C29" s="588">
        <v>4</v>
      </c>
      <c r="D29" s="591">
        <v>581.5</v>
      </c>
      <c r="E29" s="592">
        <v>163</v>
      </c>
    </row>
    <row r="30" spans="1:5">
      <c r="A30" s="586">
        <v>2013</v>
      </c>
      <c r="B30" s="587" t="s">
        <v>2</v>
      </c>
      <c r="C30" s="588">
        <v>533</v>
      </c>
      <c r="D30" s="591">
        <v>7665.5</v>
      </c>
      <c r="E30" s="592">
        <v>14.4</v>
      </c>
    </row>
    <row r="31" spans="1:5">
      <c r="A31" s="586"/>
      <c r="B31" s="587" t="s">
        <v>3</v>
      </c>
      <c r="C31" s="588" t="s">
        <v>25</v>
      </c>
      <c r="D31" s="591" t="s">
        <v>25</v>
      </c>
      <c r="E31" s="592" t="s">
        <v>25</v>
      </c>
    </row>
    <row r="32" spans="1:5">
      <c r="A32" s="586">
        <v>2014</v>
      </c>
      <c r="B32" s="587" t="s">
        <v>2</v>
      </c>
      <c r="C32" s="588">
        <v>541</v>
      </c>
      <c r="D32" s="591">
        <v>5667.3</v>
      </c>
      <c r="E32" s="592">
        <v>10.5</v>
      </c>
    </row>
    <row r="33" spans="1:5">
      <c r="A33" s="586"/>
      <c r="B33" s="587" t="s">
        <v>3</v>
      </c>
      <c r="C33" s="588" t="s">
        <v>25</v>
      </c>
      <c r="D33" s="591" t="s">
        <v>25</v>
      </c>
      <c r="E33" s="592" t="s">
        <v>25</v>
      </c>
    </row>
  </sheetData>
  <mergeCells count="4">
    <mergeCell ref="A2:B3"/>
    <mergeCell ref="E2:E3"/>
    <mergeCell ref="C3:D3"/>
    <mergeCell ref="A1:E1"/>
  </mergeCells>
  <hyperlinks>
    <hyperlink ref="G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5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P38" sqref="P38"/>
    </sheetView>
  </sheetViews>
  <sheetFormatPr defaultRowHeight="14.25"/>
  <cols>
    <col min="1" max="1" width="22.625" style="514" customWidth="1"/>
    <col min="2" max="2" width="4.875" style="514" bestFit="1" customWidth="1"/>
    <col min="3" max="6" width="9.125" style="104" bestFit="1" customWidth="1"/>
    <col min="7" max="7" width="25.5" style="515" customWidth="1"/>
  </cols>
  <sheetData>
    <row r="1" spans="1:9" ht="53.25" customHeight="1">
      <c r="A1" s="774" t="s">
        <v>1253</v>
      </c>
      <c r="B1" s="806"/>
      <c r="C1" s="806"/>
      <c r="D1" s="806"/>
      <c r="E1" s="806"/>
      <c r="F1" s="806"/>
      <c r="G1" s="807"/>
      <c r="I1" s="317" t="s">
        <v>1037</v>
      </c>
    </row>
    <row r="2" spans="1:9" ht="30" customHeight="1">
      <c r="A2" s="808" t="s">
        <v>124</v>
      </c>
      <c r="B2" s="809"/>
      <c r="C2" s="812" t="s">
        <v>14</v>
      </c>
      <c r="D2" s="814" t="s">
        <v>1203</v>
      </c>
      <c r="E2" s="815"/>
      <c r="F2" s="816"/>
      <c r="G2" s="817" t="s">
        <v>125</v>
      </c>
    </row>
    <row r="3" spans="1:9" ht="32.25" customHeight="1">
      <c r="A3" s="810"/>
      <c r="B3" s="811"/>
      <c r="C3" s="813"/>
      <c r="D3" s="510" t="s">
        <v>5</v>
      </c>
      <c r="E3" s="510" t="s">
        <v>966</v>
      </c>
      <c r="F3" s="510" t="s">
        <v>965</v>
      </c>
      <c r="G3" s="818"/>
    </row>
    <row r="4" spans="1:9">
      <c r="A4" s="804" t="s">
        <v>1204</v>
      </c>
      <c r="B4" s="377">
        <v>2000</v>
      </c>
      <c r="C4" s="178">
        <v>99549</v>
      </c>
      <c r="D4" s="178">
        <v>53725</v>
      </c>
      <c r="E4" s="178">
        <v>1397</v>
      </c>
      <c r="F4" s="178">
        <v>33736</v>
      </c>
      <c r="G4" s="805" t="s">
        <v>129</v>
      </c>
    </row>
    <row r="5" spans="1:9">
      <c r="A5" s="804"/>
      <c r="B5" s="377">
        <v>2001</v>
      </c>
      <c r="C5" s="178">
        <v>93600</v>
      </c>
      <c r="D5" s="178">
        <v>51269</v>
      </c>
      <c r="E5" s="178">
        <v>1568</v>
      </c>
      <c r="F5" s="178">
        <v>29608</v>
      </c>
      <c r="G5" s="805"/>
    </row>
    <row r="6" spans="1:9">
      <c r="A6" s="804"/>
      <c r="B6" s="377">
        <v>2002</v>
      </c>
      <c r="C6" s="178">
        <v>83421</v>
      </c>
      <c r="D6" s="178">
        <v>47545</v>
      </c>
      <c r="E6" s="178">
        <v>1480</v>
      </c>
      <c r="F6" s="178">
        <v>23440</v>
      </c>
      <c r="G6" s="805"/>
      <c r="H6" s="535"/>
    </row>
    <row r="7" spans="1:9">
      <c r="A7" s="804"/>
      <c r="B7" s="377">
        <v>2003</v>
      </c>
      <c r="C7" s="178">
        <v>78826</v>
      </c>
      <c r="D7" s="178">
        <v>44049</v>
      </c>
      <c r="E7" s="178">
        <v>1303</v>
      </c>
      <c r="F7" s="178">
        <v>22465</v>
      </c>
      <c r="G7" s="805"/>
    </row>
    <row r="8" spans="1:9">
      <c r="A8" s="804"/>
      <c r="B8" s="377">
        <v>2004</v>
      </c>
      <c r="C8" s="178">
        <v>78911</v>
      </c>
      <c r="D8" s="178">
        <v>43581</v>
      </c>
      <c r="E8" s="178">
        <v>1363</v>
      </c>
      <c r="F8" s="178">
        <v>22776</v>
      </c>
      <c r="G8" s="805"/>
    </row>
    <row r="9" spans="1:9">
      <c r="A9" s="804"/>
      <c r="B9" s="377">
        <v>2005</v>
      </c>
      <c r="C9" s="178">
        <v>77020</v>
      </c>
      <c r="D9" s="178">
        <v>43082</v>
      </c>
      <c r="E9" s="178">
        <v>1228</v>
      </c>
      <c r="F9" s="178">
        <v>22862</v>
      </c>
      <c r="G9" s="805"/>
    </row>
    <row r="10" spans="1:9">
      <c r="A10" s="804"/>
      <c r="B10" s="377">
        <v>2006</v>
      </c>
      <c r="C10" s="178">
        <v>82259</v>
      </c>
      <c r="D10" s="178">
        <v>44349</v>
      </c>
      <c r="E10" s="178">
        <v>420</v>
      </c>
      <c r="F10" s="178">
        <v>24362</v>
      </c>
      <c r="G10" s="805"/>
    </row>
    <row r="11" spans="1:9">
      <c r="A11" s="804"/>
      <c r="B11" s="377">
        <v>2007</v>
      </c>
      <c r="C11" s="178">
        <v>84219</v>
      </c>
      <c r="D11" s="178">
        <v>45223</v>
      </c>
      <c r="E11" s="178">
        <v>713</v>
      </c>
      <c r="F11" s="178">
        <v>24289</v>
      </c>
      <c r="G11" s="805"/>
    </row>
    <row r="12" spans="1:9">
      <c r="A12" s="804"/>
      <c r="B12" s="377">
        <v>2008</v>
      </c>
      <c r="C12" s="178">
        <v>83455</v>
      </c>
      <c r="D12" s="178">
        <v>44627</v>
      </c>
      <c r="E12" s="178">
        <v>614</v>
      </c>
      <c r="F12" s="178">
        <v>23844</v>
      </c>
      <c r="G12" s="805"/>
    </row>
    <row r="13" spans="1:9">
      <c r="A13" s="804"/>
      <c r="B13" s="377">
        <v>2009</v>
      </c>
      <c r="C13" s="178">
        <v>78738</v>
      </c>
      <c r="D13" s="178">
        <v>39267</v>
      </c>
      <c r="E13" s="178">
        <v>1151</v>
      </c>
      <c r="F13" s="178">
        <v>20113</v>
      </c>
      <c r="G13" s="805"/>
    </row>
    <row r="14" spans="1:9">
      <c r="A14" s="804"/>
      <c r="B14" s="377">
        <v>2010</v>
      </c>
      <c r="C14" s="178">
        <v>82914</v>
      </c>
      <c r="D14" s="178">
        <v>39342</v>
      </c>
      <c r="E14" s="178">
        <v>1716</v>
      </c>
      <c r="F14" s="178">
        <v>20515</v>
      </c>
      <c r="G14" s="805"/>
    </row>
    <row r="15" spans="1:9">
      <c r="A15" s="804"/>
      <c r="B15" s="377">
        <v>2011</v>
      </c>
      <c r="C15" s="178">
        <v>84939</v>
      </c>
      <c r="D15" s="178">
        <v>38849</v>
      </c>
      <c r="E15" s="178">
        <v>1811</v>
      </c>
      <c r="F15" s="178">
        <v>22507</v>
      </c>
      <c r="G15" s="805"/>
    </row>
    <row r="16" spans="1:9">
      <c r="A16" s="804"/>
      <c r="B16" s="377">
        <v>2012</v>
      </c>
      <c r="C16" s="178">
        <v>88051</v>
      </c>
      <c r="D16" s="178">
        <v>40804</v>
      </c>
      <c r="E16" s="178">
        <v>1816</v>
      </c>
      <c r="F16" s="178">
        <v>23209</v>
      </c>
      <c r="G16" s="805"/>
    </row>
    <row r="17" spans="1:7">
      <c r="A17" s="804"/>
      <c r="B17" s="377">
        <v>2013</v>
      </c>
      <c r="C17" s="178">
        <v>90348</v>
      </c>
      <c r="D17" s="178">
        <v>41687</v>
      </c>
      <c r="E17" s="178">
        <v>1933</v>
      </c>
      <c r="F17" s="178">
        <v>24608</v>
      </c>
      <c r="G17" s="805"/>
    </row>
    <row r="18" spans="1:7">
      <c r="A18" s="804"/>
      <c r="B18" s="377">
        <v>2014</v>
      </c>
      <c r="C18" s="178">
        <v>94394</v>
      </c>
      <c r="D18" s="178">
        <v>45727</v>
      </c>
      <c r="E18" s="178">
        <v>2125</v>
      </c>
      <c r="F18" s="178">
        <v>22677</v>
      </c>
      <c r="G18" s="805"/>
    </row>
    <row r="19" spans="1:7" s="267" customFormat="1" ht="35.1" customHeight="1">
      <c r="A19" s="819" t="s">
        <v>1205</v>
      </c>
      <c r="B19" s="820"/>
      <c r="C19" s="820"/>
      <c r="D19" s="820"/>
      <c r="E19" s="820"/>
      <c r="F19" s="820"/>
      <c r="G19" s="821"/>
    </row>
    <row r="20" spans="1:7">
      <c r="A20" s="822" t="s">
        <v>1206</v>
      </c>
      <c r="B20" s="449">
        <v>2000</v>
      </c>
      <c r="C20" s="410">
        <v>38925</v>
      </c>
      <c r="D20" s="410">
        <v>27428</v>
      </c>
      <c r="E20" s="410">
        <v>302</v>
      </c>
      <c r="F20" s="410">
        <v>10462</v>
      </c>
      <c r="G20" s="823" t="s">
        <v>893</v>
      </c>
    </row>
    <row r="21" spans="1:7">
      <c r="A21" s="822"/>
      <c r="B21" s="449">
        <v>2001</v>
      </c>
      <c r="C21" s="410">
        <v>22278</v>
      </c>
      <c r="D21" s="410">
        <v>13891</v>
      </c>
      <c r="E21" s="410">
        <v>318</v>
      </c>
      <c r="F21" s="410">
        <v>7305</v>
      </c>
      <c r="G21" s="823"/>
    </row>
    <row r="22" spans="1:7">
      <c r="A22" s="822"/>
      <c r="B22" s="449">
        <v>2002</v>
      </c>
      <c r="C22" s="410">
        <v>23510</v>
      </c>
      <c r="D22" s="410">
        <v>13809</v>
      </c>
      <c r="E22" s="410">
        <v>41</v>
      </c>
      <c r="F22" s="410">
        <v>9565</v>
      </c>
      <c r="G22" s="823"/>
    </row>
    <row r="23" spans="1:7">
      <c r="A23" s="822"/>
      <c r="B23" s="449">
        <v>2003</v>
      </c>
      <c r="C23" s="410">
        <v>21278</v>
      </c>
      <c r="D23" s="410">
        <v>11583</v>
      </c>
      <c r="E23" s="410">
        <v>36</v>
      </c>
      <c r="F23" s="410">
        <v>9566</v>
      </c>
      <c r="G23" s="823"/>
    </row>
    <row r="24" spans="1:7">
      <c r="A24" s="822"/>
      <c r="B24" s="449">
        <v>2004</v>
      </c>
      <c r="C24" s="410">
        <v>26176</v>
      </c>
      <c r="D24" s="410">
        <v>16146</v>
      </c>
      <c r="E24" s="410">
        <v>36</v>
      </c>
      <c r="F24" s="410">
        <v>9884</v>
      </c>
      <c r="G24" s="823"/>
    </row>
    <row r="25" spans="1:7">
      <c r="A25" s="822"/>
      <c r="B25" s="449">
        <v>2005</v>
      </c>
      <c r="C25" s="410">
        <v>24205</v>
      </c>
      <c r="D25" s="410">
        <v>14374</v>
      </c>
      <c r="E25" s="410">
        <v>17</v>
      </c>
      <c r="F25" s="410">
        <v>9797</v>
      </c>
      <c r="G25" s="823"/>
    </row>
    <row r="26" spans="1:7">
      <c r="A26" s="822"/>
      <c r="B26" s="449">
        <v>2006</v>
      </c>
      <c r="C26" s="410">
        <v>26120</v>
      </c>
      <c r="D26" s="410">
        <v>16623</v>
      </c>
      <c r="E26" s="410" t="s">
        <v>8</v>
      </c>
      <c r="F26" s="410">
        <v>9483</v>
      </c>
      <c r="G26" s="823"/>
    </row>
    <row r="27" spans="1:7">
      <c r="A27" s="822"/>
      <c r="B27" s="449">
        <v>2007</v>
      </c>
      <c r="C27" s="410">
        <v>23940</v>
      </c>
      <c r="D27" s="410">
        <v>15405</v>
      </c>
      <c r="E27" s="410" t="s">
        <v>8</v>
      </c>
      <c r="F27" s="410">
        <v>8520</v>
      </c>
      <c r="G27" s="823"/>
    </row>
    <row r="28" spans="1:7">
      <c r="A28" s="822"/>
      <c r="B28" s="449">
        <v>2008</v>
      </c>
      <c r="C28" s="410">
        <v>19198</v>
      </c>
      <c r="D28" s="410">
        <v>11585</v>
      </c>
      <c r="E28" s="410" t="s">
        <v>8</v>
      </c>
      <c r="F28" s="410">
        <v>7599</v>
      </c>
      <c r="G28" s="823"/>
    </row>
    <row r="29" spans="1:7">
      <c r="A29" s="822"/>
      <c r="B29" s="449">
        <v>2009</v>
      </c>
      <c r="C29" s="410">
        <v>12164</v>
      </c>
      <c r="D29" s="410">
        <v>8208</v>
      </c>
      <c r="E29" s="410" t="s">
        <v>8</v>
      </c>
      <c r="F29" s="410">
        <v>3850</v>
      </c>
      <c r="G29" s="823"/>
    </row>
    <row r="30" spans="1:7">
      <c r="A30" s="822"/>
      <c r="B30" s="449">
        <v>2010</v>
      </c>
      <c r="C30" s="410">
        <v>10787</v>
      </c>
      <c r="D30" s="410">
        <v>7211</v>
      </c>
      <c r="E30" s="410" t="s">
        <v>8</v>
      </c>
      <c r="F30" s="410">
        <v>3454</v>
      </c>
      <c r="G30" s="823"/>
    </row>
    <row r="31" spans="1:7">
      <c r="A31" s="822"/>
      <c r="B31" s="449">
        <v>2011</v>
      </c>
      <c r="C31" s="410">
        <v>10179</v>
      </c>
      <c r="D31" s="410">
        <v>6451</v>
      </c>
      <c r="E31" s="410" t="s">
        <v>8</v>
      </c>
      <c r="F31" s="410">
        <v>3593</v>
      </c>
      <c r="G31" s="823"/>
    </row>
    <row r="32" spans="1:7">
      <c r="A32" s="822"/>
      <c r="B32" s="449">
        <v>2012</v>
      </c>
      <c r="C32" s="410">
        <v>9971</v>
      </c>
      <c r="D32" s="410">
        <v>6246</v>
      </c>
      <c r="E32" s="410">
        <v>47</v>
      </c>
      <c r="F32" s="410">
        <v>3533</v>
      </c>
      <c r="G32" s="823"/>
    </row>
    <row r="33" spans="1:7">
      <c r="A33" s="822"/>
      <c r="B33" s="449">
        <v>2013</v>
      </c>
      <c r="C33" s="410">
        <v>10342</v>
      </c>
      <c r="D33" s="410">
        <v>6317</v>
      </c>
      <c r="E33" s="410">
        <v>43</v>
      </c>
      <c r="F33" s="410">
        <v>3803</v>
      </c>
      <c r="G33" s="823"/>
    </row>
    <row r="34" spans="1:7">
      <c r="A34" s="822"/>
      <c r="B34" s="449">
        <v>2014</v>
      </c>
      <c r="C34" s="410">
        <v>10571</v>
      </c>
      <c r="D34" s="410">
        <v>6577</v>
      </c>
      <c r="E34" s="410">
        <v>43</v>
      </c>
      <c r="F34" s="410">
        <v>3773</v>
      </c>
      <c r="G34" s="823"/>
    </row>
    <row r="35" spans="1:7">
      <c r="A35" s="511" t="s">
        <v>894</v>
      </c>
      <c r="B35" s="824"/>
      <c r="C35" s="824"/>
      <c r="D35" s="824"/>
      <c r="E35" s="824"/>
      <c r="F35" s="824"/>
      <c r="G35" s="512" t="s">
        <v>895</v>
      </c>
    </row>
    <row r="36" spans="1:7">
      <c r="A36" s="825" t="s">
        <v>1207</v>
      </c>
      <c r="B36" s="449">
        <v>2000</v>
      </c>
      <c r="C36" s="410">
        <v>23381</v>
      </c>
      <c r="D36" s="410">
        <v>14096</v>
      </c>
      <c r="E36" s="410" t="s">
        <v>8</v>
      </c>
      <c r="F36" s="410">
        <v>8970</v>
      </c>
      <c r="G36" s="826" t="s">
        <v>897</v>
      </c>
    </row>
    <row r="37" spans="1:7">
      <c r="A37" s="825"/>
      <c r="B37" s="449">
        <v>2001</v>
      </c>
      <c r="C37" s="410">
        <v>16221</v>
      </c>
      <c r="D37" s="410">
        <v>10013</v>
      </c>
      <c r="E37" s="410" t="s">
        <v>8</v>
      </c>
      <c r="F37" s="410">
        <v>5936</v>
      </c>
      <c r="G37" s="826"/>
    </row>
    <row r="38" spans="1:7">
      <c r="A38" s="825"/>
      <c r="B38" s="449">
        <v>2002</v>
      </c>
      <c r="C38" s="410">
        <v>14984</v>
      </c>
      <c r="D38" s="410">
        <v>9980</v>
      </c>
      <c r="E38" s="410" t="s">
        <v>25</v>
      </c>
      <c r="F38" s="410">
        <v>5004</v>
      </c>
      <c r="G38" s="826"/>
    </row>
    <row r="39" spans="1:7">
      <c r="A39" s="825"/>
      <c r="B39" s="449">
        <v>2003</v>
      </c>
      <c r="C39" s="410">
        <v>12346</v>
      </c>
      <c r="D39" s="410">
        <v>8294</v>
      </c>
      <c r="E39" s="410" t="s">
        <v>25</v>
      </c>
      <c r="F39" s="410">
        <v>4052</v>
      </c>
      <c r="G39" s="826"/>
    </row>
    <row r="40" spans="1:7">
      <c r="A40" s="825"/>
      <c r="B40" s="449">
        <v>2004</v>
      </c>
      <c r="C40" s="410">
        <v>11400</v>
      </c>
      <c r="D40" s="410">
        <v>7723</v>
      </c>
      <c r="E40" s="410" t="s">
        <v>25</v>
      </c>
      <c r="F40" s="410">
        <v>3662</v>
      </c>
      <c r="G40" s="826"/>
    </row>
    <row r="41" spans="1:7">
      <c r="A41" s="825"/>
      <c r="B41" s="449">
        <v>2005</v>
      </c>
      <c r="C41" s="410">
        <v>10792</v>
      </c>
      <c r="D41" s="410">
        <v>7085</v>
      </c>
      <c r="E41" s="410" t="s">
        <v>25</v>
      </c>
      <c r="F41" s="410">
        <v>3690</v>
      </c>
      <c r="G41" s="826"/>
    </row>
    <row r="42" spans="1:7">
      <c r="A42" s="825"/>
      <c r="B42" s="449">
        <v>2006</v>
      </c>
      <c r="C42" s="410">
        <v>8856</v>
      </c>
      <c r="D42" s="410">
        <v>5228</v>
      </c>
      <c r="E42" s="410" t="s">
        <v>25</v>
      </c>
      <c r="F42" s="410">
        <v>3628</v>
      </c>
      <c r="G42" s="826"/>
    </row>
    <row r="43" spans="1:7">
      <c r="A43" s="825"/>
      <c r="B43" s="449">
        <v>2007</v>
      </c>
      <c r="C43" s="410">
        <v>8419</v>
      </c>
      <c r="D43" s="410">
        <v>5009</v>
      </c>
      <c r="E43" s="410" t="s">
        <v>25</v>
      </c>
      <c r="F43" s="410">
        <v>3410</v>
      </c>
      <c r="G43" s="826"/>
    </row>
    <row r="44" spans="1:7">
      <c r="A44" s="825"/>
      <c r="B44" s="449">
        <v>2008</v>
      </c>
      <c r="C44" s="410">
        <v>8105</v>
      </c>
      <c r="D44" s="410">
        <v>4787</v>
      </c>
      <c r="E44" s="410" t="s">
        <v>25</v>
      </c>
      <c r="F44" s="410">
        <v>3318</v>
      </c>
      <c r="G44" s="826"/>
    </row>
    <row r="45" spans="1:7">
      <c r="A45" s="825"/>
      <c r="B45" s="449">
        <v>2009</v>
      </c>
      <c r="C45" s="410">
        <v>8068</v>
      </c>
      <c r="D45" s="410">
        <v>4862</v>
      </c>
      <c r="E45" s="410" t="s">
        <v>25</v>
      </c>
      <c r="F45" s="410">
        <v>3206</v>
      </c>
      <c r="G45" s="826"/>
    </row>
    <row r="46" spans="1:7">
      <c r="A46" s="825"/>
      <c r="B46" s="449">
        <v>2010</v>
      </c>
      <c r="C46" s="410">
        <v>6647</v>
      </c>
      <c r="D46" s="410">
        <v>4736</v>
      </c>
      <c r="E46" s="410" t="s">
        <v>25</v>
      </c>
      <c r="F46" s="410">
        <v>1911</v>
      </c>
      <c r="G46" s="826"/>
    </row>
    <row r="47" spans="1:7">
      <c r="A47" s="825"/>
      <c r="B47" s="449">
        <v>2011</v>
      </c>
      <c r="C47" s="410">
        <v>6484</v>
      </c>
      <c r="D47" s="410">
        <v>4219</v>
      </c>
      <c r="E47" s="410" t="s">
        <v>25</v>
      </c>
      <c r="F47" s="410">
        <v>2248</v>
      </c>
      <c r="G47" s="826"/>
    </row>
    <row r="48" spans="1:7">
      <c r="A48" s="825"/>
      <c r="B48" s="449">
        <v>2012</v>
      </c>
      <c r="C48" s="410">
        <v>6188</v>
      </c>
      <c r="D48" s="410">
        <v>3901</v>
      </c>
      <c r="E48" s="410" t="s">
        <v>25</v>
      </c>
      <c r="F48" s="410">
        <v>2270</v>
      </c>
      <c r="G48" s="826"/>
    </row>
    <row r="49" spans="1:7">
      <c r="A49" s="825"/>
      <c r="B49" s="449">
        <v>2013</v>
      </c>
      <c r="C49" s="410">
        <v>6114</v>
      </c>
      <c r="D49" s="410">
        <v>3865</v>
      </c>
      <c r="E49" s="410" t="s">
        <v>25</v>
      </c>
      <c r="F49" s="410">
        <v>2232</v>
      </c>
      <c r="G49" s="826"/>
    </row>
    <row r="50" spans="1:7">
      <c r="A50" s="825"/>
      <c r="B50" s="449">
        <v>2014</v>
      </c>
      <c r="C50" s="410">
        <v>6137</v>
      </c>
      <c r="D50" s="410">
        <v>3903</v>
      </c>
      <c r="E50" s="410" t="s">
        <v>25</v>
      </c>
      <c r="F50" s="410">
        <v>2217</v>
      </c>
      <c r="G50" s="826"/>
    </row>
    <row r="51" spans="1:7">
      <c r="A51" s="827" t="s">
        <v>1208</v>
      </c>
      <c r="B51" s="449">
        <v>2000</v>
      </c>
      <c r="C51" s="410">
        <v>10854</v>
      </c>
      <c r="D51" s="410">
        <v>7234</v>
      </c>
      <c r="E51" s="410" t="s">
        <v>25</v>
      </c>
      <c r="F51" s="410">
        <v>3562</v>
      </c>
      <c r="G51" s="828" t="s">
        <v>899</v>
      </c>
    </row>
    <row r="52" spans="1:7">
      <c r="A52" s="827"/>
      <c r="B52" s="449">
        <v>2001</v>
      </c>
      <c r="C52" s="410">
        <v>6658</v>
      </c>
      <c r="D52" s="410">
        <v>3923</v>
      </c>
      <c r="E52" s="410" t="s">
        <v>25</v>
      </c>
      <c r="F52" s="410">
        <v>2735</v>
      </c>
      <c r="G52" s="828"/>
    </row>
    <row r="53" spans="1:7">
      <c r="A53" s="827"/>
      <c r="B53" s="449">
        <v>2002</v>
      </c>
      <c r="C53" s="410">
        <v>6896</v>
      </c>
      <c r="D53" s="410">
        <v>4161</v>
      </c>
      <c r="E53" s="410" t="s">
        <v>25</v>
      </c>
      <c r="F53" s="410">
        <v>2735</v>
      </c>
      <c r="G53" s="828"/>
    </row>
    <row r="54" spans="1:7">
      <c r="A54" s="827"/>
      <c r="B54" s="449">
        <v>2003</v>
      </c>
      <c r="C54" s="410">
        <v>6390</v>
      </c>
      <c r="D54" s="410">
        <v>3714</v>
      </c>
      <c r="E54" s="410" t="s">
        <v>25</v>
      </c>
      <c r="F54" s="410">
        <v>2676</v>
      </c>
      <c r="G54" s="828"/>
    </row>
    <row r="55" spans="1:7">
      <c r="A55" s="827"/>
      <c r="B55" s="449">
        <v>2004</v>
      </c>
      <c r="C55" s="410">
        <v>6513</v>
      </c>
      <c r="D55" s="410">
        <v>3830</v>
      </c>
      <c r="E55" s="410" t="s">
        <v>25</v>
      </c>
      <c r="F55" s="410">
        <v>2683</v>
      </c>
      <c r="G55" s="828"/>
    </row>
    <row r="56" spans="1:7">
      <c r="A56" s="827"/>
      <c r="B56" s="449">
        <v>2005</v>
      </c>
      <c r="C56" s="410">
        <v>7450</v>
      </c>
      <c r="D56" s="410">
        <v>4842</v>
      </c>
      <c r="E56" s="410" t="s">
        <v>25</v>
      </c>
      <c r="F56" s="410">
        <v>2608</v>
      </c>
      <c r="G56" s="828"/>
    </row>
    <row r="57" spans="1:7">
      <c r="A57" s="827"/>
      <c r="B57" s="449">
        <v>2006</v>
      </c>
      <c r="C57" s="410">
        <v>5676</v>
      </c>
      <c r="D57" s="410">
        <v>3074</v>
      </c>
      <c r="E57" s="410" t="s">
        <v>25</v>
      </c>
      <c r="F57" s="410">
        <v>2602</v>
      </c>
      <c r="G57" s="828"/>
    </row>
    <row r="58" spans="1:7">
      <c r="A58" s="827"/>
      <c r="B58" s="449">
        <v>2007</v>
      </c>
      <c r="C58" s="410">
        <v>5664</v>
      </c>
      <c r="D58" s="410">
        <v>3226</v>
      </c>
      <c r="E58" s="410" t="s">
        <v>25</v>
      </c>
      <c r="F58" s="410">
        <v>2438</v>
      </c>
      <c r="G58" s="828"/>
    </row>
    <row r="59" spans="1:7">
      <c r="A59" s="827"/>
      <c r="B59" s="449">
        <v>2008</v>
      </c>
      <c r="C59" s="410">
        <v>5421</v>
      </c>
      <c r="D59" s="410">
        <v>3082</v>
      </c>
      <c r="E59" s="410" t="s">
        <v>25</v>
      </c>
      <c r="F59" s="410">
        <v>2339</v>
      </c>
      <c r="G59" s="828"/>
    </row>
    <row r="60" spans="1:7">
      <c r="A60" s="827"/>
      <c r="B60" s="449">
        <v>2009</v>
      </c>
      <c r="C60" s="410">
        <v>5430</v>
      </c>
      <c r="D60" s="410">
        <v>3210</v>
      </c>
      <c r="E60" s="410" t="s">
        <v>25</v>
      </c>
      <c r="F60" s="410">
        <v>2220</v>
      </c>
      <c r="G60" s="828"/>
    </row>
    <row r="61" spans="1:7">
      <c r="A61" s="827"/>
      <c r="B61" s="449">
        <v>2010</v>
      </c>
      <c r="C61" s="410">
        <v>4052</v>
      </c>
      <c r="D61" s="410">
        <v>3071</v>
      </c>
      <c r="E61" s="410" t="s">
        <v>25</v>
      </c>
      <c r="F61" s="410">
        <v>981</v>
      </c>
      <c r="G61" s="828"/>
    </row>
    <row r="62" spans="1:7">
      <c r="A62" s="827"/>
      <c r="B62" s="449">
        <v>2011</v>
      </c>
      <c r="C62" s="410">
        <v>3865</v>
      </c>
      <c r="D62" s="410">
        <v>2985</v>
      </c>
      <c r="E62" s="410" t="s">
        <v>25</v>
      </c>
      <c r="F62" s="410">
        <v>880</v>
      </c>
      <c r="G62" s="828"/>
    </row>
    <row r="63" spans="1:7">
      <c r="A63" s="827"/>
      <c r="B63" s="449">
        <v>2012</v>
      </c>
      <c r="C63" s="410">
        <v>3522</v>
      </c>
      <c r="D63" s="410">
        <v>2643</v>
      </c>
      <c r="E63" s="410" t="s">
        <v>25</v>
      </c>
      <c r="F63" s="410">
        <v>879</v>
      </c>
      <c r="G63" s="828"/>
    </row>
    <row r="64" spans="1:7">
      <c r="A64" s="827"/>
      <c r="B64" s="449">
        <v>2013</v>
      </c>
      <c r="C64" s="410">
        <v>3472</v>
      </c>
      <c r="D64" s="410">
        <v>2620</v>
      </c>
      <c r="E64" s="410" t="s">
        <v>25</v>
      </c>
      <c r="F64" s="410">
        <v>852</v>
      </c>
      <c r="G64" s="828"/>
    </row>
    <row r="65" spans="1:7">
      <c r="A65" s="827"/>
      <c r="B65" s="449">
        <v>2014</v>
      </c>
      <c r="C65" s="410">
        <v>3491</v>
      </c>
      <c r="D65" s="410">
        <v>2638</v>
      </c>
      <c r="E65" s="410" t="s">
        <v>25</v>
      </c>
      <c r="F65" s="410">
        <v>853</v>
      </c>
      <c r="G65" s="828"/>
    </row>
    <row r="66" spans="1:7">
      <c r="A66" s="829" t="s">
        <v>900</v>
      </c>
      <c r="B66" s="449">
        <v>2000</v>
      </c>
      <c r="C66" s="410" t="s">
        <v>37</v>
      </c>
      <c r="D66" s="410" t="s">
        <v>37</v>
      </c>
      <c r="E66" s="410" t="s">
        <v>37</v>
      </c>
      <c r="F66" s="410" t="s">
        <v>37</v>
      </c>
      <c r="G66" s="830" t="s">
        <v>901</v>
      </c>
    </row>
    <row r="67" spans="1:7">
      <c r="A67" s="829"/>
      <c r="B67" s="449">
        <v>2001</v>
      </c>
      <c r="C67" s="410">
        <v>4495</v>
      </c>
      <c r="D67" s="410">
        <v>2452</v>
      </c>
      <c r="E67" s="410" t="s">
        <v>25</v>
      </c>
      <c r="F67" s="410" t="s">
        <v>8</v>
      </c>
      <c r="G67" s="830"/>
    </row>
    <row r="68" spans="1:7">
      <c r="A68" s="829"/>
      <c r="B68" s="449">
        <v>2002</v>
      </c>
      <c r="C68" s="410">
        <v>4399</v>
      </c>
      <c r="D68" s="410">
        <v>2441</v>
      </c>
      <c r="E68" s="410" t="s">
        <v>25</v>
      </c>
      <c r="F68" s="410" t="s">
        <v>8</v>
      </c>
      <c r="G68" s="830"/>
    </row>
    <row r="69" spans="1:7">
      <c r="A69" s="829"/>
      <c r="B69" s="449">
        <v>2003</v>
      </c>
      <c r="C69" s="410">
        <v>3892</v>
      </c>
      <c r="D69" s="410">
        <v>1981</v>
      </c>
      <c r="E69" s="410"/>
      <c r="F69" s="410" t="s">
        <v>8</v>
      </c>
      <c r="G69" s="830"/>
    </row>
    <row r="70" spans="1:7">
      <c r="A70" s="829"/>
      <c r="B70" s="449">
        <v>2004</v>
      </c>
      <c r="C70" s="410">
        <v>4045</v>
      </c>
      <c r="D70" s="410">
        <v>2117</v>
      </c>
      <c r="E70" s="410" t="s">
        <v>25</v>
      </c>
      <c r="F70" s="410">
        <v>1928</v>
      </c>
      <c r="G70" s="830"/>
    </row>
    <row r="71" spans="1:7">
      <c r="A71" s="829"/>
      <c r="B71" s="449">
        <v>2005</v>
      </c>
      <c r="C71" s="410">
        <v>5044</v>
      </c>
      <c r="D71" s="410">
        <v>3114</v>
      </c>
      <c r="E71" s="410" t="s">
        <v>25</v>
      </c>
      <c r="F71" s="410">
        <v>1930</v>
      </c>
      <c r="G71" s="830"/>
    </row>
    <row r="72" spans="1:7">
      <c r="A72" s="829"/>
      <c r="B72" s="449">
        <v>2006</v>
      </c>
      <c r="C72" s="410">
        <v>3269</v>
      </c>
      <c r="D72" s="410">
        <v>1343</v>
      </c>
      <c r="E72" s="410" t="s">
        <v>25</v>
      </c>
      <c r="F72" s="410">
        <v>1926</v>
      </c>
      <c r="G72" s="830"/>
    </row>
    <row r="73" spans="1:7">
      <c r="A73" s="829"/>
      <c r="B73" s="449">
        <v>2007</v>
      </c>
      <c r="C73" s="410">
        <v>3348</v>
      </c>
      <c r="D73" s="410">
        <v>1538</v>
      </c>
      <c r="E73" s="410" t="s">
        <v>25</v>
      </c>
      <c r="F73" s="410">
        <v>1810</v>
      </c>
      <c r="G73" s="830"/>
    </row>
    <row r="74" spans="1:7">
      <c r="A74" s="829"/>
      <c r="B74" s="449">
        <v>2008</v>
      </c>
      <c r="C74" s="410">
        <v>3144</v>
      </c>
      <c r="D74" s="410">
        <v>1448</v>
      </c>
      <c r="E74" s="410" t="s">
        <v>25</v>
      </c>
      <c r="F74" s="410">
        <v>1696</v>
      </c>
      <c r="G74" s="830"/>
    </row>
    <row r="75" spans="1:7">
      <c r="A75" s="829"/>
      <c r="B75" s="449">
        <v>2009</v>
      </c>
      <c r="C75" s="410">
        <v>3000</v>
      </c>
      <c r="D75" s="410">
        <v>1545</v>
      </c>
      <c r="E75" s="410" t="s">
        <v>25</v>
      </c>
      <c r="F75" s="410">
        <v>1546</v>
      </c>
      <c r="G75" s="830"/>
    </row>
    <row r="76" spans="1:7">
      <c r="A76" s="829"/>
      <c r="B76" s="449">
        <v>2010</v>
      </c>
      <c r="C76" s="410">
        <v>1563</v>
      </c>
      <c r="D76" s="410">
        <v>1267</v>
      </c>
      <c r="E76" s="410" t="s">
        <v>25</v>
      </c>
      <c r="F76" s="410">
        <v>296</v>
      </c>
      <c r="G76" s="830"/>
    </row>
    <row r="77" spans="1:7">
      <c r="A77" s="829"/>
      <c r="B77" s="449">
        <v>2011</v>
      </c>
      <c r="C77" s="410">
        <v>1316</v>
      </c>
      <c r="D77" s="410">
        <v>1066</v>
      </c>
      <c r="E77" s="410" t="s">
        <v>25</v>
      </c>
      <c r="F77" s="410">
        <v>250</v>
      </c>
      <c r="G77" s="830"/>
    </row>
    <row r="78" spans="1:7">
      <c r="A78" s="829"/>
      <c r="B78" s="449">
        <v>2012</v>
      </c>
      <c r="C78" s="410">
        <v>939</v>
      </c>
      <c r="D78" s="410">
        <v>691</v>
      </c>
      <c r="E78" s="410" t="s">
        <v>25</v>
      </c>
      <c r="F78" s="410">
        <v>248</v>
      </c>
      <c r="G78" s="830"/>
    </row>
    <row r="79" spans="1:7">
      <c r="A79" s="829"/>
      <c r="B79" s="449">
        <v>2013</v>
      </c>
      <c r="C79" s="410">
        <v>863</v>
      </c>
      <c r="D79" s="410">
        <v>633</v>
      </c>
      <c r="E79" s="410" t="s">
        <v>25</v>
      </c>
      <c r="F79" s="410">
        <v>230</v>
      </c>
      <c r="G79" s="830"/>
    </row>
    <row r="80" spans="1:7">
      <c r="A80" s="829"/>
      <c r="B80" s="449">
        <v>2014</v>
      </c>
      <c r="C80" s="410">
        <v>890</v>
      </c>
      <c r="D80" s="410">
        <v>664</v>
      </c>
      <c r="E80" s="410" t="s">
        <v>25</v>
      </c>
      <c r="F80" s="410">
        <v>226</v>
      </c>
      <c r="G80" s="830"/>
    </row>
    <row r="81" spans="1:7">
      <c r="A81" s="827" t="s">
        <v>902</v>
      </c>
      <c r="B81" s="449">
        <v>2000</v>
      </c>
      <c r="C81" s="410">
        <v>12527</v>
      </c>
      <c r="D81" s="410">
        <v>6862</v>
      </c>
      <c r="E81" s="410" t="s">
        <v>8</v>
      </c>
      <c r="F81" s="410">
        <v>5408</v>
      </c>
      <c r="G81" s="828" t="s">
        <v>903</v>
      </c>
    </row>
    <row r="82" spans="1:7">
      <c r="A82" s="827"/>
      <c r="B82" s="449">
        <v>2001</v>
      </c>
      <c r="C82" s="410">
        <v>9563</v>
      </c>
      <c r="D82" s="410">
        <v>6090</v>
      </c>
      <c r="E82" s="410" t="s">
        <v>8</v>
      </c>
      <c r="F82" s="410">
        <v>3201</v>
      </c>
      <c r="G82" s="828"/>
    </row>
    <row r="83" spans="1:7">
      <c r="A83" s="827"/>
      <c r="B83" s="449">
        <v>2002</v>
      </c>
      <c r="C83" s="410">
        <v>8088</v>
      </c>
      <c r="D83" s="410">
        <v>5819</v>
      </c>
      <c r="E83" s="410" t="s">
        <v>25</v>
      </c>
      <c r="F83" s="410">
        <v>2269</v>
      </c>
      <c r="G83" s="828"/>
    </row>
    <row r="84" spans="1:7">
      <c r="A84" s="827"/>
      <c r="B84" s="449">
        <v>2003</v>
      </c>
      <c r="C84" s="410">
        <v>5956</v>
      </c>
      <c r="D84" s="410">
        <v>4580</v>
      </c>
      <c r="E84" s="410" t="s">
        <v>25</v>
      </c>
      <c r="F84" s="410">
        <v>1376</v>
      </c>
      <c r="G84" s="828"/>
    </row>
    <row r="85" spans="1:7">
      <c r="A85" s="827"/>
      <c r="B85" s="449">
        <v>2004</v>
      </c>
      <c r="C85" s="410">
        <v>4887</v>
      </c>
      <c r="D85" s="410">
        <v>3893</v>
      </c>
      <c r="E85" s="410" t="s">
        <v>25</v>
      </c>
      <c r="F85" s="410">
        <v>979</v>
      </c>
      <c r="G85" s="828"/>
    </row>
    <row r="86" spans="1:7">
      <c r="A86" s="827"/>
      <c r="B86" s="449">
        <v>2005</v>
      </c>
      <c r="C86" s="410">
        <v>3342</v>
      </c>
      <c r="D86" s="410">
        <v>2243</v>
      </c>
      <c r="E86" s="410" t="s">
        <v>25</v>
      </c>
      <c r="F86" s="410">
        <v>1082</v>
      </c>
      <c r="G86" s="828"/>
    </row>
    <row r="87" spans="1:7">
      <c r="A87" s="827"/>
      <c r="B87" s="449">
        <v>2006</v>
      </c>
      <c r="C87" s="410">
        <v>3180</v>
      </c>
      <c r="D87" s="410">
        <v>2154</v>
      </c>
      <c r="E87" s="410" t="s">
        <v>25</v>
      </c>
      <c r="F87" s="410">
        <v>1026</v>
      </c>
      <c r="G87" s="828"/>
    </row>
    <row r="88" spans="1:7">
      <c r="A88" s="827"/>
      <c r="B88" s="449">
        <v>2007</v>
      </c>
      <c r="C88" s="410">
        <v>2755</v>
      </c>
      <c r="D88" s="410">
        <v>1783</v>
      </c>
      <c r="E88" s="410" t="s">
        <v>25</v>
      </c>
      <c r="F88" s="410">
        <v>972</v>
      </c>
      <c r="G88" s="828"/>
    </row>
    <row r="89" spans="1:7">
      <c r="A89" s="827"/>
      <c r="B89" s="449">
        <v>2008</v>
      </c>
      <c r="C89" s="410">
        <v>2684</v>
      </c>
      <c r="D89" s="410">
        <v>1705</v>
      </c>
      <c r="E89" s="410" t="s">
        <v>25</v>
      </c>
      <c r="F89" s="410">
        <v>979</v>
      </c>
      <c r="G89" s="828"/>
    </row>
    <row r="90" spans="1:7">
      <c r="A90" s="827"/>
      <c r="B90" s="449">
        <v>2009</v>
      </c>
      <c r="C90" s="410">
        <v>2638</v>
      </c>
      <c r="D90" s="410">
        <v>1652</v>
      </c>
      <c r="E90" s="410" t="s">
        <v>25</v>
      </c>
      <c r="F90" s="410">
        <v>986</v>
      </c>
      <c r="G90" s="828"/>
    </row>
    <row r="91" spans="1:7">
      <c r="A91" s="827"/>
      <c r="B91" s="449">
        <v>2010</v>
      </c>
      <c r="C91" s="410">
        <v>2595</v>
      </c>
      <c r="D91" s="410">
        <v>1665</v>
      </c>
      <c r="E91" s="410" t="s">
        <v>25</v>
      </c>
      <c r="F91" s="410">
        <v>930</v>
      </c>
      <c r="G91" s="828"/>
    </row>
    <row r="92" spans="1:7">
      <c r="A92" s="827"/>
      <c r="B92" s="449">
        <v>2011</v>
      </c>
      <c r="C92" s="410">
        <v>2619</v>
      </c>
      <c r="D92" s="410">
        <v>1234</v>
      </c>
      <c r="E92" s="410" t="s">
        <v>25</v>
      </c>
      <c r="F92" s="410">
        <v>1368</v>
      </c>
      <c r="G92" s="828"/>
    </row>
    <row r="93" spans="1:7">
      <c r="A93" s="827"/>
      <c r="B93" s="449">
        <v>2012</v>
      </c>
      <c r="C93" s="410">
        <v>2666</v>
      </c>
      <c r="D93" s="410">
        <v>1258</v>
      </c>
      <c r="E93" s="410" t="s">
        <v>25</v>
      </c>
      <c r="F93" s="410">
        <v>1391</v>
      </c>
      <c r="G93" s="828"/>
    </row>
    <row r="94" spans="1:7">
      <c r="A94" s="827"/>
      <c r="B94" s="449">
        <v>2013</v>
      </c>
      <c r="C94" s="410">
        <v>2642</v>
      </c>
      <c r="D94" s="410">
        <v>1245</v>
      </c>
      <c r="E94" s="410" t="s">
        <v>25</v>
      </c>
      <c r="F94" s="410">
        <v>1380</v>
      </c>
      <c r="G94" s="828"/>
    </row>
    <row r="95" spans="1:7">
      <c r="A95" s="827"/>
      <c r="B95" s="449">
        <v>2014</v>
      </c>
      <c r="C95" s="410">
        <v>2646</v>
      </c>
      <c r="D95" s="410">
        <v>1265</v>
      </c>
      <c r="E95" s="410" t="s">
        <v>25</v>
      </c>
      <c r="F95" s="410">
        <v>1364</v>
      </c>
      <c r="G95" s="828"/>
    </row>
    <row r="96" spans="1:7">
      <c r="A96" s="829" t="s">
        <v>904</v>
      </c>
      <c r="B96" s="449">
        <v>2000</v>
      </c>
      <c r="C96" s="410">
        <v>8366</v>
      </c>
      <c r="D96" s="410">
        <v>3598</v>
      </c>
      <c r="E96" s="410" t="s">
        <v>25</v>
      </c>
      <c r="F96" s="410">
        <v>4765</v>
      </c>
      <c r="G96" s="830" t="s">
        <v>905</v>
      </c>
    </row>
    <row r="97" spans="1:7">
      <c r="A97" s="829"/>
      <c r="B97" s="449">
        <v>2001</v>
      </c>
      <c r="C97" s="410">
        <v>5697</v>
      </c>
      <c r="D97" s="410">
        <v>3135</v>
      </c>
      <c r="E97" s="410" t="s">
        <v>25</v>
      </c>
      <c r="F97" s="410">
        <v>2562</v>
      </c>
      <c r="G97" s="830"/>
    </row>
    <row r="98" spans="1:7">
      <c r="A98" s="829"/>
      <c r="B98" s="449">
        <v>2002</v>
      </c>
      <c r="C98" s="410">
        <v>4655</v>
      </c>
      <c r="D98" s="410">
        <v>3142</v>
      </c>
      <c r="E98" s="410" t="s">
        <v>25</v>
      </c>
      <c r="F98" s="410">
        <v>1513</v>
      </c>
      <c r="G98" s="830"/>
    </row>
    <row r="99" spans="1:7">
      <c r="A99" s="829"/>
      <c r="B99" s="449">
        <v>2003</v>
      </c>
      <c r="C99" s="410">
        <v>3505</v>
      </c>
      <c r="D99" s="410">
        <v>2838</v>
      </c>
      <c r="E99" s="410" t="s">
        <v>25</v>
      </c>
      <c r="F99" s="410">
        <v>667</v>
      </c>
      <c r="G99" s="830"/>
    </row>
    <row r="100" spans="1:7">
      <c r="A100" s="829"/>
      <c r="B100" s="449">
        <v>2004</v>
      </c>
      <c r="C100" s="410">
        <v>2462</v>
      </c>
      <c r="D100" s="410">
        <v>2161</v>
      </c>
      <c r="E100" s="410" t="s">
        <v>25</v>
      </c>
      <c r="F100" s="410" t="s">
        <v>8</v>
      </c>
      <c r="G100" s="830"/>
    </row>
    <row r="101" spans="1:7">
      <c r="A101" s="829"/>
      <c r="B101" s="449">
        <v>2005</v>
      </c>
      <c r="C101" s="410">
        <v>774</v>
      </c>
      <c r="D101" s="410">
        <v>449</v>
      </c>
      <c r="E101" s="410" t="s">
        <v>25</v>
      </c>
      <c r="F101" s="410">
        <v>325</v>
      </c>
      <c r="G101" s="830"/>
    </row>
    <row r="102" spans="1:7">
      <c r="A102" s="829"/>
      <c r="B102" s="449">
        <v>2006</v>
      </c>
      <c r="C102" s="410">
        <v>753</v>
      </c>
      <c r="D102" s="410">
        <v>423</v>
      </c>
      <c r="E102" s="410" t="s">
        <v>25</v>
      </c>
      <c r="F102" s="410">
        <v>330</v>
      </c>
      <c r="G102" s="830"/>
    </row>
    <row r="103" spans="1:7">
      <c r="A103" s="829"/>
      <c r="B103" s="449">
        <v>2007</v>
      </c>
      <c r="C103" s="410">
        <v>320</v>
      </c>
      <c r="D103" s="410" t="s">
        <v>8</v>
      </c>
      <c r="E103" s="410" t="s">
        <v>25</v>
      </c>
      <c r="F103" s="410" t="s">
        <v>8</v>
      </c>
      <c r="G103" s="830"/>
    </row>
    <row r="104" spans="1:7">
      <c r="A104" s="829"/>
      <c r="B104" s="449">
        <v>2008</v>
      </c>
      <c r="C104" s="410">
        <v>311</v>
      </c>
      <c r="D104" s="410" t="s">
        <v>8</v>
      </c>
      <c r="E104" s="410" t="s">
        <v>25</v>
      </c>
      <c r="F104" s="410" t="s">
        <v>8</v>
      </c>
      <c r="G104" s="830"/>
    </row>
    <row r="105" spans="1:7">
      <c r="A105" s="829"/>
      <c r="B105" s="449">
        <v>2009</v>
      </c>
      <c r="C105" s="410">
        <v>299</v>
      </c>
      <c r="D105" s="410" t="s">
        <v>8</v>
      </c>
      <c r="E105" s="410" t="s">
        <v>25</v>
      </c>
      <c r="F105" s="410" t="s">
        <v>8</v>
      </c>
      <c r="G105" s="830"/>
    </row>
    <row r="106" spans="1:7">
      <c r="A106" s="829"/>
      <c r="B106" s="449">
        <v>2010</v>
      </c>
      <c r="C106" s="410">
        <v>289</v>
      </c>
      <c r="D106" s="410" t="s">
        <v>8</v>
      </c>
      <c r="E106" s="410" t="s">
        <v>25</v>
      </c>
      <c r="F106" s="410" t="s">
        <v>8</v>
      </c>
      <c r="G106" s="830"/>
    </row>
    <row r="107" spans="1:7">
      <c r="A107" s="829"/>
      <c r="B107" s="449">
        <v>2011</v>
      </c>
      <c r="C107" s="410">
        <v>315</v>
      </c>
      <c r="D107" s="410" t="s">
        <v>8</v>
      </c>
      <c r="E107" s="410" t="s">
        <v>25</v>
      </c>
      <c r="F107" s="410" t="s">
        <v>8</v>
      </c>
      <c r="G107" s="830"/>
    </row>
    <row r="108" spans="1:7">
      <c r="A108" s="829"/>
      <c r="B108" s="449">
        <v>2012</v>
      </c>
      <c r="C108" s="410">
        <v>306</v>
      </c>
      <c r="D108" s="410" t="s">
        <v>8</v>
      </c>
      <c r="E108" s="410" t="s">
        <v>25</v>
      </c>
      <c r="F108" s="410" t="s">
        <v>8</v>
      </c>
      <c r="G108" s="830"/>
    </row>
    <row r="109" spans="1:7">
      <c r="A109" s="829"/>
      <c r="B109" s="449">
        <v>2013</v>
      </c>
      <c r="C109" s="410">
        <v>304</v>
      </c>
      <c r="D109" s="410" t="s">
        <v>8</v>
      </c>
      <c r="E109" s="410" t="s">
        <v>25</v>
      </c>
      <c r="F109" s="410" t="s">
        <v>8</v>
      </c>
      <c r="G109" s="830"/>
    </row>
    <row r="110" spans="1:7">
      <c r="A110" s="829"/>
      <c r="B110" s="449">
        <v>2014</v>
      </c>
      <c r="C110" s="410">
        <v>298</v>
      </c>
      <c r="D110" s="410" t="s">
        <v>8</v>
      </c>
      <c r="E110" s="410" t="s">
        <v>25</v>
      </c>
      <c r="F110" s="410" t="s">
        <v>8</v>
      </c>
      <c r="G110" s="830"/>
    </row>
    <row r="111" spans="1:7">
      <c r="A111" s="831" t="s">
        <v>1045</v>
      </c>
      <c r="B111" s="449">
        <v>2000</v>
      </c>
      <c r="C111" s="410" t="s">
        <v>37</v>
      </c>
      <c r="D111" s="410" t="s">
        <v>37</v>
      </c>
      <c r="E111" s="410" t="s">
        <v>37</v>
      </c>
      <c r="F111" s="410" t="s">
        <v>37</v>
      </c>
      <c r="G111" s="826" t="s">
        <v>1251</v>
      </c>
    </row>
    <row r="112" spans="1:7">
      <c r="A112" s="825"/>
      <c r="B112" s="449">
        <v>2001</v>
      </c>
      <c r="C112" s="410">
        <v>1173</v>
      </c>
      <c r="D112" s="410">
        <v>592</v>
      </c>
      <c r="E112" s="410" t="s">
        <v>8</v>
      </c>
      <c r="F112" s="410">
        <v>572</v>
      </c>
      <c r="G112" s="826"/>
    </row>
    <row r="113" spans="1:7">
      <c r="A113" s="825"/>
      <c r="B113" s="449">
        <v>2002</v>
      </c>
      <c r="C113" s="410">
        <v>863</v>
      </c>
      <c r="D113" s="410">
        <v>465</v>
      </c>
      <c r="E113" s="410" t="s">
        <v>8</v>
      </c>
      <c r="F113" s="410">
        <v>392</v>
      </c>
      <c r="G113" s="826"/>
    </row>
    <row r="114" spans="1:7">
      <c r="A114" s="825"/>
      <c r="B114" s="449">
        <v>2003</v>
      </c>
      <c r="C114" s="410">
        <v>453</v>
      </c>
      <c r="D114" s="410">
        <v>106</v>
      </c>
      <c r="E114" s="410" t="s">
        <v>8</v>
      </c>
      <c r="F114" s="410">
        <v>341</v>
      </c>
      <c r="G114" s="826"/>
    </row>
    <row r="115" spans="1:7">
      <c r="A115" s="825"/>
      <c r="B115" s="449">
        <v>2004</v>
      </c>
      <c r="C115" s="410">
        <v>516</v>
      </c>
      <c r="D115" s="410">
        <v>201</v>
      </c>
      <c r="E115" s="410" t="s">
        <v>8</v>
      </c>
      <c r="F115" s="410">
        <v>309</v>
      </c>
      <c r="G115" s="826"/>
    </row>
    <row r="116" spans="1:7">
      <c r="A116" s="825"/>
      <c r="B116" s="449">
        <v>2005</v>
      </c>
      <c r="C116" s="410">
        <v>440</v>
      </c>
      <c r="D116" s="410">
        <v>117</v>
      </c>
      <c r="E116" s="410" t="s">
        <v>8</v>
      </c>
      <c r="F116" s="410">
        <v>311</v>
      </c>
      <c r="G116" s="826"/>
    </row>
    <row r="117" spans="1:7">
      <c r="A117" s="825"/>
      <c r="B117" s="449">
        <v>2006</v>
      </c>
      <c r="C117" s="410">
        <v>234</v>
      </c>
      <c r="D117" s="410">
        <v>114</v>
      </c>
      <c r="E117" s="410" t="s">
        <v>8</v>
      </c>
      <c r="F117" s="410">
        <v>110</v>
      </c>
      <c r="G117" s="826"/>
    </row>
    <row r="118" spans="1:7">
      <c r="A118" s="825"/>
      <c r="B118" s="449">
        <v>2007</v>
      </c>
      <c r="C118" s="410">
        <v>235</v>
      </c>
      <c r="D118" s="410">
        <v>109</v>
      </c>
      <c r="E118" s="410" t="s">
        <v>8</v>
      </c>
      <c r="F118" s="410">
        <v>115</v>
      </c>
      <c r="G118" s="826"/>
    </row>
    <row r="119" spans="1:7">
      <c r="A119" s="825"/>
      <c r="B119" s="449">
        <v>2008</v>
      </c>
      <c r="C119" s="410">
        <v>244</v>
      </c>
      <c r="D119" s="410">
        <v>110</v>
      </c>
      <c r="E119" s="410" t="s">
        <v>8</v>
      </c>
      <c r="F119" s="410">
        <v>124</v>
      </c>
      <c r="G119" s="826"/>
    </row>
    <row r="120" spans="1:7">
      <c r="A120" s="825"/>
      <c r="B120" s="449">
        <v>2009</v>
      </c>
      <c r="C120" s="410">
        <v>365</v>
      </c>
      <c r="D120" s="410">
        <v>215</v>
      </c>
      <c r="E120" s="410" t="s">
        <v>8</v>
      </c>
      <c r="F120" s="410">
        <v>140</v>
      </c>
      <c r="G120" s="826"/>
    </row>
    <row r="121" spans="1:7">
      <c r="A121" s="825"/>
      <c r="B121" s="449">
        <v>2010</v>
      </c>
      <c r="C121" s="410">
        <v>522</v>
      </c>
      <c r="D121" s="410">
        <v>204</v>
      </c>
      <c r="E121" s="410" t="s">
        <v>8</v>
      </c>
      <c r="F121" s="410">
        <v>308</v>
      </c>
      <c r="G121" s="826"/>
    </row>
    <row r="122" spans="1:7">
      <c r="A122" s="825"/>
      <c r="B122" s="449">
        <v>2011</v>
      </c>
      <c r="C122" s="410">
        <v>547</v>
      </c>
      <c r="D122" s="410">
        <v>220</v>
      </c>
      <c r="E122" s="410" t="s">
        <v>8</v>
      </c>
      <c r="F122" s="410">
        <v>317</v>
      </c>
      <c r="G122" s="826"/>
    </row>
    <row r="123" spans="1:7">
      <c r="A123" s="825"/>
      <c r="B123" s="449">
        <v>2012</v>
      </c>
      <c r="C123" s="410">
        <v>889</v>
      </c>
      <c r="D123" s="410">
        <v>459</v>
      </c>
      <c r="E123" s="410" t="s">
        <v>8</v>
      </c>
      <c r="F123" s="410">
        <v>387</v>
      </c>
      <c r="G123" s="826"/>
    </row>
    <row r="124" spans="1:7">
      <c r="A124" s="825"/>
      <c r="B124" s="449">
        <v>2013</v>
      </c>
      <c r="C124" s="410">
        <v>878</v>
      </c>
      <c r="D124" s="410">
        <v>430</v>
      </c>
      <c r="E124" s="410" t="s">
        <v>8</v>
      </c>
      <c r="F124" s="410">
        <v>409</v>
      </c>
      <c r="G124" s="826"/>
    </row>
    <row r="125" spans="1:7">
      <c r="A125" s="825"/>
      <c r="B125" s="449">
        <v>2014</v>
      </c>
      <c r="C125" s="410">
        <v>877</v>
      </c>
      <c r="D125" s="410">
        <v>414</v>
      </c>
      <c r="E125" s="410" t="s">
        <v>8</v>
      </c>
      <c r="F125" s="410">
        <v>424</v>
      </c>
      <c r="G125" s="826"/>
    </row>
    <row r="126" spans="1:7">
      <c r="A126" s="825" t="s">
        <v>1209</v>
      </c>
      <c r="B126" s="449">
        <v>2000</v>
      </c>
      <c r="C126" s="410">
        <v>14227</v>
      </c>
      <c r="D126" s="410">
        <v>12594</v>
      </c>
      <c r="E126" s="410" t="s">
        <v>8</v>
      </c>
      <c r="F126" s="410">
        <v>919</v>
      </c>
      <c r="G126" s="826" t="s">
        <v>907</v>
      </c>
    </row>
    <row r="127" spans="1:7">
      <c r="A127" s="825"/>
      <c r="B127" s="449">
        <v>2001</v>
      </c>
      <c r="C127" s="410">
        <v>4884</v>
      </c>
      <c r="D127" s="410">
        <v>3286</v>
      </c>
      <c r="E127" s="410" t="s">
        <v>8</v>
      </c>
      <c r="F127" s="410">
        <v>794</v>
      </c>
      <c r="G127" s="826"/>
    </row>
    <row r="128" spans="1:7">
      <c r="A128" s="825"/>
      <c r="B128" s="449">
        <v>2002</v>
      </c>
      <c r="C128" s="410">
        <v>7663</v>
      </c>
      <c r="D128" s="410">
        <v>3364</v>
      </c>
      <c r="E128" s="410" t="s">
        <v>8</v>
      </c>
      <c r="F128" s="410">
        <v>4169</v>
      </c>
      <c r="G128" s="826"/>
    </row>
    <row r="129" spans="1:7">
      <c r="A129" s="825"/>
      <c r="B129" s="449">
        <v>2003</v>
      </c>
      <c r="C129" s="410">
        <v>8479</v>
      </c>
      <c r="D129" s="410">
        <v>3183</v>
      </c>
      <c r="E129" s="410" t="s">
        <v>8</v>
      </c>
      <c r="F129" s="410">
        <v>5173</v>
      </c>
      <c r="G129" s="826"/>
    </row>
    <row r="130" spans="1:7">
      <c r="A130" s="825"/>
      <c r="B130" s="449">
        <v>2004</v>
      </c>
      <c r="C130" s="410">
        <v>14260</v>
      </c>
      <c r="D130" s="410">
        <v>8222</v>
      </c>
      <c r="E130" s="410" t="s">
        <v>8</v>
      </c>
      <c r="F130" s="410">
        <v>5913</v>
      </c>
      <c r="G130" s="826"/>
    </row>
    <row r="131" spans="1:7">
      <c r="A131" s="825"/>
      <c r="B131" s="449">
        <v>2005</v>
      </c>
      <c r="C131" s="410">
        <v>12973</v>
      </c>
      <c r="D131" s="410">
        <v>7172</v>
      </c>
      <c r="E131" s="410" t="s">
        <v>8</v>
      </c>
      <c r="F131" s="410">
        <v>5796</v>
      </c>
      <c r="G131" s="826"/>
    </row>
    <row r="132" spans="1:7">
      <c r="A132" s="825"/>
      <c r="B132" s="449">
        <v>2006</v>
      </c>
      <c r="C132" s="410">
        <v>17030</v>
      </c>
      <c r="D132" s="410">
        <v>11281</v>
      </c>
      <c r="E132" s="410" t="s">
        <v>8</v>
      </c>
      <c r="F132" s="410">
        <v>5745</v>
      </c>
      <c r="G132" s="826"/>
    </row>
    <row r="133" spans="1:7">
      <c r="A133" s="825"/>
      <c r="B133" s="449">
        <v>2007</v>
      </c>
      <c r="C133" s="410">
        <v>15286</v>
      </c>
      <c r="D133" s="410">
        <v>10287</v>
      </c>
      <c r="E133" s="410">
        <v>3</v>
      </c>
      <c r="F133" s="410">
        <v>4995</v>
      </c>
      <c r="G133" s="826"/>
    </row>
    <row r="134" spans="1:7">
      <c r="A134" s="825"/>
      <c r="B134" s="449">
        <v>2008</v>
      </c>
      <c r="C134" s="410">
        <v>10849</v>
      </c>
      <c r="D134" s="410">
        <v>6688</v>
      </c>
      <c r="E134" s="410" t="s">
        <v>8</v>
      </c>
      <c r="F134" s="410">
        <v>4157</v>
      </c>
      <c r="G134" s="826"/>
    </row>
    <row r="135" spans="1:7">
      <c r="A135" s="825"/>
      <c r="B135" s="449">
        <v>2009</v>
      </c>
      <c r="C135" s="410">
        <v>3731</v>
      </c>
      <c r="D135" s="410">
        <v>3131</v>
      </c>
      <c r="E135" s="410" t="s">
        <v>8</v>
      </c>
      <c r="F135" s="410">
        <v>504</v>
      </c>
      <c r="G135" s="826"/>
    </row>
    <row r="136" spans="1:7">
      <c r="A136" s="825"/>
      <c r="B136" s="449">
        <v>2010</v>
      </c>
      <c r="C136" s="410">
        <v>3618</v>
      </c>
      <c r="D136" s="410">
        <v>2271</v>
      </c>
      <c r="E136" s="410" t="s">
        <v>8</v>
      </c>
      <c r="F136" s="410">
        <v>1235</v>
      </c>
      <c r="G136" s="826"/>
    </row>
    <row r="137" spans="1:7">
      <c r="A137" s="825"/>
      <c r="B137" s="449">
        <v>2011</v>
      </c>
      <c r="C137" s="410">
        <v>3148</v>
      </c>
      <c r="D137" s="410">
        <v>2012</v>
      </c>
      <c r="E137" s="410" t="s">
        <v>8</v>
      </c>
      <c r="F137" s="410">
        <v>1028</v>
      </c>
      <c r="G137" s="826"/>
    </row>
    <row r="138" spans="1:7">
      <c r="A138" s="825"/>
      <c r="B138" s="449">
        <v>2012</v>
      </c>
      <c r="C138" s="410">
        <v>2894</v>
      </c>
      <c r="D138" s="410">
        <v>1886</v>
      </c>
      <c r="E138" s="410" t="s">
        <v>8</v>
      </c>
      <c r="F138" s="410">
        <v>876</v>
      </c>
      <c r="G138" s="826"/>
    </row>
    <row r="139" spans="1:7">
      <c r="A139" s="825"/>
      <c r="B139" s="449">
        <v>2013</v>
      </c>
      <c r="C139" s="410">
        <v>3350</v>
      </c>
      <c r="D139" s="410">
        <v>2022</v>
      </c>
      <c r="E139" s="410">
        <v>4</v>
      </c>
      <c r="F139" s="410">
        <v>1162</v>
      </c>
      <c r="G139" s="826"/>
    </row>
    <row r="140" spans="1:7">
      <c r="A140" s="825"/>
      <c r="B140" s="449">
        <v>2014</v>
      </c>
      <c r="C140" s="410">
        <v>3557</v>
      </c>
      <c r="D140" s="410">
        <v>2260</v>
      </c>
      <c r="E140" s="410" t="s">
        <v>8</v>
      </c>
      <c r="F140" s="410">
        <v>1132</v>
      </c>
      <c r="G140" s="826"/>
    </row>
    <row r="141" spans="1:7">
      <c r="A141" s="827" t="s">
        <v>908</v>
      </c>
      <c r="B141" s="449">
        <v>2000</v>
      </c>
      <c r="C141" s="410" t="s">
        <v>37</v>
      </c>
      <c r="D141" s="410" t="s">
        <v>37</v>
      </c>
      <c r="E141" s="410" t="s">
        <v>37</v>
      </c>
      <c r="F141" s="410" t="s">
        <v>37</v>
      </c>
      <c r="G141" s="828" t="s">
        <v>909</v>
      </c>
    </row>
    <row r="142" spans="1:7">
      <c r="A142" s="827"/>
      <c r="B142" s="449">
        <v>2001</v>
      </c>
      <c r="C142" s="410">
        <v>4884</v>
      </c>
      <c r="D142" s="410">
        <v>3286</v>
      </c>
      <c r="E142" s="410" t="s">
        <v>8</v>
      </c>
      <c r="F142" s="410">
        <v>794</v>
      </c>
      <c r="G142" s="828"/>
    </row>
    <row r="143" spans="1:7">
      <c r="A143" s="827"/>
      <c r="B143" s="449">
        <v>2002</v>
      </c>
      <c r="C143" s="410">
        <v>7663</v>
      </c>
      <c r="D143" s="410">
        <v>3364</v>
      </c>
      <c r="E143" s="410" t="s">
        <v>8</v>
      </c>
      <c r="F143" s="410">
        <v>4169</v>
      </c>
      <c r="G143" s="828"/>
    </row>
    <row r="144" spans="1:7">
      <c r="A144" s="827"/>
      <c r="B144" s="449">
        <v>2003</v>
      </c>
      <c r="C144" s="410">
        <v>8479</v>
      </c>
      <c r="D144" s="410">
        <v>3183</v>
      </c>
      <c r="E144" s="410" t="s">
        <v>8</v>
      </c>
      <c r="F144" s="410">
        <v>5173</v>
      </c>
      <c r="G144" s="828"/>
    </row>
    <row r="145" spans="1:7">
      <c r="A145" s="827"/>
      <c r="B145" s="449">
        <v>2004</v>
      </c>
      <c r="C145" s="410">
        <v>14260</v>
      </c>
      <c r="D145" s="410">
        <v>8222</v>
      </c>
      <c r="E145" s="410" t="s">
        <v>8</v>
      </c>
      <c r="F145" s="410">
        <v>5913</v>
      </c>
      <c r="G145" s="828"/>
    </row>
    <row r="146" spans="1:7">
      <c r="A146" s="827"/>
      <c r="B146" s="449">
        <v>2005</v>
      </c>
      <c r="C146" s="410">
        <v>12973</v>
      </c>
      <c r="D146" s="410">
        <v>7172</v>
      </c>
      <c r="E146" s="410" t="s">
        <v>8</v>
      </c>
      <c r="F146" s="410">
        <v>5796</v>
      </c>
      <c r="G146" s="828"/>
    </row>
    <row r="147" spans="1:7">
      <c r="A147" s="827"/>
      <c r="B147" s="449">
        <v>2006</v>
      </c>
      <c r="C147" s="410">
        <v>17030</v>
      </c>
      <c r="D147" s="410">
        <v>11281</v>
      </c>
      <c r="E147" s="410" t="s">
        <v>8</v>
      </c>
      <c r="F147" s="410">
        <v>5745</v>
      </c>
      <c r="G147" s="828"/>
    </row>
    <row r="148" spans="1:7">
      <c r="A148" s="827"/>
      <c r="B148" s="449">
        <v>2007</v>
      </c>
      <c r="C148" s="410">
        <v>15286</v>
      </c>
      <c r="D148" s="410">
        <v>10287</v>
      </c>
      <c r="E148" s="410" t="s">
        <v>8</v>
      </c>
      <c r="F148" s="410">
        <v>4995</v>
      </c>
      <c r="G148" s="828"/>
    </row>
    <row r="149" spans="1:7">
      <c r="A149" s="827"/>
      <c r="B149" s="449">
        <v>2008</v>
      </c>
      <c r="C149" s="410">
        <v>10849</v>
      </c>
      <c r="D149" s="410">
        <v>6688</v>
      </c>
      <c r="E149" s="410" t="s">
        <v>8</v>
      </c>
      <c r="F149" s="410">
        <v>4157</v>
      </c>
      <c r="G149" s="828"/>
    </row>
    <row r="150" spans="1:7">
      <c r="A150" s="827"/>
      <c r="B150" s="449">
        <v>2009</v>
      </c>
      <c r="C150" s="410">
        <v>3731</v>
      </c>
      <c r="D150" s="410">
        <v>3131</v>
      </c>
      <c r="E150" s="410" t="s">
        <v>8</v>
      </c>
      <c r="F150" s="410">
        <v>504</v>
      </c>
      <c r="G150" s="828"/>
    </row>
    <row r="151" spans="1:7">
      <c r="A151" s="827"/>
      <c r="B151" s="449">
        <v>2010</v>
      </c>
      <c r="C151" s="410">
        <v>3618</v>
      </c>
      <c r="D151" s="410">
        <v>2271</v>
      </c>
      <c r="E151" s="410" t="s">
        <v>8</v>
      </c>
      <c r="F151" s="410">
        <v>1235</v>
      </c>
      <c r="G151" s="828"/>
    </row>
    <row r="152" spans="1:7">
      <c r="A152" s="827"/>
      <c r="B152" s="449">
        <v>2011</v>
      </c>
      <c r="C152" s="410">
        <v>3148</v>
      </c>
      <c r="D152" s="410">
        <v>2012</v>
      </c>
      <c r="E152" s="410" t="s">
        <v>8</v>
      </c>
      <c r="F152" s="410">
        <v>1028</v>
      </c>
      <c r="G152" s="828"/>
    </row>
    <row r="153" spans="1:7">
      <c r="A153" s="827"/>
      <c r="B153" s="449">
        <v>2012</v>
      </c>
      <c r="C153" s="410">
        <v>2894</v>
      </c>
      <c r="D153" s="410">
        <v>1886</v>
      </c>
      <c r="E153" s="410" t="s">
        <v>8</v>
      </c>
      <c r="F153" s="410">
        <v>876</v>
      </c>
      <c r="G153" s="828"/>
    </row>
    <row r="154" spans="1:7">
      <c r="A154" s="827"/>
      <c r="B154" s="449">
        <v>2013</v>
      </c>
      <c r="C154" s="410">
        <v>3350</v>
      </c>
      <c r="D154" s="410">
        <v>2022</v>
      </c>
      <c r="E154" s="410" t="s">
        <v>8</v>
      </c>
      <c r="F154" s="410">
        <v>1162</v>
      </c>
      <c r="G154" s="828"/>
    </row>
    <row r="155" spans="1:7">
      <c r="A155" s="827"/>
      <c r="B155" s="449">
        <v>2014</v>
      </c>
      <c r="C155" s="410">
        <v>3557</v>
      </c>
      <c r="D155" s="410">
        <v>2260</v>
      </c>
      <c r="E155" s="410" t="s">
        <v>8</v>
      </c>
      <c r="F155" s="410">
        <v>1132</v>
      </c>
      <c r="G155" s="828"/>
    </row>
    <row r="156" spans="1:7">
      <c r="A156" s="545" t="s">
        <v>910</v>
      </c>
      <c r="B156" s="824"/>
      <c r="C156" s="824"/>
      <c r="D156" s="824"/>
      <c r="E156" s="824"/>
      <c r="F156" s="824"/>
      <c r="G156" s="544" t="s">
        <v>958</v>
      </c>
    </row>
    <row r="157" spans="1:7">
      <c r="A157" s="829" t="s">
        <v>1210</v>
      </c>
      <c r="B157" s="449">
        <v>2000</v>
      </c>
      <c r="C157" s="410" t="s">
        <v>37</v>
      </c>
      <c r="D157" s="410" t="s">
        <v>37</v>
      </c>
      <c r="E157" s="410" t="s">
        <v>37</v>
      </c>
      <c r="F157" s="410" t="s">
        <v>37</v>
      </c>
      <c r="G157" s="830" t="s">
        <v>1252</v>
      </c>
    </row>
    <row r="158" spans="1:7">
      <c r="A158" s="829"/>
      <c r="B158" s="449">
        <v>2001</v>
      </c>
      <c r="C158" s="410">
        <v>3181</v>
      </c>
      <c r="D158" s="410" t="s">
        <v>8</v>
      </c>
      <c r="E158" s="410" t="s">
        <v>25</v>
      </c>
      <c r="F158" s="410" t="s">
        <v>8</v>
      </c>
      <c r="G158" s="830"/>
    </row>
    <row r="159" spans="1:7">
      <c r="A159" s="829"/>
      <c r="B159" s="449">
        <v>2002</v>
      </c>
      <c r="C159" s="410">
        <v>2369</v>
      </c>
      <c r="D159" s="410">
        <v>1986</v>
      </c>
      <c r="E159" s="410" t="s">
        <v>25</v>
      </c>
      <c r="F159" s="410" t="s">
        <v>8</v>
      </c>
      <c r="G159" s="830"/>
    </row>
    <row r="160" spans="1:7">
      <c r="A160" s="829"/>
      <c r="B160" s="449">
        <v>2003</v>
      </c>
      <c r="C160" s="410">
        <v>2297</v>
      </c>
      <c r="D160" s="410">
        <v>1930</v>
      </c>
      <c r="E160" s="410" t="s">
        <v>25</v>
      </c>
      <c r="F160" s="410" t="s">
        <v>8</v>
      </c>
      <c r="G160" s="830"/>
    </row>
    <row r="161" spans="1:7">
      <c r="A161" s="829"/>
      <c r="B161" s="449">
        <v>2004</v>
      </c>
      <c r="C161" s="410">
        <v>8283</v>
      </c>
      <c r="D161" s="410">
        <v>7923</v>
      </c>
      <c r="E161" s="410" t="s">
        <v>25</v>
      </c>
      <c r="F161" s="410" t="s">
        <v>8</v>
      </c>
      <c r="G161" s="830"/>
    </row>
    <row r="162" spans="1:7">
      <c r="A162" s="829"/>
      <c r="B162" s="449">
        <v>2005</v>
      </c>
      <c r="C162" s="410">
        <v>7222</v>
      </c>
      <c r="D162" s="410">
        <v>6856</v>
      </c>
      <c r="E162" s="410" t="s">
        <v>25</v>
      </c>
      <c r="F162" s="410" t="s">
        <v>8</v>
      </c>
      <c r="G162" s="830"/>
    </row>
    <row r="163" spans="1:7">
      <c r="A163" s="829"/>
      <c r="B163" s="449">
        <v>2006</v>
      </c>
      <c r="C163" s="410">
        <v>11260</v>
      </c>
      <c r="D163" s="410">
        <v>10890</v>
      </c>
      <c r="E163" s="410" t="s">
        <v>25</v>
      </c>
      <c r="F163" s="410" t="s">
        <v>8</v>
      </c>
      <c r="G163" s="830"/>
    </row>
    <row r="164" spans="1:7">
      <c r="A164" s="829"/>
      <c r="B164" s="449">
        <v>2007</v>
      </c>
      <c r="C164" s="410">
        <v>10264</v>
      </c>
      <c r="D164" s="410">
        <v>9912</v>
      </c>
      <c r="E164" s="410" t="s">
        <v>25</v>
      </c>
      <c r="F164" s="410" t="s">
        <v>8</v>
      </c>
      <c r="G164" s="830"/>
    </row>
    <row r="165" spans="1:7">
      <c r="A165" s="829"/>
      <c r="B165" s="449">
        <v>2008</v>
      </c>
      <c r="C165" s="410">
        <v>6742</v>
      </c>
      <c r="D165" s="410">
        <v>6398</v>
      </c>
      <c r="E165" s="410" t="s">
        <v>25</v>
      </c>
      <c r="F165" s="410" t="s">
        <v>8</v>
      </c>
      <c r="G165" s="830"/>
    </row>
    <row r="166" spans="1:7">
      <c r="A166" s="829"/>
      <c r="B166" s="449">
        <v>2009</v>
      </c>
      <c r="C166" s="410">
        <v>2641</v>
      </c>
      <c r="D166" s="410">
        <v>2248</v>
      </c>
      <c r="E166" s="410" t="s">
        <v>25</v>
      </c>
      <c r="F166" s="410" t="s">
        <v>8</v>
      </c>
      <c r="G166" s="830"/>
    </row>
    <row r="167" spans="1:7">
      <c r="A167" s="829"/>
      <c r="B167" s="449">
        <v>2010</v>
      </c>
      <c r="C167" s="410">
        <v>3257</v>
      </c>
      <c r="D167" s="410">
        <v>2031</v>
      </c>
      <c r="E167" s="410" t="s">
        <v>25</v>
      </c>
      <c r="F167" s="410" t="s">
        <v>8</v>
      </c>
      <c r="G167" s="830"/>
    </row>
    <row r="168" spans="1:7">
      <c r="A168" s="829"/>
      <c r="B168" s="449">
        <v>2011</v>
      </c>
      <c r="C168" s="410">
        <v>2806</v>
      </c>
      <c r="D168" s="410">
        <v>1783</v>
      </c>
      <c r="E168" s="410" t="s">
        <v>25</v>
      </c>
      <c r="F168" s="410" t="s">
        <v>8</v>
      </c>
      <c r="G168" s="830"/>
    </row>
    <row r="169" spans="1:7">
      <c r="A169" s="829"/>
      <c r="B169" s="449">
        <v>2012</v>
      </c>
      <c r="C169" s="410">
        <v>2632</v>
      </c>
      <c r="D169" s="410">
        <v>1658</v>
      </c>
      <c r="E169" s="410" t="s">
        <v>25</v>
      </c>
      <c r="F169" s="410" t="s">
        <v>8</v>
      </c>
      <c r="G169" s="830"/>
    </row>
    <row r="170" spans="1:7">
      <c r="A170" s="829"/>
      <c r="B170" s="449">
        <v>2013</v>
      </c>
      <c r="C170" s="410">
        <v>3100</v>
      </c>
      <c r="D170" s="410">
        <v>1799</v>
      </c>
      <c r="E170" s="410" t="s">
        <v>25</v>
      </c>
      <c r="F170" s="410" t="s">
        <v>8</v>
      </c>
      <c r="G170" s="830"/>
    </row>
    <row r="171" spans="1:7">
      <c r="A171" s="829"/>
      <c r="B171" s="449">
        <v>2014</v>
      </c>
      <c r="C171" s="410">
        <v>3222</v>
      </c>
      <c r="D171" s="410">
        <v>2031</v>
      </c>
      <c r="E171" s="410" t="s">
        <v>25</v>
      </c>
      <c r="F171" s="410" t="s">
        <v>8</v>
      </c>
      <c r="G171" s="830"/>
    </row>
    <row r="172" spans="1:7">
      <c r="A172" s="829" t="s">
        <v>1211</v>
      </c>
      <c r="B172" s="449">
        <v>2000</v>
      </c>
      <c r="C172" s="410" t="s">
        <v>37</v>
      </c>
      <c r="D172" s="410" t="s">
        <v>37</v>
      </c>
      <c r="E172" s="410" t="s">
        <v>37</v>
      </c>
      <c r="F172" s="410" t="s">
        <v>37</v>
      </c>
      <c r="G172" s="830" t="s">
        <v>960</v>
      </c>
    </row>
    <row r="173" spans="1:7">
      <c r="A173" s="829"/>
      <c r="B173" s="449">
        <v>2001</v>
      </c>
      <c r="C173" s="410">
        <v>1703</v>
      </c>
      <c r="D173" s="410">
        <v>1165</v>
      </c>
      <c r="E173" s="410" t="s">
        <v>8</v>
      </c>
      <c r="F173" s="410">
        <v>397</v>
      </c>
      <c r="G173" s="830"/>
    </row>
    <row r="174" spans="1:7">
      <c r="A174" s="829"/>
      <c r="B174" s="449">
        <v>2002</v>
      </c>
      <c r="C174" s="410">
        <v>5294</v>
      </c>
      <c r="D174" s="410">
        <v>2378</v>
      </c>
      <c r="E174" s="410" t="s">
        <v>8</v>
      </c>
      <c r="F174" s="410">
        <v>3786</v>
      </c>
      <c r="G174" s="830"/>
    </row>
    <row r="175" spans="1:7">
      <c r="A175" s="829"/>
      <c r="B175" s="449">
        <v>2003</v>
      </c>
      <c r="C175" s="410">
        <v>6182</v>
      </c>
      <c r="D175" s="410">
        <v>1253</v>
      </c>
      <c r="E175" s="410" t="s">
        <v>8</v>
      </c>
      <c r="F175" s="410">
        <v>4806</v>
      </c>
      <c r="G175" s="830"/>
    </row>
    <row r="176" spans="1:7">
      <c r="A176" s="829"/>
      <c r="B176" s="449">
        <v>2004</v>
      </c>
      <c r="C176" s="410">
        <v>5977</v>
      </c>
      <c r="D176" s="410">
        <v>299</v>
      </c>
      <c r="E176" s="410" t="s">
        <v>8</v>
      </c>
      <c r="F176" s="410">
        <v>5553</v>
      </c>
      <c r="G176" s="830"/>
    </row>
    <row r="177" spans="1:7">
      <c r="A177" s="829"/>
      <c r="B177" s="449">
        <v>2005</v>
      </c>
      <c r="C177" s="410">
        <v>5751</v>
      </c>
      <c r="D177" s="410">
        <v>316</v>
      </c>
      <c r="E177" s="410" t="s">
        <v>8</v>
      </c>
      <c r="F177" s="410">
        <v>5430</v>
      </c>
      <c r="G177" s="830"/>
    </row>
    <row r="178" spans="1:7">
      <c r="A178" s="829"/>
      <c r="B178" s="449">
        <v>2006</v>
      </c>
      <c r="C178" s="410">
        <v>5770</v>
      </c>
      <c r="D178" s="410">
        <v>391</v>
      </c>
      <c r="E178" s="410" t="s">
        <v>8</v>
      </c>
      <c r="F178" s="410">
        <v>5375</v>
      </c>
      <c r="G178" s="830"/>
    </row>
    <row r="179" spans="1:7">
      <c r="A179" s="829"/>
      <c r="B179" s="449">
        <v>2007</v>
      </c>
      <c r="C179" s="410">
        <v>5022</v>
      </c>
      <c r="D179" s="410">
        <v>375</v>
      </c>
      <c r="E179" s="410" t="s">
        <v>8</v>
      </c>
      <c r="F179" s="410">
        <v>4643</v>
      </c>
      <c r="G179" s="830"/>
    </row>
    <row r="180" spans="1:7">
      <c r="A180" s="829"/>
      <c r="B180" s="449">
        <v>2008</v>
      </c>
      <c r="C180" s="410">
        <v>4107</v>
      </c>
      <c r="D180" s="410">
        <v>290</v>
      </c>
      <c r="E180" s="410" t="s">
        <v>8</v>
      </c>
      <c r="F180" s="410">
        <v>3813</v>
      </c>
      <c r="G180" s="830"/>
    </row>
    <row r="181" spans="1:7">
      <c r="A181" s="829"/>
      <c r="B181" s="449">
        <v>2009</v>
      </c>
      <c r="C181" s="410">
        <v>1090</v>
      </c>
      <c r="D181" s="410">
        <v>883</v>
      </c>
      <c r="E181" s="410" t="s">
        <v>8</v>
      </c>
      <c r="F181" s="410">
        <v>198</v>
      </c>
      <c r="G181" s="830"/>
    </row>
    <row r="182" spans="1:7">
      <c r="A182" s="829"/>
      <c r="B182" s="449">
        <v>2010</v>
      </c>
      <c r="C182" s="410">
        <v>361</v>
      </c>
      <c r="D182" s="410">
        <v>240</v>
      </c>
      <c r="E182" s="410" t="s">
        <v>8</v>
      </c>
      <c r="F182" s="410">
        <v>112</v>
      </c>
      <c r="G182" s="830"/>
    </row>
    <row r="183" spans="1:7">
      <c r="A183" s="829"/>
      <c r="B183" s="449">
        <v>2011</v>
      </c>
      <c r="C183" s="410">
        <v>342</v>
      </c>
      <c r="D183" s="410">
        <v>229</v>
      </c>
      <c r="E183" s="410" t="s">
        <v>8</v>
      </c>
      <c r="F183" s="410">
        <v>104</v>
      </c>
      <c r="G183" s="830"/>
    </row>
    <row r="184" spans="1:7">
      <c r="A184" s="829"/>
      <c r="B184" s="449">
        <v>2012</v>
      </c>
      <c r="C184" s="410">
        <v>362</v>
      </c>
      <c r="D184" s="410">
        <v>228</v>
      </c>
      <c r="E184" s="410" t="s">
        <v>8</v>
      </c>
      <c r="F184" s="410">
        <v>25</v>
      </c>
      <c r="G184" s="830"/>
    </row>
    <row r="185" spans="1:7">
      <c r="A185" s="829"/>
      <c r="B185" s="449">
        <v>2013</v>
      </c>
      <c r="C185" s="410">
        <v>250</v>
      </c>
      <c r="D185" s="410">
        <v>223</v>
      </c>
      <c r="E185" s="410" t="s">
        <v>8</v>
      </c>
      <c r="F185" s="410">
        <v>18</v>
      </c>
      <c r="G185" s="830"/>
    </row>
    <row r="186" spans="1:7">
      <c r="A186" s="829"/>
      <c r="B186" s="449">
        <v>2014</v>
      </c>
      <c r="C186" s="410">
        <v>335</v>
      </c>
      <c r="D186" s="410">
        <v>229</v>
      </c>
      <c r="E186" s="410" t="s">
        <v>8</v>
      </c>
      <c r="F186" s="410">
        <v>97</v>
      </c>
      <c r="G186" s="830"/>
    </row>
    <row r="187" spans="1:7" ht="35.1" customHeight="1">
      <c r="A187" s="819" t="s">
        <v>1212</v>
      </c>
      <c r="B187" s="820"/>
      <c r="C187" s="820"/>
      <c r="D187" s="820"/>
      <c r="E187" s="820"/>
      <c r="F187" s="820"/>
      <c r="G187" s="821"/>
    </row>
    <row r="188" spans="1:7">
      <c r="A188" s="822" t="s">
        <v>1213</v>
      </c>
      <c r="B188" s="449">
        <v>2000</v>
      </c>
      <c r="C188" s="410">
        <v>60624</v>
      </c>
      <c r="D188" s="410">
        <v>26297</v>
      </c>
      <c r="E188" s="410">
        <v>1095</v>
      </c>
      <c r="F188" s="410">
        <v>23274</v>
      </c>
      <c r="G188" s="823" t="s">
        <v>916</v>
      </c>
    </row>
    <row r="189" spans="1:7">
      <c r="A189" s="822"/>
      <c r="B189" s="449">
        <v>2001</v>
      </c>
      <c r="C189" s="410">
        <v>71322</v>
      </c>
      <c r="D189" s="410">
        <v>37378</v>
      </c>
      <c r="E189" s="410">
        <v>1250</v>
      </c>
      <c r="F189" s="410">
        <v>22303</v>
      </c>
      <c r="G189" s="823"/>
    </row>
    <row r="190" spans="1:7">
      <c r="A190" s="822"/>
      <c r="B190" s="449">
        <v>2002</v>
      </c>
      <c r="C190" s="410">
        <v>59911</v>
      </c>
      <c r="D190" s="410">
        <v>33736</v>
      </c>
      <c r="E190" s="410">
        <v>1439</v>
      </c>
      <c r="F190" s="410">
        <v>13875</v>
      </c>
      <c r="G190" s="823"/>
    </row>
    <row r="191" spans="1:7">
      <c r="A191" s="822"/>
      <c r="B191" s="449">
        <v>2003</v>
      </c>
      <c r="C191" s="410">
        <v>57548</v>
      </c>
      <c r="D191" s="410">
        <v>32466</v>
      </c>
      <c r="E191" s="410">
        <v>1267</v>
      </c>
      <c r="F191" s="410">
        <v>12899</v>
      </c>
      <c r="G191" s="823"/>
    </row>
    <row r="192" spans="1:7">
      <c r="A192" s="822"/>
      <c r="B192" s="449">
        <v>2004</v>
      </c>
      <c r="C192" s="410">
        <v>52735</v>
      </c>
      <c r="D192" s="410">
        <v>27435</v>
      </c>
      <c r="E192" s="410">
        <v>1327</v>
      </c>
      <c r="F192" s="410">
        <v>12892</v>
      </c>
      <c r="G192" s="823"/>
    </row>
    <row r="193" spans="1:7">
      <c r="A193" s="822"/>
      <c r="B193" s="449">
        <v>2005</v>
      </c>
      <c r="C193" s="410">
        <v>52815</v>
      </c>
      <c r="D193" s="410">
        <v>28708</v>
      </c>
      <c r="E193" s="410">
        <v>1211</v>
      </c>
      <c r="F193" s="410">
        <v>13065</v>
      </c>
      <c r="G193" s="823"/>
    </row>
    <row r="194" spans="1:7">
      <c r="A194" s="822"/>
      <c r="B194" s="449">
        <v>2006</v>
      </c>
      <c r="C194" s="410">
        <v>56139</v>
      </c>
      <c r="D194" s="410">
        <v>27726</v>
      </c>
      <c r="E194" s="410">
        <v>406</v>
      </c>
      <c r="F194" s="410">
        <v>14879</v>
      </c>
      <c r="G194" s="823"/>
    </row>
    <row r="195" spans="1:7">
      <c r="A195" s="822"/>
      <c r="B195" s="449">
        <v>2007</v>
      </c>
      <c r="C195" s="410">
        <v>60279</v>
      </c>
      <c r="D195" s="410">
        <v>29818</v>
      </c>
      <c r="E195" s="410">
        <v>698</v>
      </c>
      <c r="F195" s="410">
        <v>15769</v>
      </c>
      <c r="G195" s="823"/>
    </row>
    <row r="196" spans="1:7">
      <c r="A196" s="822"/>
      <c r="B196" s="449">
        <v>2008</v>
      </c>
      <c r="C196" s="410">
        <v>64257</v>
      </c>
      <c r="D196" s="410">
        <v>33042</v>
      </c>
      <c r="E196" s="410">
        <v>600</v>
      </c>
      <c r="F196" s="410">
        <v>16245</v>
      </c>
      <c r="G196" s="823"/>
    </row>
    <row r="197" spans="1:7">
      <c r="A197" s="822"/>
      <c r="B197" s="449">
        <v>2009</v>
      </c>
      <c r="C197" s="410">
        <v>66574</v>
      </c>
      <c r="D197" s="410">
        <v>31059</v>
      </c>
      <c r="E197" s="410">
        <v>1137</v>
      </c>
      <c r="F197" s="410">
        <v>16263</v>
      </c>
      <c r="G197" s="823"/>
    </row>
    <row r="198" spans="1:7">
      <c r="A198" s="822"/>
      <c r="B198" s="449">
        <v>2010</v>
      </c>
      <c r="C198" s="410">
        <v>72127</v>
      </c>
      <c r="D198" s="410">
        <v>32131</v>
      </c>
      <c r="E198" s="410">
        <v>1702</v>
      </c>
      <c r="F198" s="410">
        <v>17061</v>
      </c>
      <c r="G198" s="823"/>
    </row>
    <row r="199" spans="1:7">
      <c r="A199" s="822"/>
      <c r="B199" s="449">
        <v>2011</v>
      </c>
      <c r="C199" s="410">
        <v>74760</v>
      </c>
      <c r="D199" s="410">
        <v>32398</v>
      </c>
      <c r="E199" s="410">
        <v>1797</v>
      </c>
      <c r="F199" s="410">
        <v>18914</v>
      </c>
      <c r="G199" s="823"/>
    </row>
    <row r="200" spans="1:7">
      <c r="A200" s="822"/>
      <c r="B200" s="449">
        <v>2012</v>
      </c>
      <c r="C200" s="410">
        <v>78080</v>
      </c>
      <c r="D200" s="410">
        <v>34558</v>
      </c>
      <c r="E200" s="178">
        <v>1769</v>
      </c>
      <c r="F200" s="410">
        <v>19676</v>
      </c>
      <c r="G200" s="823"/>
    </row>
    <row r="201" spans="1:7">
      <c r="A201" s="822"/>
      <c r="B201" s="449">
        <v>2013</v>
      </c>
      <c r="C201" s="410">
        <v>80006</v>
      </c>
      <c r="D201" s="410">
        <v>35370</v>
      </c>
      <c r="E201" s="410">
        <v>1890</v>
      </c>
      <c r="F201" s="410">
        <v>20805</v>
      </c>
      <c r="G201" s="823"/>
    </row>
    <row r="202" spans="1:7">
      <c r="A202" s="822"/>
      <c r="B202" s="449">
        <v>2014</v>
      </c>
      <c r="C202" s="410">
        <v>83823</v>
      </c>
      <c r="D202" s="410">
        <v>39150</v>
      </c>
      <c r="E202" s="410">
        <v>2082</v>
      </c>
      <c r="F202" s="410">
        <v>18904</v>
      </c>
      <c r="G202" s="823"/>
    </row>
    <row r="203" spans="1:7">
      <c r="A203" s="511" t="s">
        <v>894</v>
      </c>
      <c r="B203" s="824"/>
      <c r="C203" s="824"/>
      <c r="D203" s="824"/>
      <c r="E203" s="824"/>
      <c r="F203" s="824"/>
      <c r="G203" s="512" t="s">
        <v>895</v>
      </c>
    </row>
    <row r="204" spans="1:7">
      <c r="A204" s="825" t="s">
        <v>1214</v>
      </c>
      <c r="B204" s="513">
        <v>2000</v>
      </c>
      <c r="C204" s="410">
        <v>48855</v>
      </c>
      <c r="D204" s="410">
        <v>23275</v>
      </c>
      <c r="E204" s="410">
        <v>1041</v>
      </c>
      <c r="F204" s="410">
        <v>17346</v>
      </c>
      <c r="G204" s="826" t="s">
        <v>918</v>
      </c>
    </row>
    <row r="205" spans="1:7">
      <c r="A205" s="825"/>
      <c r="B205" s="513">
        <v>2001</v>
      </c>
      <c r="C205" s="410">
        <v>41006</v>
      </c>
      <c r="D205" s="410">
        <v>21826</v>
      </c>
      <c r="E205" s="410">
        <v>1201</v>
      </c>
      <c r="F205" s="410">
        <v>10452</v>
      </c>
      <c r="G205" s="826"/>
    </row>
    <row r="206" spans="1:7">
      <c r="A206" s="825"/>
      <c r="B206" s="513">
        <v>2002</v>
      </c>
      <c r="C206" s="410">
        <v>36563</v>
      </c>
      <c r="D206" s="410">
        <v>19741</v>
      </c>
      <c r="E206" s="410">
        <v>1126</v>
      </c>
      <c r="F206" s="410">
        <v>8020</v>
      </c>
      <c r="G206" s="826"/>
    </row>
    <row r="207" spans="1:7">
      <c r="A207" s="825"/>
      <c r="B207" s="513">
        <v>2003</v>
      </c>
      <c r="C207" s="410">
        <v>35831</v>
      </c>
      <c r="D207" s="410">
        <v>19606</v>
      </c>
      <c r="E207" s="410">
        <v>921</v>
      </c>
      <c r="F207" s="410">
        <v>7859</v>
      </c>
      <c r="G207" s="826"/>
    </row>
    <row r="208" spans="1:7">
      <c r="A208" s="825"/>
      <c r="B208" s="513">
        <v>2004</v>
      </c>
      <c r="C208" s="410">
        <v>36775</v>
      </c>
      <c r="D208" s="410">
        <v>19901</v>
      </c>
      <c r="E208" s="410">
        <v>878</v>
      </c>
      <c r="F208" s="410">
        <v>7946</v>
      </c>
      <c r="G208" s="826"/>
    </row>
    <row r="209" spans="1:7">
      <c r="A209" s="825"/>
      <c r="B209" s="513">
        <v>2005</v>
      </c>
      <c r="C209" s="410">
        <v>36552</v>
      </c>
      <c r="D209" s="410">
        <v>19683</v>
      </c>
      <c r="E209" s="410">
        <v>1113</v>
      </c>
      <c r="F209" s="410">
        <v>8158</v>
      </c>
      <c r="G209" s="826"/>
    </row>
    <row r="210" spans="1:7">
      <c r="A210" s="825"/>
      <c r="B210" s="513">
        <v>2006</v>
      </c>
      <c r="C210" s="410">
        <v>37445</v>
      </c>
      <c r="D210" s="410">
        <v>17445</v>
      </c>
      <c r="E210" s="410">
        <v>301</v>
      </c>
      <c r="F210" s="410">
        <v>9813</v>
      </c>
      <c r="G210" s="826"/>
    </row>
    <row r="211" spans="1:7">
      <c r="A211" s="825"/>
      <c r="B211" s="513">
        <v>2007</v>
      </c>
      <c r="C211" s="410">
        <v>39704</v>
      </c>
      <c r="D211" s="410">
        <v>18606</v>
      </c>
      <c r="E211" s="410">
        <v>447</v>
      </c>
      <c r="F211" s="410">
        <v>10535</v>
      </c>
      <c r="G211" s="826"/>
    </row>
    <row r="212" spans="1:7">
      <c r="A212" s="825"/>
      <c r="B212" s="513">
        <v>2008</v>
      </c>
      <c r="C212" s="410">
        <v>39500</v>
      </c>
      <c r="D212" s="410">
        <v>18186</v>
      </c>
      <c r="E212" s="410">
        <v>470</v>
      </c>
      <c r="F212" s="410">
        <v>10821</v>
      </c>
      <c r="G212" s="826"/>
    </row>
    <row r="213" spans="1:7">
      <c r="A213" s="825"/>
      <c r="B213" s="513">
        <v>2009</v>
      </c>
      <c r="C213" s="410">
        <v>40261</v>
      </c>
      <c r="D213" s="410">
        <v>17479</v>
      </c>
      <c r="E213" s="410">
        <v>681</v>
      </c>
      <c r="F213" s="410">
        <v>11182</v>
      </c>
      <c r="G213" s="826"/>
    </row>
    <row r="214" spans="1:7">
      <c r="A214" s="825"/>
      <c r="B214" s="513">
        <v>2010</v>
      </c>
      <c r="C214" s="410">
        <v>42777</v>
      </c>
      <c r="D214" s="410">
        <v>18539</v>
      </c>
      <c r="E214" s="410">
        <v>836</v>
      </c>
      <c r="F214" s="410">
        <v>11023</v>
      </c>
      <c r="G214" s="826"/>
    </row>
    <row r="215" spans="1:7">
      <c r="A215" s="825"/>
      <c r="B215" s="513">
        <v>2011</v>
      </c>
      <c r="C215" s="410">
        <v>45709</v>
      </c>
      <c r="D215" s="410">
        <v>18815</v>
      </c>
      <c r="E215" s="410">
        <v>905</v>
      </c>
      <c r="F215" s="410">
        <v>12179</v>
      </c>
      <c r="G215" s="826"/>
    </row>
    <row r="216" spans="1:7">
      <c r="A216" s="825"/>
      <c r="B216" s="513">
        <v>2012</v>
      </c>
      <c r="C216" s="410">
        <v>47300</v>
      </c>
      <c r="D216" s="410">
        <v>20078</v>
      </c>
      <c r="E216" s="410">
        <v>925</v>
      </c>
      <c r="F216" s="410">
        <v>12753</v>
      </c>
      <c r="G216" s="826"/>
    </row>
    <row r="217" spans="1:7">
      <c r="A217" s="825"/>
      <c r="B217" s="513">
        <v>2013</v>
      </c>
      <c r="C217" s="410">
        <v>48578</v>
      </c>
      <c r="D217" s="410">
        <v>21294</v>
      </c>
      <c r="E217" s="410">
        <v>1087</v>
      </c>
      <c r="F217" s="410">
        <v>13440</v>
      </c>
      <c r="G217" s="826"/>
    </row>
    <row r="218" spans="1:7">
      <c r="A218" s="825"/>
      <c r="B218" s="449">
        <v>2014</v>
      </c>
      <c r="C218" s="410">
        <v>48727</v>
      </c>
      <c r="D218" s="410">
        <v>22955</v>
      </c>
      <c r="E218" s="410">
        <v>1214</v>
      </c>
      <c r="F218" s="410">
        <v>11135</v>
      </c>
      <c r="G218" s="826"/>
    </row>
    <row r="219" spans="1:7">
      <c r="A219" s="832" t="s">
        <v>919</v>
      </c>
      <c r="B219" s="449">
        <v>2000</v>
      </c>
      <c r="C219" s="410">
        <v>13968</v>
      </c>
      <c r="D219" s="410">
        <v>6734</v>
      </c>
      <c r="E219" s="410">
        <v>469</v>
      </c>
      <c r="F219" s="410">
        <v>2874</v>
      </c>
      <c r="G219" s="828" t="s">
        <v>920</v>
      </c>
    </row>
    <row r="220" spans="1:7">
      <c r="A220" s="827"/>
      <c r="B220" s="449">
        <v>2001</v>
      </c>
      <c r="C220" s="410">
        <v>14965</v>
      </c>
      <c r="D220" s="410">
        <v>7206</v>
      </c>
      <c r="E220" s="410">
        <v>457</v>
      </c>
      <c r="F220" s="410">
        <v>2881</v>
      </c>
      <c r="G220" s="828"/>
    </row>
    <row r="221" spans="1:7">
      <c r="A221" s="827"/>
      <c r="B221" s="449">
        <v>2002</v>
      </c>
      <c r="C221" s="410">
        <v>14798</v>
      </c>
      <c r="D221" s="410">
        <v>6887</v>
      </c>
      <c r="E221" s="410">
        <v>481</v>
      </c>
      <c r="F221" s="410">
        <v>2851</v>
      </c>
      <c r="G221" s="828"/>
    </row>
    <row r="222" spans="1:7">
      <c r="A222" s="827"/>
      <c r="B222" s="449">
        <v>2003</v>
      </c>
      <c r="C222" s="410">
        <v>14025</v>
      </c>
      <c r="D222" s="410">
        <v>6360</v>
      </c>
      <c r="E222" s="410">
        <v>404</v>
      </c>
      <c r="F222" s="410">
        <v>2948</v>
      </c>
      <c r="G222" s="828"/>
    </row>
    <row r="223" spans="1:7">
      <c r="A223" s="827"/>
      <c r="B223" s="449">
        <v>2004</v>
      </c>
      <c r="C223" s="410">
        <v>14179</v>
      </c>
      <c r="D223" s="410">
        <v>6392</v>
      </c>
      <c r="E223" s="410">
        <v>389</v>
      </c>
      <c r="F223" s="410">
        <v>3089</v>
      </c>
      <c r="G223" s="828"/>
    </row>
    <row r="224" spans="1:7">
      <c r="A224" s="827"/>
      <c r="B224" s="449">
        <v>2005</v>
      </c>
      <c r="C224" s="410">
        <v>12891</v>
      </c>
      <c r="D224" s="410">
        <v>5631</v>
      </c>
      <c r="E224" s="410">
        <v>377</v>
      </c>
      <c r="F224" s="410">
        <v>2876</v>
      </c>
      <c r="G224" s="828"/>
    </row>
    <row r="225" spans="1:7">
      <c r="A225" s="827"/>
      <c r="B225" s="449">
        <v>2006</v>
      </c>
      <c r="C225" s="410">
        <v>14714</v>
      </c>
      <c r="D225" s="410">
        <v>6354</v>
      </c>
      <c r="E225" s="410">
        <v>162</v>
      </c>
      <c r="F225" s="410">
        <v>3378</v>
      </c>
      <c r="G225" s="828"/>
    </row>
    <row r="226" spans="1:7">
      <c r="A226" s="827"/>
      <c r="B226" s="449">
        <v>2007</v>
      </c>
      <c r="C226" s="410">
        <v>16144</v>
      </c>
      <c r="D226" s="410">
        <v>7348</v>
      </c>
      <c r="E226" s="410">
        <v>268</v>
      </c>
      <c r="F226" s="410">
        <v>3631</v>
      </c>
      <c r="G226" s="828"/>
    </row>
    <row r="227" spans="1:7">
      <c r="A227" s="827"/>
      <c r="B227" s="449">
        <v>2008</v>
      </c>
      <c r="C227" s="410">
        <v>16298</v>
      </c>
      <c r="D227" s="410">
        <v>7412</v>
      </c>
      <c r="E227" s="410">
        <v>260</v>
      </c>
      <c r="F227" s="410">
        <v>3806</v>
      </c>
      <c r="G227" s="828"/>
    </row>
    <row r="228" spans="1:7">
      <c r="A228" s="827"/>
      <c r="B228" s="449">
        <v>2009</v>
      </c>
      <c r="C228" s="410">
        <v>15620</v>
      </c>
      <c r="D228" s="410">
        <v>6818</v>
      </c>
      <c r="E228" s="410">
        <v>302</v>
      </c>
      <c r="F228" s="410">
        <v>3637</v>
      </c>
      <c r="G228" s="828"/>
    </row>
    <row r="229" spans="1:7">
      <c r="A229" s="827"/>
      <c r="B229" s="449">
        <v>2010</v>
      </c>
      <c r="C229" s="410">
        <v>15223</v>
      </c>
      <c r="D229" s="410">
        <v>6425</v>
      </c>
      <c r="E229" s="410">
        <v>334</v>
      </c>
      <c r="F229" s="410">
        <v>3468</v>
      </c>
      <c r="G229" s="828"/>
    </row>
    <row r="230" spans="1:7">
      <c r="A230" s="827"/>
      <c r="B230" s="449">
        <v>2011</v>
      </c>
      <c r="C230" s="410">
        <v>15418</v>
      </c>
      <c r="D230" s="410">
        <v>6832</v>
      </c>
      <c r="E230" s="410">
        <v>358</v>
      </c>
      <c r="F230" s="410">
        <v>3511</v>
      </c>
      <c r="G230" s="828"/>
    </row>
    <row r="231" spans="1:7">
      <c r="A231" s="827"/>
      <c r="B231" s="449">
        <v>2012</v>
      </c>
      <c r="C231" s="410">
        <v>15650</v>
      </c>
      <c r="D231" s="410">
        <v>7114</v>
      </c>
      <c r="E231" s="410">
        <v>372</v>
      </c>
      <c r="F231" s="410">
        <v>3592</v>
      </c>
      <c r="G231" s="828"/>
    </row>
    <row r="232" spans="1:7">
      <c r="A232" s="827"/>
      <c r="B232" s="449">
        <v>2013</v>
      </c>
      <c r="C232" s="410">
        <v>16163</v>
      </c>
      <c r="D232" s="410">
        <v>7378</v>
      </c>
      <c r="E232" s="410">
        <v>527</v>
      </c>
      <c r="F232" s="410">
        <v>3523</v>
      </c>
      <c r="G232" s="828"/>
    </row>
    <row r="233" spans="1:7">
      <c r="A233" s="827"/>
      <c r="B233" s="449">
        <v>2014</v>
      </c>
      <c r="C233" s="410">
        <v>17028</v>
      </c>
      <c r="D233" s="410">
        <v>7756</v>
      </c>
      <c r="E233" s="410">
        <v>565</v>
      </c>
      <c r="F233" s="410">
        <v>3653</v>
      </c>
      <c r="G233" s="828"/>
    </row>
    <row r="234" spans="1:7">
      <c r="A234" s="825" t="s">
        <v>908</v>
      </c>
      <c r="B234" s="449">
        <v>2000</v>
      </c>
      <c r="C234" s="410">
        <v>28205</v>
      </c>
      <c r="D234" s="410">
        <v>14465</v>
      </c>
      <c r="E234" s="410">
        <v>406</v>
      </c>
      <c r="F234" s="410">
        <v>12152</v>
      </c>
      <c r="G234" s="826" t="s">
        <v>909</v>
      </c>
    </row>
    <row r="235" spans="1:7">
      <c r="A235" s="825"/>
      <c r="B235" s="449">
        <v>2001</v>
      </c>
      <c r="C235" s="410">
        <v>20222</v>
      </c>
      <c r="D235" s="410">
        <v>12589</v>
      </c>
      <c r="E235" s="410">
        <v>529</v>
      </c>
      <c r="F235" s="410">
        <v>5527</v>
      </c>
      <c r="G235" s="826"/>
    </row>
    <row r="236" spans="1:7">
      <c r="A236" s="825"/>
      <c r="B236" s="449">
        <v>2002</v>
      </c>
      <c r="C236" s="410">
        <v>17493</v>
      </c>
      <c r="D236" s="410">
        <v>11234</v>
      </c>
      <c r="E236" s="410">
        <v>544</v>
      </c>
      <c r="F236" s="410">
        <v>3638</v>
      </c>
      <c r="G236" s="826"/>
    </row>
    <row r="237" spans="1:7">
      <c r="A237" s="825"/>
      <c r="B237" s="449">
        <v>2003</v>
      </c>
      <c r="C237" s="410">
        <v>17884</v>
      </c>
      <c r="D237" s="410">
        <v>11801</v>
      </c>
      <c r="E237" s="410">
        <v>426</v>
      </c>
      <c r="F237" s="410">
        <v>3516</v>
      </c>
      <c r="G237" s="826"/>
    </row>
    <row r="238" spans="1:7">
      <c r="A238" s="825"/>
      <c r="B238" s="449">
        <v>2004</v>
      </c>
      <c r="C238" s="410">
        <v>18978</v>
      </c>
      <c r="D238" s="410">
        <v>12121</v>
      </c>
      <c r="E238" s="410">
        <v>408</v>
      </c>
      <c r="F238" s="410">
        <v>3613</v>
      </c>
      <c r="G238" s="826"/>
    </row>
    <row r="239" spans="1:7">
      <c r="A239" s="825"/>
      <c r="B239" s="449">
        <v>2005</v>
      </c>
      <c r="C239" s="410">
        <v>20267</v>
      </c>
      <c r="D239" s="410">
        <v>12750</v>
      </c>
      <c r="E239" s="410">
        <v>658</v>
      </c>
      <c r="F239" s="410">
        <v>4189</v>
      </c>
      <c r="G239" s="826"/>
    </row>
    <row r="240" spans="1:7">
      <c r="A240" s="825"/>
      <c r="B240" s="449">
        <v>2006</v>
      </c>
      <c r="C240" s="410">
        <v>19151</v>
      </c>
      <c r="D240" s="410">
        <v>9745</v>
      </c>
      <c r="E240" s="410">
        <v>84</v>
      </c>
      <c r="F240" s="410">
        <v>5270</v>
      </c>
      <c r="G240" s="826"/>
    </row>
    <row r="241" spans="1:7">
      <c r="A241" s="825"/>
      <c r="B241" s="449">
        <v>2007</v>
      </c>
      <c r="C241" s="410">
        <v>20153</v>
      </c>
      <c r="D241" s="410">
        <v>9922</v>
      </c>
      <c r="E241" s="410">
        <v>94</v>
      </c>
      <c r="F241" s="410">
        <v>5824</v>
      </c>
      <c r="G241" s="826"/>
    </row>
    <row r="242" spans="1:7">
      <c r="A242" s="825"/>
      <c r="B242" s="449">
        <v>2008</v>
      </c>
      <c r="C242" s="410">
        <v>19887</v>
      </c>
      <c r="D242" s="410">
        <v>9465</v>
      </c>
      <c r="E242" s="410">
        <v>103</v>
      </c>
      <c r="F242" s="410">
        <v>5967</v>
      </c>
      <c r="G242" s="826"/>
    </row>
    <row r="243" spans="1:7">
      <c r="A243" s="825"/>
      <c r="B243" s="449">
        <v>2009</v>
      </c>
      <c r="C243" s="410">
        <v>21107</v>
      </c>
      <c r="D243" s="410">
        <v>9326</v>
      </c>
      <c r="E243" s="410">
        <v>284</v>
      </c>
      <c r="F243" s="410">
        <v>6415</v>
      </c>
      <c r="G243" s="826"/>
    </row>
    <row r="244" spans="1:7">
      <c r="A244" s="825"/>
      <c r="B244" s="449">
        <v>2010</v>
      </c>
      <c r="C244" s="410">
        <v>23984</v>
      </c>
      <c r="D244" s="410">
        <v>10744</v>
      </c>
      <c r="E244" s="410">
        <v>406</v>
      </c>
      <c r="F244" s="410">
        <v>6422</v>
      </c>
      <c r="G244" s="826"/>
    </row>
    <row r="245" spans="1:7">
      <c r="A245" s="825"/>
      <c r="B245" s="449">
        <v>2011</v>
      </c>
      <c r="C245" s="410">
        <v>26604</v>
      </c>
      <c r="D245" s="410">
        <v>10591</v>
      </c>
      <c r="E245" s="410">
        <v>442</v>
      </c>
      <c r="F245" s="410">
        <v>7470</v>
      </c>
      <c r="G245" s="826"/>
    </row>
    <row r="246" spans="1:7">
      <c r="A246" s="825"/>
      <c r="B246" s="449">
        <v>2012</v>
      </c>
      <c r="C246" s="410">
        <v>27292</v>
      </c>
      <c r="D246" s="410">
        <v>11178</v>
      </c>
      <c r="E246" s="410">
        <v>419</v>
      </c>
      <c r="F246" s="410">
        <v>7705</v>
      </c>
      <c r="G246" s="826"/>
    </row>
    <row r="247" spans="1:7">
      <c r="A247" s="825"/>
      <c r="B247" s="449">
        <v>2013</v>
      </c>
      <c r="C247" s="410">
        <v>27950</v>
      </c>
      <c r="D247" s="410">
        <v>12084</v>
      </c>
      <c r="E247" s="410">
        <v>429</v>
      </c>
      <c r="F247" s="410">
        <v>8413</v>
      </c>
      <c r="G247" s="826"/>
    </row>
    <row r="248" spans="1:7">
      <c r="A248" s="825"/>
      <c r="B248" s="449">
        <v>2014</v>
      </c>
      <c r="C248" s="410">
        <v>27251</v>
      </c>
      <c r="D248" s="410">
        <v>13241</v>
      </c>
      <c r="E248" s="410">
        <v>504</v>
      </c>
      <c r="F248" s="410">
        <v>6170</v>
      </c>
      <c r="G248" s="826"/>
    </row>
    <row r="249" spans="1:7">
      <c r="A249" s="511" t="s">
        <v>910</v>
      </c>
      <c r="B249" s="824"/>
      <c r="C249" s="824"/>
      <c r="D249" s="824"/>
      <c r="E249" s="824"/>
      <c r="F249" s="824"/>
      <c r="G249" s="512" t="s">
        <v>958</v>
      </c>
    </row>
    <row r="250" spans="1:7">
      <c r="A250" s="827" t="s">
        <v>1210</v>
      </c>
      <c r="B250" s="449">
        <v>2000</v>
      </c>
      <c r="C250" s="410" t="s">
        <v>37</v>
      </c>
      <c r="D250" s="410" t="s">
        <v>37</v>
      </c>
      <c r="E250" s="410" t="s">
        <v>37</v>
      </c>
      <c r="F250" s="410" t="s">
        <v>37</v>
      </c>
      <c r="G250" s="828" t="s">
        <v>959</v>
      </c>
    </row>
    <row r="251" spans="1:7">
      <c r="A251" s="827"/>
      <c r="B251" s="449">
        <v>2001</v>
      </c>
      <c r="C251" s="410">
        <v>5586</v>
      </c>
      <c r="D251" s="410">
        <v>5136</v>
      </c>
      <c r="E251" s="410" t="s">
        <v>8</v>
      </c>
      <c r="F251" s="410">
        <v>227</v>
      </c>
      <c r="G251" s="828"/>
    </row>
    <row r="252" spans="1:7">
      <c r="A252" s="827"/>
      <c r="B252" s="449">
        <v>2002</v>
      </c>
      <c r="C252" s="410">
        <v>4753</v>
      </c>
      <c r="D252" s="410">
        <v>4309</v>
      </c>
      <c r="E252" s="410" t="s">
        <v>8</v>
      </c>
      <c r="F252" s="410">
        <v>195</v>
      </c>
      <c r="G252" s="828"/>
    </row>
    <row r="253" spans="1:7">
      <c r="A253" s="827"/>
      <c r="B253" s="449">
        <v>2003</v>
      </c>
      <c r="C253" s="410">
        <v>4500</v>
      </c>
      <c r="D253" s="410">
        <v>4009</v>
      </c>
      <c r="E253" s="410" t="s">
        <v>8</v>
      </c>
      <c r="F253" s="410">
        <v>252</v>
      </c>
      <c r="G253" s="828"/>
    </row>
    <row r="254" spans="1:7">
      <c r="A254" s="827"/>
      <c r="B254" s="449">
        <v>2004</v>
      </c>
      <c r="C254" s="410">
        <v>4502</v>
      </c>
      <c r="D254" s="410">
        <v>4032</v>
      </c>
      <c r="E254" s="410" t="s">
        <v>8</v>
      </c>
      <c r="F254" s="410">
        <v>233</v>
      </c>
      <c r="G254" s="828"/>
    </row>
    <row r="255" spans="1:7">
      <c r="A255" s="827"/>
      <c r="B255" s="449">
        <v>2005</v>
      </c>
      <c r="C255" s="410">
        <v>5197</v>
      </c>
      <c r="D255" s="410">
        <v>3788</v>
      </c>
      <c r="E255" s="410" t="s">
        <v>8</v>
      </c>
      <c r="F255" s="410">
        <v>809</v>
      </c>
      <c r="G255" s="828"/>
    </row>
    <row r="256" spans="1:7">
      <c r="A256" s="827"/>
      <c r="B256" s="449">
        <v>2006</v>
      </c>
      <c r="C256" s="410">
        <v>2378</v>
      </c>
      <c r="D256" s="410">
        <v>1175</v>
      </c>
      <c r="E256" s="410" t="s">
        <v>25</v>
      </c>
      <c r="F256" s="410">
        <v>1201</v>
      </c>
      <c r="G256" s="828"/>
    </row>
    <row r="257" spans="1:7">
      <c r="A257" s="827"/>
      <c r="B257" s="449">
        <v>2007</v>
      </c>
      <c r="C257" s="410">
        <v>2460</v>
      </c>
      <c r="D257" s="410">
        <v>1188</v>
      </c>
      <c r="E257" s="410" t="s">
        <v>25</v>
      </c>
      <c r="F257" s="410">
        <v>1270</v>
      </c>
      <c r="G257" s="828"/>
    </row>
    <row r="258" spans="1:7">
      <c r="A258" s="827"/>
      <c r="B258" s="449">
        <v>2008</v>
      </c>
      <c r="C258" s="410">
        <v>3144</v>
      </c>
      <c r="D258" s="410">
        <v>1161</v>
      </c>
      <c r="E258" s="410" t="s">
        <v>25</v>
      </c>
      <c r="F258" s="410">
        <v>1508</v>
      </c>
      <c r="G258" s="828"/>
    </row>
    <row r="259" spans="1:7">
      <c r="A259" s="827"/>
      <c r="B259" s="449">
        <v>2009</v>
      </c>
      <c r="C259" s="410">
        <v>3477</v>
      </c>
      <c r="D259" s="410">
        <v>1138</v>
      </c>
      <c r="E259" s="410" t="s">
        <v>25</v>
      </c>
      <c r="F259" s="410">
        <v>1874</v>
      </c>
      <c r="G259" s="828"/>
    </row>
    <row r="260" spans="1:7">
      <c r="A260" s="827"/>
      <c r="B260" s="449">
        <v>2010</v>
      </c>
      <c r="C260" s="410">
        <v>4326</v>
      </c>
      <c r="D260" s="410">
        <v>1933</v>
      </c>
      <c r="E260" s="410" t="s">
        <v>25</v>
      </c>
      <c r="F260" s="410">
        <v>1746</v>
      </c>
      <c r="G260" s="828"/>
    </row>
    <row r="261" spans="1:7">
      <c r="A261" s="827"/>
      <c r="B261" s="449">
        <v>2011</v>
      </c>
      <c r="C261" s="410">
        <v>4218</v>
      </c>
      <c r="D261" s="410">
        <v>1623</v>
      </c>
      <c r="E261" s="410" t="s">
        <v>25</v>
      </c>
      <c r="F261" s="410">
        <v>2093</v>
      </c>
      <c r="G261" s="828"/>
    </row>
    <row r="262" spans="1:7">
      <c r="A262" s="827"/>
      <c r="B262" s="449">
        <v>2012</v>
      </c>
      <c r="C262" s="410">
        <v>3843</v>
      </c>
      <c r="D262" s="410">
        <v>1650</v>
      </c>
      <c r="E262" s="410" t="s">
        <v>25</v>
      </c>
      <c r="F262" s="410">
        <v>1904</v>
      </c>
      <c r="G262" s="828"/>
    </row>
    <row r="263" spans="1:7">
      <c r="A263" s="827"/>
      <c r="B263" s="449">
        <v>2013</v>
      </c>
      <c r="C263" s="410">
        <v>4922</v>
      </c>
      <c r="D263" s="410">
        <v>1572</v>
      </c>
      <c r="E263" s="410" t="s">
        <v>25</v>
      </c>
      <c r="F263" s="410">
        <v>2722</v>
      </c>
      <c r="G263" s="828"/>
    </row>
    <row r="264" spans="1:7">
      <c r="A264" s="827"/>
      <c r="B264" s="449">
        <v>2014</v>
      </c>
      <c r="C264" s="410">
        <v>2524</v>
      </c>
      <c r="D264" s="410">
        <v>1594</v>
      </c>
      <c r="E264" s="410" t="s">
        <v>25</v>
      </c>
      <c r="F264" s="410">
        <v>289</v>
      </c>
      <c r="G264" s="828"/>
    </row>
    <row r="265" spans="1:7">
      <c r="A265" s="827" t="s">
        <v>1211</v>
      </c>
      <c r="B265" s="449">
        <v>2000</v>
      </c>
      <c r="C265" s="410" t="s">
        <v>37</v>
      </c>
      <c r="D265" s="410" t="s">
        <v>37</v>
      </c>
      <c r="E265" s="410" t="s">
        <v>37</v>
      </c>
      <c r="F265" s="410" t="s">
        <v>37</v>
      </c>
      <c r="G265" s="828" t="s">
        <v>960</v>
      </c>
    </row>
    <row r="266" spans="1:7">
      <c r="A266" s="827"/>
      <c r="B266" s="449">
        <v>2001</v>
      </c>
      <c r="C266" s="410">
        <v>14030</v>
      </c>
      <c r="D266" s="410">
        <v>7344</v>
      </c>
      <c r="E266" s="410">
        <v>306</v>
      </c>
      <c r="F266" s="410">
        <v>5229</v>
      </c>
      <c r="G266" s="828"/>
    </row>
    <row r="267" spans="1:7">
      <c r="A267" s="827"/>
      <c r="B267" s="449">
        <v>2002</v>
      </c>
      <c r="C267" s="410">
        <v>11010</v>
      </c>
      <c r="D267" s="410">
        <v>6658</v>
      </c>
      <c r="E267" s="410">
        <v>249</v>
      </c>
      <c r="F267" s="410">
        <v>2977</v>
      </c>
      <c r="G267" s="828"/>
    </row>
    <row r="268" spans="1:7">
      <c r="A268" s="827"/>
      <c r="B268" s="449">
        <v>2003</v>
      </c>
      <c r="C268" s="410">
        <v>11686</v>
      </c>
      <c r="D268" s="410">
        <v>7369</v>
      </c>
      <c r="E268" s="410">
        <v>158</v>
      </c>
      <c r="F268" s="410">
        <v>2908</v>
      </c>
      <c r="G268" s="828"/>
    </row>
    <row r="269" spans="1:7">
      <c r="A269" s="827"/>
      <c r="B269" s="449">
        <v>2004</v>
      </c>
      <c r="C269" s="410">
        <v>12430</v>
      </c>
      <c r="D269" s="410">
        <v>7591</v>
      </c>
      <c r="E269" s="410">
        <v>174</v>
      </c>
      <c r="F269" s="410">
        <v>2802</v>
      </c>
      <c r="G269" s="828"/>
    </row>
    <row r="270" spans="1:7">
      <c r="A270" s="827"/>
      <c r="B270" s="449">
        <v>2005</v>
      </c>
      <c r="C270" s="410">
        <v>12767</v>
      </c>
      <c r="D270" s="410">
        <v>8273</v>
      </c>
      <c r="E270" s="410">
        <v>63</v>
      </c>
      <c r="F270" s="410">
        <v>2796</v>
      </c>
      <c r="G270" s="828"/>
    </row>
    <row r="271" spans="1:7">
      <c r="A271" s="827"/>
      <c r="B271" s="449">
        <v>2006</v>
      </c>
      <c r="C271" s="410">
        <v>13280</v>
      </c>
      <c r="D271" s="410">
        <v>7834</v>
      </c>
      <c r="E271" s="410">
        <v>84</v>
      </c>
      <c r="F271" s="410">
        <v>3400</v>
      </c>
      <c r="G271" s="828"/>
    </row>
    <row r="272" spans="1:7">
      <c r="A272" s="827"/>
      <c r="B272" s="449">
        <v>2007</v>
      </c>
      <c r="C272" s="410">
        <v>13778</v>
      </c>
      <c r="D272" s="410">
        <v>7917</v>
      </c>
      <c r="E272" s="410">
        <v>94</v>
      </c>
      <c r="F272" s="410">
        <v>3811</v>
      </c>
      <c r="G272" s="828"/>
    </row>
    <row r="273" spans="1:7">
      <c r="A273" s="827"/>
      <c r="B273" s="449">
        <v>2008</v>
      </c>
      <c r="C273" s="410">
        <v>13042</v>
      </c>
      <c r="D273" s="410">
        <v>7493</v>
      </c>
      <c r="E273" s="410">
        <v>103</v>
      </c>
      <c r="F273" s="410">
        <v>3696</v>
      </c>
      <c r="G273" s="828"/>
    </row>
    <row r="274" spans="1:7">
      <c r="A274" s="827"/>
      <c r="B274" s="449">
        <v>2009</v>
      </c>
      <c r="C274" s="410">
        <v>13877</v>
      </c>
      <c r="D274" s="410">
        <v>7384</v>
      </c>
      <c r="E274" s="410">
        <v>224</v>
      </c>
      <c r="F274" s="410">
        <v>3806</v>
      </c>
      <c r="G274" s="828"/>
    </row>
    <row r="275" spans="1:7">
      <c r="A275" s="827"/>
      <c r="B275" s="449">
        <v>2010</v>
      </c>
      <c r="C275" s="410">
        <v>15584</v>
      </c>
      <c r="D275" s="410">
        <v>8006</v>
      </c>
      <c r="E275" s="410">
        <v>382</v>
      </c>
      <c r="F275" s="410">
        <v>3872</v>
      </c>
      <c r="G275" s="828"/>
    </row>
    <row r="276" spans="1:7">
      <c r="A276" s="827"/>
      <c r="B276" s="449">
        <v>2011</v>
      </c>
      <c r="C276" s="410">
        <v>18107</v>
      </c>
      <c r="D276" s="410">
        <v>8060</v>
      </c>
      <c r="E276" s="410">
        <v>422</v>
      </c>
      <c r="F276" s="410">
        <v>4467</v>
      </c>
      <c r="G276" s="828"/>
    </row>
    <row r="277" spans="1:7">
      <c r="A277" s="827"/>
      <c r="B277" s="449">
        <v>2012</v>
      </c>
      <c r="C277" s="410">
        <v>19244</v>
      </c>
      <c r="D277" s="410">
        <v>8444</v>
      </c>
      <c r="E277" s="410">
        <v>404</v>
      </c>
      <c r="F277" s="410">
        <v>4840</v>
      </c>
      <c r="G277" s="828"/>
    </row>
    <row r="278" spans="1:7">
      <c r="A278" s="827"/>
      <c r="B278" s="449">
        <v>2013</v>
      </c>
      <c r="C278" s="410">
        <v>18938</v>
      </c>
      <c r="D278" s="410">
        <v>9317</v>
      </c>
      <c r="E278" s="410">
        <v>429</v>
      </c>
      <c r="F278" s="410">
        <v>4671</v>
      </c>
      <c r="G278" s="828"/>
    </row>
    <row r="279" spans="1:7">
      <c r="A279" s="827"/>
      <c r="B279" s="449">
        <v>2014</v>
      </c>
      <c r="C279" s="410">
        <v>20164</v>
      </c>
      <c r="D279" s="410">
        <v>10287</v>
      </c>
      <c r="E279" s="410">
        <v>497</v>
      </c>
      <c r="F279" s="410">
        <v>4609</v>
      </c>
      <c r="G279" s="828"/>
    </row>
    <row r="280" spans="1:7">
      <c r="A280" s="827" t="s">
        <v>1215</v>
      </c>
      <c r="B280" s="449">
        <v>2000</v>
      </c>
      <c r="C280" s="410" t="s">
        <v>37</v>
      </c>
      <c r="D280" s="410" t="s">
        <v>37</v>
      </c>
      <c r="E280" s="410" t="s">
        <v>37</v>
      </c>
      <c r="F280" s="410" t="s">
        <v>37</v>
      </c>
      <c r="G280" s="828" t="s">
        <v>924</v>
      </c>
    </row>
    <row r="281" spans="1:7">
      <c r="A281" s="827"/>
      <c r="B281" s="449">
        <v>2001</v>
      </c>
      <c r="C281" s="410">
        <v>606</v>
      </c>
      <c r="D281" s="410">
        <v>106</v>
      </c>
      <c r="E281" s="410" t="s">
        <v>8</v>
      </c>
      <c r="F281" s="410">
        <v>71</v>
      </c>
      <c r="G281" s="828"/>
    </row>
    <row r="282" spans="1:7">
      <c r="A282" s="827"/>
      <c r="B282" s="449">
        <v>2002</v>
      </c>
      <c r="C282" s="410">
        <v>1730</v>
      </c>
      <c r="D282" s="410">
        <v>267</v>
      </c>
      <c r="E282" s="410" t="s">
        <v>8</v>
      </c>
      <c r="F282" s="410">
        <v>466</v>
      </c>
      <c r="G282" s="828"/>
    </row>
    <row r="283" spans="1:7">
      <c r="A283" s="827"/>
      <c r="B283" s="449">
        <v>2003</v>
      </c>
      <c r="C283" s="410">
        <v>1693</v>
      </c>
      <c r="D283" s="410">
        <v>418</v>
      </c>
      <c r="E283" s="410" t="s">
        <v>8</v>
      </c>
      <c r="F283" s="410">
        <v>356</v>
      </c>
      <c r="G283" s="828"/>
    </row>
    <row r="284" spans="1:7">
      <c r="A284" s="827"/>
      <c r="B284" s="449">
        <v>2004</v>
      </c>
      <c r="C284" s="410">
        <v>2041</v>
      </c>
      <c r="D284" s="410">
        <v>493</v>
      </c>
      <c r="E284" s="410" t="s">
        <v>25</v>
      </c>
      <c r="F284" s="410">
        <v>578</v>
      </c>
      <c r="G284" s="828"/>
    </row>
    <row r="285" spans="1:7">
      <c r="A285" s="827"/>
      <c r="B285" s="449">
        <v>2005</v>
      </c>
      <c r="C285" s="410">
        <v>2296</v>
      </c>
      <c r="D285" s="410">
        <v>684</v>
      </c>
      <c r="E285" s="410" t="s">
        <v>25</v>
      </c>
      <c r="F285" s="410">
        <v>584</v>
      </c>
      <c r="G285" s="828"/>
    </row>
    <row r="286" spans="1:7">
      <c r="A286" s="827"/>
      <c r="B286" s="449">
        <v>2006</v>
      </c>
      <c r="C286" s="410">
        <v>3485</v>
      </c>
      <c r="D286" s="410">
        <v>731</v>
      </c>
      <c r="E286" s="410" t="s">
        <v>25</v>
      </c>
      <c r="F286" s="410">
        <v>668</v>
      </c>
      <c r="G286" s="828"/>
    </row>
    <row r="287" spans="1:7">
      <c r="A287" s="827"/>
      <c r="B287" s="449">
        <v>2007</v>
      </c>
      <c r="C287" s="410">
        <v>3907</v>
      </c>
      <c r="D287" s="410">
        <v>812</v>
      </c>
      <c r="E287" s="410" t="s">
        <v>25</v>
      </c>
      <c r="F287" s="410">
        <v>742</v>
      </c>
      <c r="G287" s="828"/>
    </row>
    <row r="288" spans="1:7">
      <c r="A288" s="827"/>
      <c r="B288" s="449">
        <v>2008</v>
      </c>
      <c r="C288" s="410">
        <v>3678</v>
      </c>
      <c r="D288" s="410">
        <v>806</v>
      </c>
      <c r="E288" s="410" t="s">
        <v>25</v>
      </c>
      <c r="F288" s="410">
        <v>763</v>
      </c>
      <c r="G288" s="828"/>
    </row>
    <row r="289" spans="1:13">
      <c r="A289" s="827"/>
      <c r="B289" s="449">
        <v>2009</v>
      </c>
      <c r="C289" s="410">
        <v>3706</v>
      </c>
      <c r="D289" s="410">
        <v>777</v>
      </c>
      <c r="E289" s="410" t="s">
        <v>8</v>
      </c>
      <c r="F289" s="410">
        <v>735</v>
      </c>
      <c r="G289" s="828"/>
    </row>
    <row r="290" spans="1:13">
      <c r="A290" s="827"/>
      <c r="B290" s="449">
        <v>2010</v>
      </c>
      <c r="C290" s="410">
        <v>4022</v>
      </c>
      <c r="D290" s="410">
        <v>778</v>
      </c>
      <c r="E290" s="410" t="s">
        <v>8</v>
      </c>
      <c r="F290" s="410">
        <v>804</v>
      </c>
      <c r="G290" s="828"/>
    </row>
    <row r="291" spans="1:13">
      <c r="A291" s="827"/>
      <c r="B291" s="449">
        <v>2011</v>
      </c>
      <c r="C291" s="410">
        <v>4188</v>
      </c>
      <c r="D291" s="410">
        <v>874</v>
      </c>
      <c r="E291" s="410" t="s">
        <v>8</v>
      </c>
      <c r="F291" s="410">
        <v>880</v>
      </c>
      <c r="G291" s="828"/>
    </row>
    <row r="292" spans="1:13">
      <c r="A292" s="827"/>
      <c r="B292" s="449">
        <v>2012</v>
      </c>
      <c r="C292" s="410">
        <v>4068</v>
      </c>
      <c r="D292" s="410">
        <v>1017</v>
      </c>
      <c r="E292" s="410" t="s">
        <v>8</v>
      </c>
      <c r="F292" s="410">
        <v>918</v>
      </c>
      <c r="G292" s="828"/>
      <c r="M292" s="546"/>
    </row>
    <row r="293" spans="1:13">
      <c r="A293" s="827"/>
      <c r="B293" s="449">
        <v>2013</v>
      </c>
      <c r="C293" s="410">
        <v>3898</v>
      </c>
      <c r="D293" s="410">
        <v>1102</v>
      </c>
      <c r="E293" s="410" t="s">
        <v>25</v>
      </c>
      <c r="F293" s="410">
        <v>976</v>
      </c>
      <c r="G293" s="828"/>
    </row>
    <row r="294" spans="1:13">
      <c r="A294" s="827"/>
      <c r="B294" s="449">
        <v>2014</v>
      </c>
      <c r="C294" s="410">
        <v>4350</v>
      </c>
      <c r="D294" s="410">
        <v>1251</v>
      </c>
      <c r="E294" s="410" t="s">
        <v>25</v>
      </c>
      <c r="F294" s="410">
        <v>1223</v>
      </c>
      <c r="G294" s="828"/>
    </row>
    <row r="295" spans="1:13">
      <c r="A295" s="827" t="s">
        <v>1216</v>
      </c>
      <c r="B295" s="449">
        <v>2000</v>
      </c>
      <c r="C295" s="410">
        <v>5985</v>
      </c>
      <c r="D295" s="410">
        <v>1787</v>
      </c>
      <c r="E295" s="410">
        <v>121</v>
      </c>
      <c r="F295" s="410">
        <v>2031</v>
      </c>
      <c r="G295" s="828" t="s">
        <v>926</v>
      </c>
    </row>
    <row r="296" spans="1:13">
      <c r="A296" s="827"/>
      <c r="B296" s="449">
        <v>2001</v>
      </c>
      <c r="C296" s="410">
        <v>5526</v>
      </c>
      <c r="D296" s="410">
        <v>1861</v>
      </c>
      <c r="E296" s="410">
        <v>188</v>
      </c>
      <c r="F296" s="410">
        <v>1950</v>
      </c>
      <c r="G296" s="828"/>
    </row>
    <row r="297" spans="1:13">
      <c r="A297" s="827"/>
      <c r="B297" s="449">
        <v>2002</v>
      </c>
      <c r="C297" s="410">
        <v>4091</v>
      </c>
      <c r="D297" s="410">
        <v>1506</v>
      </c>
      <c r="E297" s="410">
        <v>77</v>
      </c>
      <c r="F297" s="410">
        <v>1490</v>
      </c>
      <c r="G297" s="828"/>
    </row>
    <row r="298" spans="1:13">
      <c r="A298" s="827"/>
      <c r="B298" s="449">
        <v>2003</v>
      </c>
      <c r="C298" s="410">
        <v>3740</v>
      </c>
      <c r="D298" s="410">
        <v>1327</v>
      </c>
      <c r="E298" s="410">
        <v>68</v>
      </c>
      <c r="F298" s="410">
        <v>1356</v>
      </c>
      <c r="G298" s="828"/>
    </row>
    <row r="299" spans="1:13">
      <c r="A299" s="827"/>
      <c r="B299" s="449">
        <v>2004</v>
      </c>
      <c r="C299" s="410">
        <v>3450</v>
      </c>
      <c r="D299" s="410">
        <v>1278</v>
      </c>
      <c r="E299" s="410">
        <v>62</v>
      </c>
      <c r="F299" s="410">
        <v>1205</v>
      </c>
      <c r="G299" s="828"/>
    </row>
    <row r="300" spans="1:13">
      <c r="A300" s="827"/>
      <c r="B300" s="449">
        <v>2005</v>
      </c>
      <c r="C300" s="410">
        <v>3288</v>
      </c>
      <c r="D300" s="410">
        <v>1230</v>
      </c>
      <c r="E300" s="410">
        <v>63</v>
      </c>
      <c r="F300" s="410">
        <v>1074</v>
      </c>
      <c r="G300" s="828"/>
    </row>
    <row r="301" spans="1:13">
      <c r="A301" s="827"/>
      <c r="B301" s="449">
        <v>2006</v>
      </c>
      <c r="C301" s="410">
        <v>3459</v>
      </c>
      <c r="D301" s="410">
        <v>1257</v>
      </c>
      <c r="E301" s="410">
        <v>40</v>
      </c>
      <c r="F301" s="410">
        <v>1149</v>
      </c>
      <c r="G301" s="828"/>
    </row>
    <row r="302" spans="1:13">
      <c r="A302" s="827"/>
      <c r="B302" s="449">
        <v>2007</v>
      </c>
      <c r="C302" s="410">
        <v>3273</v>
      </c>
      <c r="D302" s="410">
        <v>1259</v>
      </c>
      <c r="E302" s="410">
        <v>45</v>
      </c>
      <c r="F302" s="410">
        <v>1064</v>
      </c>
      <c r="G302" s="828"/>
    </row>
    <row r="303" spans="1:13">
      <c r="A303" s="827"/>
      <c r="B303" s="449">
        <v>2008</v>
      </c>
      <c r="C303" s="410">
        <v>3196</v>
      </c>
      <c r="D303" s="410">
        <v>1247</v>
      </c>
      <c r="E303" s="410">
        <v>67</v>
      </c>
      <c r="F303" s="410">
        <v>1032</v>
      </c>
      <c r="G303" s="828"/>
    </row>
    <row r="304" spans="1:13">
      <c r="A304" s="827"/>
      <c r="B304" s="449">
        <v>2009</v>
      </c>
      <c r="C304" s="410">
        <v>3432</v>
      </c>
      <c r="D304" s="410">
        <v>1271</v>
      </c>
      <c r="E304" s="410">
        <v>70</v>
      </c>
      <c r="F304" s="410">
        <v>1117</v>
      </c>
      <c r="G304" s="828"/>
    </row>
    <row r="305" spans="1:7">
      <c r="A305" s="827"/>
      <c r="B305" s="449">
        <v>2010</v>
      </c>
      <c r="C305" s="410">
        <v>3469</v>
      </c>
      <c r="D305" s="410">
        <v>1308</v>
      </c>
      <c r="E305" s="410">
        <v>71</v>
      </c>
      <c r="F305" s="410">
        <v>1119</v>
      </c>
      <c r="G305" s="828"/>
    </row>
    <row r="306" spans="1:7">
      <c r="A306" s="827"/>
      <c r="B306" s="449">
        <v>2011</v>
      </c>
      <c r="C306" s="410">
        <v>3576</v>
      </c>
      <c r="D306" s="410">
        <v>1328</v>
      </c>
      <c r="E306" s="410">
        <v>80</v>
      </c>
      <c r="F306" s="410">
        <v>1183</v>
      </c>
      <c r="G306" s="828"/>
    </row>
    <row r="307" spans="1:7">
      <c r="A307" s="827"/>
      <c r="B307" s="449">
        <v>2012</v>
      </c>
      <c r="C307" s="410">
        <v>3707</v>
      </c>
      <c r="D307" s="410">
        <v>1460</v>
      </c>
      <c r="E307" s="410">
        <v>79</v>
      </c>
      <c r="F307" s="410">
        <v>1193</v>
      </c>
      <c r="G307" s="828"/>
    </row>
    <row r="308" spans="1:7">
      <c r="A308" s="827"/>
      <c r="B308" s="449">
        <v>2013</v>
      </c>
      <c r="C308" s="410">
        <v>3818</v>
      </c>
      <c r="D308" s="410">
        <v>1484</v>
      </c>
      <c r="E308" s="410">
        <v>76</v>
      </c>
      <c r="F308" s="410">
        <v>1267</v>
      </c>
      <c r="G308" s="828"/>
    </row>
    <row r="309" spans="1:7">
      <c r="A309" s="827"/>
      <c r="B309" s="449">
        <v>2014</v>
      </c>
      <c r="C309" s="410">
        <v>3711</v>
      </c>
      <c r="D309" s="410">
        <v>1505</v>
      </c>
      <c r="E309" s="410">
        <v>94</v>
      </c>
      <c r="F309" s="410">
        <v>1079</v>
      </c>
      <c r="G309" s="828"/>
    </row>
    <row r="310" spans="1:7">
      <c r="A310" s="825" t="s">
        <v>1217</v>
      </c>
      <c r="B310" s="449">
        <v>2000</v>
      </c>
      <c r="C310" s="410">
        <v>3699</v>
      </c>
      <c r="D310" s="410">
        <v>531</v>
      </c>
      <c r="E310" s="410" t="s">
        <v>8</v>
      </c>
      <c r="F310" s="410">
        <v>1559</v>
      </c>
      <c r="G310" s="826" t="s">
        <v>928</v>
      </c>
    </row>
    <row r="311" spans="1:7">
      <c r="A311" s="825"/>
      <c r="B311" s="449">
        <v>2001</v>
      </c>
      <c r="C311" s="410">
        <v>4100</v>
      </c>
      <c r="D311" s="410">
        <v>773</v>
      </c>
      <c r="E311" s="410" t="s">
        <v>8</v>
      </c>
      <c r="F311" s="410">
        <v>1575</v>
      </c>
      <c r="G311" s="826"/>
    </row>
    <row r="312" spans="1:7">
      <c r="A312" s="825"/>
      <c r="B312" s="449">
        <v>2002</v>
      </c>
      <c r="C312" s="410">
        <v>4346</v>
      </c>
      <c r="D312" s="410">
        <v>757</v>
      </c>
      <c r="E312" s="410" t="s">
        <v>8</v>
      </c>
      <c r="F312" s="410">
        <v>1435</v>
      </c>
      <c r="G312" s="826"/>
    </row>
    <row r="313" spans="1:7">
      <c r="A313" s="825"/>
      <c r="B313" s="449">
        <v>2003</v>
      </c>
      <c r="C313" s="410">
        <v>4722</v>
      </c>
      <c r="D313" s="410">
        <v>1191</v>
      </c>
      <c r="E313" s="410" t="s">
        <v>8</v>
      </c>
      <c r="F313" s="410">
        <v>1305</v>
      </c>
      <c r="G313" s="826"/>
    </row>
    <row r="314" spans="1:7">
      <c r="A314" s="825"/>
      <c r="B314" s="449">
        <v>2004</v>
      </c>
      <c r="C314" s="410">
        <v>5028</v>
      </c>
      <c r="D314" s="410">
        <v>1324</v>
      </c>
      <c r="E314" s="410" t="s">
        <v>8</v>
      </c>
      <c r="F314" s="410">
        <v>1539</v>
      </c>
      <c r="G314" s="826"/>
    </row>
    <row r="315" spans="1:7">
      <c r="A315" s="825"/>
      <c r="B315" s="449">
        <v>2005</v>
      </c>
      <c r="C315" s="410">
        <v>5199</v>
      </c>
      <c r="D315" s="410">
        <v>1509</v>
      </c>
      <c r="E315" s="410" t="s">
        <v>25</v>
      </c>
      <c r="F315" s="410">
        <v>2197</v>
      </c>
      <c r="G315" s="826"/>
    </row>
    <row r="316" spans="1:7">
      <c r="A316" s="825"/>
      <c r="B316" s="449">
        <v>2006</v>
      </c>
      <c r="C316" s="410">
        <v>6973</v>
      </c>
      <c r="D316" s="410">
        <v>1977</v>
      </c>
      <c r="E316" s="410" t="s">
        <v>8</v>
      </c>
      <c r="F316" s="410">
        <v>2484</v>
      </c>
      <c r="G316" s="826"/>
    </row>
    <row r="317" spans="1:7">
      <c r="A317" s="825"/>
      <c r="B317" s="449">
        <v>2007</v>
      </c>
      <c r="C317" s="410">
        <v>8151</v>
      </c>
      <c r="D317" s="410">
        <v>2401</v>
      </c>
      <c r="E317" s="410" t="s">
        <v>8</v>
      </c>
      <c r="F317" s="410">
        <v>2672</v>
      </c>
      <c r="G317" s="826"/>
    </row>
    <row r="318" spans="1:7">
      <c r="A318" s="825"/>
      <c r="B318" s="449">
        <v>2008</v>
      </c>
      <c r="C318" s="410">
        <v>9138</v>
      </c>
      <c r="D318" s="410">
        <v>2716</v>
      </c>
      <c r="E318" s="410">
        <v>118</v>
      </c>
      <c r="F318" s="410">
        <v>3052</v>
      </c>
      <c r="G318" s="826"/>
    </row>
    <row r="319" spans="1:7">
      <c r="A319" s="825"/>
      <c r="B319" s="449">
        <v>2009</v>
      </c>
      <c r="C319" s="410">
        <v>11647</v>
      </c>
      <c r="D319" s="410">
        <v>3376</v>
      </c>
      <c r="E319" s="410">
        <v>455</v>
      </c>
      <c r="F319" s="410">
        <v>3065</v>
      </c>
      <c r="G319" s="826"/>
    </row>
    <row r="320" spans="1:7">
      <c r="A320" s="825"/>
      <c r="B320" s="449">
        <v>2010</v>
      </c>
      <c r="C320" s="410">
        <v>15111</v>
      </c>
      <c r="D320" s="410">
        <v>3302</v>
      </c>
      <c r="E320" s="410">
        <v>865</v>
      </c>
      <c r="F320" s="410">
        <v>3266</v>
      </c>
      <c r="G320" s="826"/>
    </row>
    <row r="321" spans="1:7">
      <c r="A321" s="825"/>
      <c r="B321" s="449">
        <v>2011</v>
      </c>
      <c r="C321" s="410">
        <v>15389</v>
      </c>
      <c r="D321" s="410">
        <v>3949</v>
      </c>
      <c r="E321" s="410">
        <v>891</v>
      </c>
      <c r="F321" s="410">
        <v>3763</v>
      </c>
      <c r="G321" s="826"/>
    </row>
    <row r="322" spans="1:7">
      <c r="A322" s="825"/>
      <c r="B322" s="449">
        <v>2012</v>
      </c>
      <c r="C322" s="410">
        <v>16200</v>
      </c>
      <c r="D322" s="410">
        <v>4269</v>
      </c>
      <c r="E322" s="410">
        <v>843</v>
      </c>
      <c r="F322" s="410">
        <v>4043</v>
      </c>
      <c r="G322" s="826"/>
    </row>
    <row r="323" spans="1:7">
      <c r="A323" s="825"/>
      <c r="B323" s="449">
        <v>2013</v>
      </c>
      <c r="C323" s="410">
        <v>16991</v>
      </c>
      <c r="D323" s="410">
        <v>4215</v>
      </c>
      <c r="E323" s="410">
        <v>802</v>
      </c>
      <c r="F323" s="410">
        <v>4453</v>
      </c>
      <c r="G323" s="826"/>
    </row>
    <row r="324" spans="1:7">
      <c r="A324" s="825"/>
      <c r="B324" s="449">
        <v>2014</v>
      </c>
      <c r="C324" s="410">
        <v>21265</v>
      </c>
      <c r="D324" s="410">
        <v>7281</v>
      </c>
      <c r="E324" s="410">
        <v>855</v>
      </c>
      <c r="F324" s="410">
        <v>4822</v>
      </c>
      <c r="G324" s="826"/>
    </row>
    <row r="325" spans="1:7">
      <c r="A325" s="825" t="s">
        <v>1209</v>
      </c>
      <c r="B325" s="449">
        <v>2000</v>
      </c>
      <c r="C325" s="410">
        <v>8070</v>
      </c>
      <c r="D325" s="410">
        <v>2491</v>
      </c>
      <c r="E325" s="410" t="s">
        <v>8</v>
      </c>
      <c r="F325" s="410">
        <v>4369</v>
      </c>
      <c r="G325" s="826" t="s">
        <v>907</v>
      </c>
    </row>
    <row r="326" spans="1:7">
      <c r="A326" s="825"/>
      <c r="B326" s="449">
        <v>2001</v>
      </c>
      <c r="C326" s="410">
        <v>26216</v>
      </c>
      <c r="D326" s="410">
        <v>14779</v>
      </c>
      <c r="E326" s="410">
        <v>45</v>
      </c>
      <c r="F326" s="410">
        <v>10276</v>
      </c>
      <c r="G326" s="826"/>
    </row>
    <row r="327" spans="1:7">
      <c r="A327" s="825"/>
      <c r="B327" s="449">
        <v>2002</v>
      </c>
      <c r="C327" s="410">
        <v>19002</v>
      </c>
      <c r="D327" s="410">
        <v>13238</v>
      </c>
      <c r="E327" s="410" t="s">
        <v>8</v>
      </c>
      <c r="F327" s="410">
        <v>4420</v>
      </c>
      <c r="G327" s="826"/>
    </row>
    <row r="328" spans="1:7">
      <c r="A328" s="825"/>
      <c r="B328" s="449">
        <v>2003</v>
      </c>
      <c r="C328" s="410">
        <v>16995</v>
      </c>
      <c r="D328" s="410">
        <v>11669</v>
      </c>
      <c r="E328" s="410" t="s">
        <v>8</v>
      </c>
      <c r="F328" s="410">
        <v>3735</v>
      </c>
      <c r="G328" s="826"/>
    </row>
    <row r="329" spans="1:7">
      <c r="A329" s="825"/>
      <c r="B329" s="449">
        <v>2004</v>
      </c>
      <c r="C329" s="410">
        <v>10932</v>
      </c>
      <c r="D329" s="410">
        <v>6210</v>
      </c>
      <c r="E329" s="410" t="s">
        <v>8</v>
      </c>
      <c r="F329" s="410">
        <v>3407</v>
      </c>
      <c r="G329" s="826"/>
    </row>
    <row r="330" spans="1:7">
      <c r="A330" s="825"/>
      <c r="B330" s="449">
        <v>2005</v>
      </c>
      <c r="C330" s="410">
        <v>11064</v>
      </c>
      <c r="D330" s="410">
        <v>7516</v>
      </c>
      <c r="E330" s="410">
        <v>98</v>
      </c>
      <c r="F330" s="410">
        <v>2710</v>
      </c>
      <c r="G330" s="826"/>
    </row>
    <row r="331" spans="1:7">
      <c r="A331" s="825"/>
      <c r="B331" s="449">
        <v>2006</v>
      </c>
      <c r="C331" s="410">
        <v>11721</v>
      </c>
      <c r="D331" s="410">
        <v>8304</v>
      </c>
      <c r="E331" s="410" t="s">
        <v>8</v>
      </c>
      <c r="F331" s="410">
        <v>2582</v>
      </c>
      <c r="G331" s="826"/>
    </row>
    <row r="332" spans="1:7">
      <c r="A332" s="825"/>
      <c r="B332" s="449">
        <v>2007</v>
      </c>
      <c r="C332" s="410">
        <v>12424</v>
      </c>
      <c r="D332" s="410">
        <v>8811</v>
      </c>
      <c r="E332" s="410" t="s">
        <v>8</v>
      </c>
      <c r="F332" s="410">
        <v>2562</v>
      </c>
      <c r="G332" s="826"/>
    </row>
    <row r="333" spans="1:7">
      <c r="A333" s="825"/>
      <c r="B333" s="449">
        <v>2008</v>
      </c>
      <c r="C333" s="410">
        <v>15619</v>
      </c>
      <c r="D333" s="410">
        <v>12140</v>
      </c>
      <c r="E333" s="410" t="s">
        <v>8</v>
      </c>
      <c r="F333" s="410">
        <v>2372</v>
      </c>
      <c r="G333" s="826"/>
    </row>
    <row r="334" spans="1:7">
      <c r="A334" s="825"/>
      <c r="B334" s="449">
        <v>2009</v>
      </c>
      <c r="C334" s="410">
        <v>14666</v>
      </c>
      <c r="D334" s="410">
        <v>10204</v>
      </c>
      <c r="E334" s="410" t="s">
        <v>8</v>
      </c>
      <c r="F334" s="410">
        <v>2016</v>
      </c>
      <c r="G334" s="826"/>
    </row>
    <row r="335" spans="1:7">
      <c r="A335" s="825"/>
      <c r="B335" s="449">
        <v>2010</v>
      </c>
      <c r="C335" s="410">
        <v>14239</v>
      </c>
      <c r="D335" s="410">
        <v>10290</v>
      </c>
      <c r="E335" s="410" t="s">
        <v>8</v>
      </c>
      <c r="F335" s="410">
        <v>2772</v>
      </c>
      <c r="G335" s="826"/>
    </row>
    <row r="336" spans="1:7">
      <c r="A336" s="825"/>
      <c r="B336" s="449">
        <v>2011</v>
      </c>
      <c r="C336" s="410">
        <v>13662</v>
      </c>
      <c r="D336" s="410">
        <v>9634</v>
      </c>
      <c r="E336" s="410" t="s">
        <v>8</v>
      </c>
      <c r="F336" s="410">
        <v>2972</v>
      </c>
      <c r="G336" s="826"/>
    </row>
    <row r="337" spans="1:7">
      <c r="A337" s="825"/>
      <c r="B337" s="449">
        <v>2012</v>
      </c>
      <c r="C337" s="410">
        <v>14580</v>
      </c>
      <c r="D337" s="410">
        <v>10211</v>
      </c>
      <c r="E337" s="410" t="s">
        <v>8</v>
      </c>
      <c r="F337" s="410">
        <v>2880</v>
      </c>
      <c r="G337" s="826"/>
    </row>
    <row r="338" spans="1:7">
      <c r="A338" s="825"/>
      <c r="B338" s="449">
        <v>2013</v>
      </c>
      <c r="C338" s="410">
        <v>14437</v>
      </c>
      <c r="D338" s="410">
        <v>9861</v>
      </c>
      <c r="E338" s="410" t="s">
        <v>8</v>
      </c>
      <c r="F338" s="410">
        <v>2912</v>
      </c>
      <c r="G338" s="826"/>
    </row>
    <row r="339" spans="1:7">
      <c r="A339" s="825"/>
      <c r="B339" s="449">
        <v>2014</v>
      </c>
      <c r="C339" s="410">
        <v>13831</v>
      </c>
      <c r="D339" s="410">
        <v>8914</v>
      </c>
      <c r="E339" s="410" t="s">
        <v>8</v>
      </c>
      <c r="F339" s="410">
        <v>2947</v>
      </c>
      <c r="G339" s="826"/>
    </row>
    <row r="340" spans="1:7">
      <c r="A340" s="827" t="s">
        <v>954</v>
      </c>
      <c r="B340" s="449">
        <v>2000</v>
      </c>
      <c r="C340" s="410">
        <v>1704</v>
      </c>
      <c r="D340" s="410">
        <v>679</v>
      </c>
      <c r="E340" s="410" t="s">
        <v>8</v>
      </c>
      <c r="F340" s="410">
        <v>197</v>
      </c>
      <c r="G340" s="828" t="s">
        <v>929</v>
      </c>
    </row>
    <row r="341" spans="1:7">
      <c r="A341" s="827"/>
      <c r="B341" s="449">
        <v>2001</v>
      </c>
      <c r="C341" s="410">
        <v>1070</v>
      </c>
      <c r="D341" s="410">
        <v>870</v>
      </c>
      <c r="E341" s="410" t="s">
        <v>8</v>
      </c>
      <c r="F341" s="410">
        <v>118</v>
      </c>
      <c r="G341" s="828"/>
    </row>
    <row r="342" spans="1:7">
      <c r="A342" s="827"/>
      <c r="B342" s="449">
        <v>2002</v>
      </c>
      <c r="C342" s="410">
        <v>1976</v>
      </c>
      <c r="D342" s="410">
        <v>873</v>
      </c>
      <c r="E342" s="410" t="s">
        <v>8</v>
      </c>
      <c r="F342" s="410">
        <v>1016</v>
      </c>
      <c r="G342" s="828"/>
    </row>
    <row r="343" spans="1:7">
      <c r="A343" s="827"/>
      <c r="B343" s="449">
        <v>2003</v>
      </c>
      <c r="C343" s="410">
        <v>1468</v>
      </c>
      <c r="D343" s="410">
        <v>370</v>
      </c>
      <c r="E343" s="410" t="s">
        <v>8</v>
      </c>
      <c r="F343" s="410">
        <v>718</v>
      </c>
      <c r="G343" s="828"/>
    </row>
    <row r="344" spans="1:7">
      <c r="A344" s="827"/>
      <c r="B344" s="449">
        <v>2004</v>
      </c>
      <c r="C344" s="410">
        <v>2334</v>
      </c>
      <c r="D344" s="410">
        <v>893</v>
      </c>
      <c r="E344" s="410" t="s">
        <v>8</v>
      </c>
      <c r="F344" s="410">
        <v>717</v>
      </c>
      <c r="G344" s="828"/>
    </row>
    <row r="345" spans="1:7">
      <c r="A345" s="827"/>
      <c r="B345" s="449">
        <v>2005</v>
      </c>
      <c r="C345" s="410">
        <v>1801</v>
      </c>
      <c r="D345" s="410">
        <v>1529</v>
      </c>
      <c r="E345" s="410" t="s">
        <v>8</v>
      </c>
      <c r="F345" s="410">
        <v>136</v>
      </c>
      <c r="G345" s="828"/>
    </row>
    <row r="346" spans="1:7">
      <c r="A346" s="827"/>
      <c r="B346" s="449">
        <v>2006</v>
      </c>
      <c r="C346" s="410">
        <v>1884</v>
      </c>
      <c r="D346" s="410">
        <v>1562</v>
      </c>
      <c r="E346" s="410" t="s">
        <v>25</v>
      </c>
      <c r="F346" s="410">
        <v>175</v>
      </c>
      <c r="G346" s="828"/>
    </row>
    <row r="347" spans="1:7">
      <c r="A347" s="827"/>
      <c r="B347" s="449">
        <v>2007</v>
      </c>
      <c r="C347" s="410">
        <v>2168</v>
      </c>
      <c r="D347" s="410">
        <v>1786</v>
      </c>
      <c r="E347" s="410" t="s">
        <v>25</v>
      </c>
      <c r="F347" s="410">
        <v>212</v>
      </c>
      <c r="G347" s="828"/>
    </row>
    <row r="348" spans="1:7">
      <c r="A348" s="827"/>
      <c r="B348" s="449">
        <v>2008</v>
      </c>
      <c r="C348" s="410">
        <v>1652</v>
      </c>
      <c r="D348" s="410">
        <v>1244</v>
      </c>
      <c r="E348" s="410" t="s">
        <v>8</v>
      </c>
      <c r="F348" s="410">
        <v>326</v>
      </c>
      <c r="G348" s="828"/>
    </row>
    <row r="349" spans="1:7">
      <c r="A349" s="827"/>
      <c r="B349" s="449">
        <v>2009</v>
      </c>
      <c r="C349" s="410">
        <v>1401</v>
      </c>
      <c r="D349" s="410">
        <v>804</v>
      </c>
      <c r="E349" s="410" t="s">
        <v>25</v>
      </c>
      <c r="F349" s="410">
        <v>429</v>
      </c>
      <c r="G349" s="828"/>
    </row>
    <row r="350" spans="1:7">
      <c r="A350" s="827"/>
      <c r="B350" s="449">
        <v>2010</v>
      </c>
      <c r="C350" s="410">
        <v>1363</v>
      </c>
      <c r="D350" s="410">
        <v>746</v>
      </c>
      <c r="E350" s="410" t="s">
        <v>8</v>
      </c>
      <c r="F350" s="410">
        <v>458</v>
      </c>
      <c r="G350" s="828"/>
    </row>
    <row r="351" spans="1:7">
      <c r="A351" s="827"/>
      <c r="B351" s="449">
        <v>2011</v>
      </c>
      <c r="C351" s="410">
        <v>1392</v>
      </c>
      <c r="D351" s="410">
        <v>646</v>
      </c>
      <c r="E351" s="410" t="s">
        <v>25</v>
      </c>
      <c r="F351" s="410">
        <v>600</v>
      </c>
      <c r="G351" s="828"/>
    </row>
    <row r="352" spans="1:7">
      <c r="A352" s="827"/>
      <c r="B352" s="449">
        <v>2012</v>
      </c>
      <c r="C352" s="410">
        <v>1629</v>
      </c>
      <c r="D352" s="410">
        <v>817</v>
      </c>
      <c r="E352" s="410" t="s">
        <v>25</v>
      </c>
      <c r="F352" s="410">
        <v>669</v>
      </c>
      <c r="G352" s="828"/>
    </row>
    <row r="353" spans="1:7">
      <c r="A353" s="827"/>
      <c r="B353" s="449">
        <v>2013</v>
      </c>
      <c r="C353" s="410">
        <v>1691</v>
      </c>
      <c r="D353" s="410">
        <v>852</v>
      </c>
      <c r="E353" s="410" t="s">
        <v>25</v>
      </c>
      <c r="F353" s="410">
        <v>700</v>
      </c>
      <c r="G353" s="828"/>
    </row>
    <row r="354" spans="1:7">
      <c r="A354" s="827"/>
      <c r="B354" s="449">
        <v>2014</v>
      </c>
      <c r="C354" s="410">
        <v>1948</v>
      </c>
      <c r="D354" s="410">
        <v>1039</v>
      </c>
      <c r="E354" s="410" t="s">
        <v>8</v>
      </c>
      <c r="F354" s="410">
        <v>757</v>
      </c>
      <c r="G354" s="828"/>
    </row>
    <row r="355" spans="1:7" ht="35.1" customHeight="1">
      <c r="A355" s="833" t="s">
        <v>1218</v>
      </c>
      <c r="B355" s="820"/>
      <c r="C355" s="820"/>
      <c r="D355" s="820"/>
      <c r="E355" s="820"/>
      <c r="F355" s="820"/>
      <c r="G355" s="821"/>
    </row>
    <row r="356" spans="1:7">
      <c r="A356" s="822" t="s">
        <v>961</v>
      </c>
      <c r="B356" s="449">
        <v>2000</v>
      </c>
      <c r="C356" s="410">
        <v>6396</v>
      </c>
      <c r="D356" s="410">
        <v>3177</v>
      </c>
      <c r="E356" s="410" t="s">
        <v>25</v>
      </c>
      <c r="F356" s="410">
        <v>3219</v>
      </c>
      <c r="G356" s="823" t="s">
        <v>931</v>
      </c>
    </row>
    <row r="357" spans="1:7">
      <c r="A357" s="822"/>
      <c r="B357" s="449">
        <v>2001</v>
      </c>
      <c r="C357" s="410">
        <v>5835</v>
      </c>
      <c r="D357" s="410">
        <v>2829</v>
      </c>
      <c r="E357" s="410" t="s">
        <v>8</v>
      </c>
      <c r="F357" s="410">
        <v>3003</v>
      </c>
      <c r="G357" s="823"/>
    </row>
    <row r="358" spans="1:7">
      <c r="A358" s="822"/>
      <c r="B358" s="449">
        <v>2002</v>
      </c>
      <c r="C358" s="410">
        <v>5634</v>
      </c>
      <c r="D358" s="410">
        <v>2787</v>
      </c>
      <c r="E358" s="410" t="s">
        <v>8</v>
      </c>
      <c r="F358" s="410">
        <v>2841</v>
      </c>
      <c r="G358" s="823"/>
    </row>
    <row r="359" spans="1:7">
      <c r="A359" s="822"/>
      <c r="B359" s="449">
        <v>2003</v>
      </c>
      <c r="C359" s="410">
        <v>5515</v>
      </c>
      <c r="D359" s="410">
        <v>2732</v>
      </c>
      <c r="E359" s="410" t="s">
        <v>8</v>
      </c>
      <c r="F359" s="410">
        <v>2777</v>
      </c>
      <c r="G359" s="823"/>
    </row>
    <row r="360" spans="1:7">
      <c r="A360" s="822"/>
      <c r="B360" s="449">
        <v>2004</v>
      </c>
      <c r="C360" s="410">
        <v>5861</v>
      </c>
      <c r="D360" s="410">
        <v>3483</v>
      </c>
      <c r="E360" s="410" t="s">
        <v>8</v>
      </c>
      <c r="F360" s="410">
        <v>2373</v>
      </c>
      <c r="G360" s="823"/>
    </row>
    <row r="361" spans="1:7">
      <c r="A361" s="822"/>
      <c r="B361" s="449">
        <v>2005</v>
      </c>
      <c r="C361" s="410">
        <v>5543</v>
      </c>
      <c r="D361" s="410">
        <v>3264</v>
      </c>
      <c r="E361" s="410" t="s">
        <v>8</v>
      </c>
      <c r="F361" s="410">
        <v>2274</v>
      </c>
      <c r="G361" s="823"/>
    </row>
    <row r="362" spans="1:7">
      <c r="A362" s="822"/>
      <c r="B362" s="449">
        <v>2006</v>
      </c>
      <c r="C362" s="410">
        <v>5401</v>
      </c>
      <c r="D362" s="410">
        <v>3161</v>
      </c>
      <c r="E362" s="410" t="s">
        <v>8</v>
      </c>
      <c r="F362" s="410">
        <v>2229</v>
      </c>
      <c r="G362" s="823"/>
    </row>
    <row r="363" spans="1:7">
      <c r="A363" s="822"/>
      <c r="B363" s="449">
        <v>2007</v>
      </c>
      <c r="C363" s="410">
        <v>5182</v>
      </c>
      <c r="D363" s="410">
        <v>3063</v>
      </c>
      <c r="E363" s="410" t="s">
        <v>25</v>
      </c>
      <c r="F363" s="410">
        <v>2113</v>
      </c>
      <c r="G363" s="823"/>
    </row>
    <row r="364" spans="1:7">
      <c r="A364" s="822"/>
      <c r="B364" s="449">
        <v>2008</v>
      </c>
      <c r="C364" s="410">
        <v>4831</v>
      </c>
      <c r="D364" s="410">
        <v>2813</v>
      </c>
      <c r="E364" s="410" t="s">
        <v>8</v>
      </c>
      <c r="F364" s="410">
        <v>1985</v>
      </c>
      <c r="G364" s="823"/>
    </row>
    <row r="365" spans="1:7">
      <c r="A365" s="822"/>
      <c r="B365" s="449">
        <v>2009</v>
      </c>
      <c r="C365" s="410">
        <v>8337</v>
      </c>
      <c r="D365" s="410">
        <v>2705</v>
      </c>
      <c r="E365" s="410" t="s">
        <v>8</v>
      </c>
      <c r="F365" s="410">
        <v>2052</v>
      </c>
      <c r="G365" s="823"/>
    </row>
    <row r="366" spans="1:7">
      <c r="A366" s="822"/>
      <c r="B366" s="449">
        <v>2010</v>
      </c>
      <c r="C366" s="410">
        <v>7487</v>
      </c>
      <c r="D366" s="410">
        <v>2664</v>
      </c>
      <c r="E366" s="410" t="s">
        <v>8</v>
      </c>
      <c r="F366" s="410">
        <v>1964</v>
      </c>
      <c r="G366" s="823"/>
    </row>
    <row r="367" spans="1:7">
      <c r="A367" s="822"/>
      <c r="B367" s="449">
        <v>2011</v>
      </c>
      <c r="C367" s="410">
        <v>8300</v>
      </c>
      <c r="D367" s="410">
        <v>2646</v>
      </c>
      <c r="E367" s="410">
        <v>31</v>
      </c>
      <c r="F367" s="410">
        <v>1965</v>
      </c>
      <c r="G367" s="823"/>
    </row>
    <row r="368" spans="1:7">
      <c r="A368" s="822"/>
      <c r="B368" s="449">
        <v>2012</v>
      </c>
      <c r="C368" s="410">
        <v>7989</v>
      </c>
      <c r="D368" s="410">
        <v>2537</v>
      </c>
      <c r="E368" s="410">
        <v>38</v>
      </c>
      <c r="F368" s="410">
        <v>1828</v>
      </c>
      <c r="G368" s="823"/>
    </row>
    <row r="369" spans="1:7">
      <c r="A369" s="822"/>
      <c r="B369" s="449">
        <v>2013</v>
      </c>
      <c r="C369" s="410">
        <v>7989</v>
      </c>
      <c r="D369" s="410">
        <v>2501</v>
      </c>
      <c r="E369" s="410">
        <v>53</v>
      </c>
      <c r="F369" s="410">
        <v>1766</v>
      </c>
      <c r="G369" s="823"/>
    </row>
    <row r="370" spans="1:7">
      <c r="A370" s="822"/>
      <c r="B370" s="449">
        <v>2014</v>
      </c>
      <c r="C370" s="410">
        <v>8323</v>
      </c>
      <c r="D370" s="410">
        <v>2541</v>
      </c>
      <c r="E370" s="410">
        <v>68</v>
      </c>
      <c r="F370" s="410">
        <v>1726</v>
      </c>
      <c r="G370" s="823"/>
    </row>
    <row r="371" spans="1:7">
      <c r="A371" s="822" t="s">
        <v>932</v>
      </c>
      <c r="B371" s="449">
        <v>2000</v>
      </c>
      <c r="C371" s="410">
        <v>3913</v>
      </c>
      <c r="D371" s="410">
        <v>3193</v>
      </c>
      <c r="E371" s="410" t="s">
        <v>8</v>
      </c>
      <c r="F371" s="410">
        <v>717</v>
      </c>
      <c r="G371" s="823" t="s">
        <v>933</v>
      </c>
    </row>
    <row r="372" spans="1:7">
      <c r="A372" s="822"/>
      <c r="B372" s="449">
        <v>2001</v>
      </c>
      <c r="C372" s="410">
        <v>4383</v>
      </c>
      <c r="D372" s="410">
        <v>2980</v>
      </c>
      <c r="E372" s="410" t="s">
        <v>8</v>
      </c>
      <c r="F372" s="410">
        <v>1401</v>
      </c>
      <c r="G372" s="823"/>
    </row>
    <row r="373" spans="1:7">
      <c r="A373" s="822"/>
      <c r="B373" s="449">
        <v>2002</v>
      </c>
      <c r="C373" s="410">
        <v>3306</v>
      </c>
      <c r="D373" s="410">
        <v>2434</v>
      </c>
      <c r="E373" s="410" t="s">
        <v>25</v>
      </c>
      <c r="F373" s="410">
        <v>672</v>
      </c>
      <c r="G373" s="823"/>
    </row>
    <row r="374" spans="1:7">
      <c r="A374" s="822"/>
      <c r="B374" s="449">
        <v>2003</v>
      </c>
      <c r="C374" s="410">
        <v>2970</v>
      </c>
      <c r="D374" s="410">
        <v>2071</v>
      </c>
      <c r="E374" s="410" t="s">
        <v>8</v>
      </c>
      <c r="F374" s="410">
        <v>694</v>
      </c>
      <c r="G374" s="823"/>
    </row>
    <row r="375" spans="1:7">
      <c r="A375" s="822"/>
      <c r="B375" s="449">
        <v>2004</v>
      </c>
      <c r="C375" s="410">
        <v>2051</v>
      </c>
      <c r="D375" s="410">
        <v>1170</v>
      </c>
      <c r="E375" s="410" t="s">
        <v>25</v>
      </c>
      <c r="F375" s="410">
        <v>674</v>
      </c>
      <c r="G375" s="823"/>
    </row>
    <row r="376" spans="1:7">
      <c r="A376" s="822"/>
      <c r="B376" s="449">
        <v>2005</v>
      </c>
      <c r="C376" s="410">
        <v>2127</v>
      </c>
      <c r="D376" s="410">
        <v>1291</v>
      </c>
      <c r="E376" s="410" t="s">
        <v>8</v>
      </c>
      <c r="F376" s="410">
        <v>666</v>
      </c>
      <c r="G376" s="823"/>
    </row>
    <row r="377" spans="1:7">
      <c r="A377" s="822"/>
      <c r="B377" s="449">
        <v>2006</v>
      </c>
      <c r="C377" s="410">
        <v>2264</v>
      </c>
      <c r="D377" s="410">
        <v>1417</v>
      </c>
      <c r="E377" s="410" t="s">
        <v>8</v>
      </c>
      <c r="F377" s="410">
        <v>700</v>
      </c>
      <c r="G377" s="823"/>
    </row>
    <row r="378" spans="1:7">
      <c r="A378" s="822"/>
      <c r="B378" s="449">
        <v>2007</v>
      </c>
      <c r="C378" s="410">
        <v>2000</v>
      </c>
      <c r="D378" s="410">
        <v>1205</v>
      </c>
      <c r="E378" s="410" t="s">
        <v>8</v>
      </c>
      <c r="F378" s="410">
        <v>668</v>
      </c>
      <c r="G378" s="823"/>
    </row>
    <row r="379" spans="1:7">
      <c r="A379" s="822"/>
      <c r="B379" s="449">
        <v>2008</v>
      </c>
      <c r="C379" s="410">
        <v>1976</v>
      </c>
      <c r="D379" s="410">
        <v>1165</v>
      </c>
      <c r="E379" s="410" t="s">
        <v>8</v>
      </c>
      <c r="F379" s="410">
        <v>682</v>
      </c>
      <c r="G379" s="823"/>
    </row>
    <row r="380" spans="1:7">
      <c r="A380" s="822"/>
      <c r="B380" s="449">
        <v>2009</v>
      </c>
      <c r="C380" s="410">
        <v>1990</v>
      </c>
      <c r="D380" s="410">
        <v>1196</v>
      </c>
      <c r="E380" s="410">
        <v>5</v>
      </c>
      <c r="F380" s="410">
        <v>567</v>
      </c>
      <c r="G380" s="823"/>
    </row>
    <row r="381" spans="1:7">
      <c r="A381" s="822"/>
      <c r="B381" s="449">
        <v>2010</v>
      </c>
      <c r="C381" s="410">
        <v>2205</v>
      </c>
      <c r="D381" s="410">
        <v>1341</v>
      </c>
      <c r="E381" s="410" t="s">
        <v>8</v>
      </c>
      <c r="F381" s="410">
        <v>539</v>
      </c>
      <c r="G381" s="823"/>
    </row>
    <row r="382" spans="1:7">
      <c r="A382" s="822"/>
      <c r="B382" s="449">
        <v>2011</v>
      </c>
      <c r="C382" s="410">
        <v>2170</v>
      </c>
      <c r="D382" s="410">
        <v>1337</v>
      </c>
      <c r="E382" s="410" t="s">
        <v>8</v>
      </c>
      <c r="F382" s="410">
        <v>512</v>
      </c>
      <c r="G382" s="823"/>
    </row>
    <row r="383" spans="1:7">
      <c r="A383" s="822"/>
      <c r="B383" s="449">
        <v>2012</v>
      </c>
      <c r="C383" s="410">
        <v>2261</v>
      </c>
      <c r="D383" s="410">
        <v>1347</v>
      </c>
      <c r="E383" s="410" t="s">
        <v>8</v>
      </c>
      <c r="F383" s="410">
        <v>524</v>
      </c>
      <c r="G383" s="823"/>
    </row>
    <row r="384" spans="1:7">
      <c r="A384" s="822"/>
      <c r="B384" s="449">
        <v>2013</v>
      </c>
      <c r="C384" s="410">
        <v>2310</v>
      </c>
      <c r="D384" s="410">
        <v>1371</v>
      </c>
      <c r="E384" s="410" t="s">
        <v>25</v>
      </c>
      <c r="F384" s="410">
        <v>514</v>
      </c>
      <c r="G384" s="823"/>
    </row>
    <row r="385" spans="1:7">
      <c r="A385" s="822"/>
      <c r="B385" s="449">
        <v>2014</v>
      </c>
      <c r="C385" s="410">
        <v>2268</v>
      </c>
      <c r="D385" s="410">
        <v>1420</v>
      </c>
      <c r="E385" s="410">
        <v>5</v>
      </c>
      <c r="F385" s="410">
        <v>460</v>
      </c>
      <c r="G385" s="823"/>
    </row>
    <row r="386" spans="1:7">
      <c r="A386" s="822" t="s">
        <v>934</v>
      </c>
      <c r="B386" s="449">
        <v>2000</v>
      </c>
      <c r="C386" s="410">
        <v>4933</v>
      </c>
      <c r="D386" s="410">
        <v>1862</v>
      </c>
      <c r="E386" s="410" t="s">
        <v>8</v>
      </c>
      <c r="F386" s="410">
        <v>1144</v>
      </c>
      <c r="G386" s="823" t="s">
        <v>962</v>
      </c>
    </row>
    <row r="387" spans="1:7">
      <c r="A387" s="822"/>
      <c r="B387" s="449">
        <v>2001</v>
      </c>
      <c r="C387" s="410">
        <v>4836</v>
      </c>
      <c r="D387" s="410">
        <v>1812</v>
      </c>
      <c r="E387" s="410" t="s">
        <v>8</v>
      </c>
      <c r="F387" s="410">
        <v>1068</v>
      </c>
      <c r="G387" s="823"/>
    </row>
    <row r="388" spans="1:7">
      <c r="A388" s="822"/>
      <c r="B388" s="449">
        <v>2002</v>
      </c>
      <c r="C388" s="410">
        <v>4632</v>
      </c>
      <c r="D388" s="410">
        <v>1684</v>
      </c>
      <c r="E388" s="410" t="s">
        <v>25</v>
      </c>
      <c r="F388" s="410">
        <v>1001</v>
      </c>
      <c r="G388" s="823"/>
    </row>
    <row r="389" spans="1:7">
      <c r="A389" s="822"/>
      <c r="B389" s="449">
        <v>2003</v>
      </c>
      <c r="C389" s="410">
        <v>4585</v>
      </c>
      <c r="D389" s="410">
        <v>1681</v>
      </c>
      <c r="E389" s="410" t="s">
        <v>25</v>
      </c>
      <c r="F389" s="410">
        <v>952</v>
      </c>
      <c r="G389" s="823"/>
    </row>
    <row r="390" spans="1:7">
      <c r="A390" s="822"/>
      <c r="B390" s="449">
        <v>2004</v>
      </c>
      <c r="C390" s="410">
        <v>4339</v>
      </c>
      <c r="D390" s="410">
        <v>1842</v>
      </c>
      <c r="E390" s="410" t="s">
        <v>25</v>
      </c>
      <c r="F390" s="410">
        <v>805</v>
      </c>
      <c r="G390" s="823"/>
    </row>
    <row r="391" spans="1:7">
      <c r="A391" s="822"/>
      <c r="B391" s="449">
        <v>2005</v>
      </c>
      <c r="C391" s="410">
        <v>3181</v>
      </c>
      <c r="D391" s="410">
        <v>1933</v>
      </c>
      <c r="E391" s="410" t="s">
        <v>25</v>
      </c>
      <c r="F391" s="410">
        <v>779</v>
      </c>
      <c r="G391" s="823"/>
    </row>
    <row r="392" spans="1:7">
      <c r="A392" s="822"/>
      <c r="B392" s="449">
        <v>2006</v>
      </c>
      <c r="C392" s="410">
        <v>3289</v>
      </c>
      <c r="D392" s="410">
        <v>2052</v>
      </c>
      <c r="E392" s="410" t="s">
        <v>25</v>
      </c>
      <c r="F392" s="410">
        <v>796</v>
      </c>
      <c r="G392" s="823"/>
    </row>
    <row r="393" spans="1:7">
      <c r="A393" s="822"/>
      <c r="B393" s="449">
        <v>2007</v>
      </c>
      <c r="C393" s="410">
        <v>4532</v>
      </c>
      <c r="D393" s="410">
        <v>2181</v>
      </c>
      <c r="E393" s="410" t="s">
        <v>25</v>
      </c>
      <c r="F393" s="410">
        <v>828</v>
      </c>
      <c r="G393" s="823"/>
    </row>
    <row r="394" spans="1:7">
      <c r="A394" s="822"/>
      <c r="B394" s="449">
        <v>2008</v>
      </c>
      <c r="C394" s="410">
        <v>4364</v>
      </c>
      <c r="D394" s="410">
        <v>2163</v>
      </c>
      <c r="E394" s="410" t="s">
        <v>25</v>
      </c>
      <c r="F394" s="410">
        <v>905</v>
      </c>
      <c r="G394" s="823"/>
    </row>
    <row r="395" spans="1:7">
      <c r="A395" s="822"/>
      <c r="B395" s="449">
        <v>2009</v>
      </c>
      <c r="C395" s="410">
        <v>4242</v>
      </c>
      <c r="D395" s="410">
        <v>2242</v>
      </c>
      <c r="E395" s="410" t="s">
        <v>8</v>
      </c>
      <c r="F395" s="410">
        <v>819</v>
      </c>
      <c r="G395" s="823"/>
    </row>
    <row r="396" spans="1:7">
      <c r="A396" s="822"/>
      <c r="B396" s="449">
        <v>2010</v>
      </c>
      <c r="C396" s="410">
        <v>4351</v>
      </c>
      <c r="D396" s="410">
        <v>2163</v>
      </c>
      <c r="E396" s="410" t="s">
        <v>8</v>
      </c>
      <c r="F396" s="410">
        <v>838</v>
      </c>
      <c r="G396" s="823"/>
    </row>
    <row r="397" spans="1:7">
      <c r="A397" s="822"/>
      <c r="B397" s="449">
        <v>2011</v>
      </c>
      <c r="C397" s="410">
        <v>4544</v>
      </c>
      <c r="D397" s="410">
        <v>2180</v>
      </c>
      <c r="E397" s="410" t="s">
        <v>8</v>
      </c>
      <c r="F397" s="410">
        <v>847</v>
      </c>
      <c r="G397" s="823"/>
    </row>
    <row r="398" spans="1:7">
      <c r="A398" s="822"/>
      <c r="B398" s="449">
        <v>2012</v>
      </c>
      <c r="C398" s="410">
        <v>4863</v>
      </c>
      <c r="D398" s="410">
        <v>2407</v>
      </c>
      <c r="E398" s="410" t="s">
        <v>8</v>
      </c>
      <c r="F398" s="410">
        <v>863</v>
      </c>
      <c r="G398" s="823"/>
    </row>
    <row r="399" spans="1:7">
      <c r="A399" s="822"/>
      <c r="B399" s="449">
        <v>2013</v>
      </c>
      <c r="C399" s="410">
        <v>4325</v>
      </c>
      <c r="D399" s="410">
        <v>2577</v>
      </c>
      <c r="E399" s="410" t="s">
        <v>8</v>
      </c>
      <c r="F399" s="410">
        <v>858</v>
      </c>
      <c r="G399" s="823"/>
    </row>
    <row r="400" spans="1:7">
      <c r="A400" s="822"/>
      <c r="B400" s="449">
        <v>2014</v>
      </c>
      <c r="C400" s="410">
        <v>4609</v>
      </c>
      <c r="D400" s="410">
        <v>2721</v>
      </c>
      <c r="E400" s="410" t="s">
        <v>8</v>
      </c>
      <c r="F400" s="410">
        <v>874</v>
      </c>
      <c r="G400" s="823"/>
    </row>
    <row r="401" spans="1:7">
      <c r="A401" s="822" t="s">
        <v>1219</v>
      </c>
      <c r="B401" s="449">
        <v>2000</v>
      </c>
      <c r="C401" s="410">
        <v>1664</v>
      </c>
      <c r="D401" s="410" t="s">
        <v>8</v>
      </c>
      <c r="E401" s="410" t="s">
        <v>8</v>
      </c>
      <c r="F401" s="410" t="s">
        <v>8</v>
      </c>
      <c r="G401" s="823" t="s">
        <v>936</v>
      </c>
    </row>
    <row r="402" spans="1:7">
      <c r="A402" s="822"/>
      <c r="B402" s="449">
        <v>2001</v>
      </c>
      <c r="C402" s="410">
        <v>1329</v>
      </c>
      <c r="D402" s="410" t="s">
        <v>8</v>
      </c>
      <c r="E402" s="410" t="s">
        <v>8</v>
      </c>
      <c r="F402" s="410" t="s">
        <v>8</v>
      </c>
      <c r="G402" s="823"/>
    </row>
    <row r="403" spans="1:7">
      <c r="A403" s="822"/>
      <c r="B403" s="449">
        <v>2002</v>
      </c>
      <c r="C403" s="410">
        <v>1280</v>
      </c>
      <c r="D403" s="410" t="s">
        <v>8</v>
      </c>
      <c r="E403" s="410" t="s">
        <v>8</v>
      </c>
      <c r="F403" s="410" t="s">
        <v>8</v>
      </c>
      <c r="G403" s="823"/>
    </row>
    <row r="404" spans="1:7">
      <c r="A404" s="822"/>
      <c r="B404" s="449">
        <v>2003</v>
      </c>
      <c r="C404" s="410">
        <v>1242</v>
      </c>
      <c r="D404" s="410" t="s">
        <v>8</v>
      </c>
      <c r="E404" s="410" t="s">
        <v>8</v>
      </c>
      <c r="F404" s="410" t="s">
        <v>8</v>
      </c>
      <c r="G404" s="823"/>
    </row>
    <row r="405" spans="1:7">
      <c r="A405" s="822"/>
      <c r="B405" s="449">
        <v>2004</v>
      </c>
      <c r="C405" s="410">
        <v>1092</v>
      </c>
      <c r="D405" s="410" t="s">
        <v>8</v>
      </c>
      <c r="E405" s="410" t="s">
        <v>8</v>
      </c>
      <c r="F405" s="410">
        <v>374</v>
      </c>
      <c r="G405" s="823"/>
    </row>
    <row r="406" spans="1:7">
      <c r="A406" s="822"/>
      <c r="B406" s="449">
        <v>2005</v>
      </c>
      <c r="C406" s="410">
        <v>1099</v>
      </c>
      <c r="D406" s="410" t="s">
        <v>8</v>
      </c>
      <c r="E406" s="410" t="s">
        <v>8</v>
      </c>
      <c r="F406" s="410">
        <v>380</v>
      </c>
      <c r="G406" s="823"/>
    </row>
    <row r="407" spans="1:7">
      <c r="A407" s="822"/>
      <c r="B407" s="449">
        <v>2006</v>
      </c>
      <c r="C407" s="410">
        <v>1084</v>
      </c>
      <c r="D407" s="410" t="s">
        <v>8</v>
      </c>
      <c r="E407" s="410" t="s">
        <v>8</v>
      </c>
      <c r="F407" s="410">
        <v>384</v>
      </c>
      <c r="G407" s="823"/>
    </row>
    <row r="408" spans="1:7">
      <c r="A408" s="822"/>
      <c r="B408" s="449">
        <v>2007</v>
      </c>
      <c r="C408" s="410">
        <v>1059</v>
      </c>
      <c r="D408" s="410" t="s">
        <v>8</v>
      </c>
      <c r="E408" s="410" t="s">
        <v>8</v>
      </c>
      <c r="F408" s="410">
        <v>366</v>
      </c>
      <c r="G408" s="823"/>
    </row>
    <row r="409" spans="1:7">
      <c r="A409" s="822"/>
      <c r="B409" s="449">
        <v>2008</v>
      </c>
      <c r="C409" s="410">
        <v>1004</v>
      </c>
      <c r="D409" s="410" t="s">
        <v>8</v>
      </c>
      <c r="E409" s="410" t="s">
        <v>8</v>
      </c>
      <c r="F409" s="410">
        <v>358</v>
      </c>
      <c r="G409" s="823"/>
    </row>
    <row r="410" spans="1:7">
      <c r="A410" s="822"/>
      <c r="B410" s="449">
        <v>2009</v>
      </c>
      <c r="C410" s="410">
        <v>926</v>
      </c>
      <c r="D410" s="410" t="s">
        <v>8</v>
      </c>
      <c r="E410" s="410" t="s">
        <v>8</v>
      </c>
      <c r="F410" s="410">
        <v>320</v>
      </c>
      <c r="G410" s="823"/>
    </row>
    <row r="411" spans="1:7">
      <c r="A411" s="822"/>
      <c r="B411" s="449">
        <v>2010</v>
      </c>
      <c r="C411" s="410">
        <v>910</v>
      </c>
      <c r="D411" s="410" t="s">
        <v>8</v>
      </c>
      <c r="E411" s="410" t="s">
        <v>8</v>
      </c>
      <c r="F411" s="410" t="s">
        <v>8</v>
      </c>
      <c r="G411" s="823"/>
    </row>
    <row r="412" spans="1:7">
      <c r="A412" s="822"/>
      <c r="B412" s="449">
        <v>2011</v>
      </c>
      <c r="C412" s="410">
        <v>917</v>
      </c>
      <c r="D412" s="410" t="s">
        <v>8</v>
      </c>
      <c r="E412" s="410" t="s">
        <v>8</v>
      </c>
      <c r="F412" s="410" t="s">
        <v>8</v>
      </c>
      <c r="G412" s="823"/>
    </row>
    <row r="413" spans="1:7">
      <c r="A413" s="822"/>
      <c r="B413" s="449">
        <v>2012</v>
      </c>
      <c r="C413" s="410">
        <v>877</v>
      </c>
      <c r="D413" s="410" t="s">
        <v>8</v>
      </c>
      <c r="E413" s="410" t="s">
        <v>8</v>
      </c>
      <c r="F413" s="410" t="s">
        <v>8</v>
      </c>
      <c r="G413" s="823"/>
    </row>
    <row r="414" spans="1:7">
      <c r="A414" s="822"/>
      <c r="B414" s="449">
        <v>2013</v>
      </c>
      <c r="C414" s="410">
        <v>895</v>
      </c>
      <c r="D414" s="410" t="s">
        <v>8</v>
      </c>
      <c r="E414" s="410" t="s">
        <v>8</v>
      </c>
      <c r="F414" s="410" t="s">
        <v>8</v>
      </c>
      <c r="G414" s="823"/>
    </row>
    <row r="415" spans="1:7">
      <c r="A415" s="822"/>
      <c r="B415" s="449">
        <v>2014</v>
      </c>
      <c r="C415" s="410">
        <v>890</v>
      </c>
      <c r="D415" s="410" t="s">
        <v>8</v>
      </c>
      <c r="E415" s="410" t="s">
        <v>8</v>
      </c>
      <c r="F415" s="410" t="s">
        <v>8</v>
      </c>
      <c r="G415" s="823"/>
    </row>
    <row r="416" spans="1:7">
      <c r="A416" s="822" t="s">
        <v>937</v>
      </c>
      <c r="B416" s="449">
        <v>2000</v>
      </c>
      <c r="C416" s="410">
        <v>3881</v>
      </c>
      <c r="D416" s="410">
        <v>559</v>
      </c>
      <c r="E416" s="410">
        <v>7</v>
      </c>
      <c r="F416" s="410">
        <v>3272</v>
      </c>
      <c r="G416" s="823" t="s">
        <v>938</v>
      </c>
    </row>
    <row r="417" spans="1:7">
      <c r="A417" s="822"/>
      <c r="B417" s="449">
        <v>2001</v>
      </c>
      <c r="C417" s="410">
        <v>2658</v>
      </c>
      <c r="D417" s="410">
        <v>501</v>
      </c>
      <c r="E417" s="410">
        <v>5</v>
      </c>
      <c r="F417" s="410">
        <v>2123</v>
      </c>
      <c r="G417" s="823"/>
    </row>
    <row r="418" spans="1:7">
      <c r="A418" s="822"/>
      <c r="B418" s="449">
        <v>2002</v>
      </c>
      <c r="C418" s="410">
        <v>2598</v>
      </c>
      <c r="D418" s="410">
        <v>816</v>
      </c>
      <c r="E418" s="410" t="s">
        <v>963</v>
      </c>
      <c r="F418" s="410">
        <v>1695</v>
      </c>
      <c r="G418" s="823"/>
    </row>
    <row r="419" spans="1:7">
      <c r="A419" s="822"/>
      <c r="B419" s="449">
        <v>2003</v>
      </c>
      <c r="C419" s="410">
        <v>2438</v>
      </c>
      <c r="D419" s="410">
        <v>1054</v>
      </c>
      <c r="E419" s="410" t="s">
        <v>8</v>
      </c>
      <c r="F419" s="410">
        <v>1292</v>
      </c>
      <c r="G419" s="823"/>
    </row>
    <row r="420" spans="1:7">
      <c r="A420" s="822"/>
      <c r="B420" s="449">
        <v>2004</v>
      </c>
      <c r="C420" s="410">
        <v>2088</v>
      </c>
      <c r="D420" s="410">
        <v>1036</v>
      </c>
      <c r="E420" s="410" t="s">
        <v>8</v>
      </c>
      <c r="F420" s="410">
        <v>947</v>
      </c>
      <c r="G420" s="823"/>
    </row>
    <row r="421" spans="1:7">
      <c r="A421" s="822"/>
      <c r="B421" s="449">
        <v>2005</v>
      </c>
      <c r="C421" s="410">
        <v>2083</v>
      </c>
      <c r="D421" s="410">
        <v>985</v>
      </c>
      <c r="E421" s="410" t="s">
        <v>8</v>
      </c>
      <c r="F421" s="410">
        <v>951</v>
      </c>
      <c r="G421" s="823"/>
    </row>
    <row r="422" spans="1:7">
      <c r="A422" s="822"/>
      <c r="B422" s="449">
        <v>2006</v>
      </c>
      <c r="C422" s="410">
        <v>2840</v>
      </c>
      <c r="D422" s="410">
        <v>995</v>
      </c>
      <c r="E422" s="410" t="s">
        <v>8</v>
      </c>
      <c r="F422" s="410">
        <v>776</v>
      </c>
      <c r="G422" s="823"/>
    </row>
    <row r="423" spans="1:7">
      <c r="A423" s="822"/>
      <c r="B423" s="449">
        <v>2007</v>
      </c>
      <c r="C423" s="410">
        <v>2002</v>
      </c>
      <c r="D423" s="410">
        <v>1002</v>
      </c>
      <c r="E423" s="410" t="s">
        <v>8</v>
      </c>
      <c r="F423" s="410">
        <v>807</v>
      </c>
      <c r="G423" s="823"/>
    </row>
    <row r="424" spans="1:7">
      <c r="A424" s="822"/>
      <c r="B424" s="449">
        <v>2008</v>
      </c>
      <c r="C424" s="410">
        <v>2157</v>
      </c>
      <c r="D424" s="410">
        <v>1160</v>
      </c>
      <c r="E424" s="410" t="s">
        <v>8</v>
      </c>
      <c r="F424" s="410">
        <v>778</v>
      </c>
      <c r="G424" s="823"/>
    </row>
    <row r="425" spans="1:7">
      <c r="A425" s="822"/>
      <c r="B425" s="449">
        <v>2009</v>
      </c>
      <c r="C425" s="410">
        <v>2603</v>
      </c>
      <c r="D425" s="410">
        <v>1297</v>
      </c>
      <c r="E425" s="410">
        <v>14</v>
      </c>
      <c r="F425" s="410">
        <v>812</v>
      </c>
      <c r="G425" s="823"/>
    </row>
    <row r="426" spans="1:7">
      <c r="A426" s="822"/>
      <c r="B426" s="449">
        <v>2010</v>
      </c>
      <c r="C426" s="410">
        <v>2347</v>
      </c>
      <c r="D426" s="410">
        <v>1363</v>
      </c>
      <c r="E426" s="410">
        <v>15</v>
      </c>
      <c r="F426" s="410">
        <v>744</v>
      </c>
      <c r="G426" s="823"/>
    </row>
    <row r="427" spans="1:7">
      <c r="A427" s="822"/>
      <c r="B427" s="449">
        <v>2011</v>
      </c>
      <c r="C427" s="410">
        <v>2650</v>
      </c>
      <c r="D427" s="410">
        <v>1555</v>
      </c>
      <c r="E427" s="410">
        <v>15</v>
      </c>
      <c r="F427" s="410">
        <v>808</v>
      </c>
      <c r="G427" s="823"/>
    </row>
    <row r="428" spans="1:7">
      <c r="A428" s="822"/>
      <c r="B428" s="449">
        <v>2012</v>
      </c>
      <c r="C428" s="410">
        <v>2838</v>
      </c>
      <c r="D428" s="410">
        <v>1738</v>
      </c>
      <c r="E428" s="410">
        <v>13</v>
      </c>
      <c r="F428" s="410">
        <v>809</v>
      </c>
      <c r="G428" s="823"/>
    </row>
    <row r="429" spans="1:7">
      <c r="A429" s="822"/>
      <c r="B429" s="449">
        <v>2013</v>
      </c>
      <c r="C429" s="410">
        <v>2708</v>
      </c>
      <c r="D429" s="410">
        <v>1485</v>
      </c>
      <c r="E429" s="410">
        <v>17</v>
      </c>
      <c r="F429" s="410">
        <v>916</v>
      </c>
      <c r="G429" s="823"/>
    </row>
    <row r="430" spans="1:7">
      <c r="A430" s="822"/>
      <c r="B430" s="449">
        <v>2014</v>
      </c>
      <c r="C430" s="410">
        <v>2803</v>
      </c>
      <c r="D430" s="410">
        <v>1568</v>
      </c>
      <c r="E430" s="410">
        <v>18</v>
      </c>
      <c r="F430" s="410">
        <v>927</v>
      </c>
      <c r="G430" s="823"/>
    </row>
    <row r="431" spans="1:7">
      <c r="A431" s="822" t="s">
        <v>939</v>
      </c>
      <c r="B431" s="449">
        <v>2000</v>
      </c>
      <c r="C431" s="410">
        <v>43106</v>
      </c>
      <c r="D431" s="410">
        <v>27822</v>
      </c>
      <c r="E431" s="410">
        <v>710</v>
      </c>
      <c r="F431" s="410">
        <v>13319</v>
      </c>
      <c r="G431" s="823" t="s">
        <v>940</v>
      </c>
    </row>
    <row r="432" spans="1:7">
      <c r="A432" s="822"/>
      <c r="B432" s="449">
        <v>2001</v>
      </c>
      <c r="C432" s="410">
        <v>41839</v>
      </c>
      <c r="D432" s="410">
        <v>27480</v>
      </c>
      <c r="E432" s="410">
        <v>707</v>
      </c>
      <c r="F432" s="410">
        <v>11844</v>
      </c>
      <c r="G432" s="823"/>
    </row>
    <row r="433" spans="1:7">
      <c r="A433" s="822"/>
      <c r="B433" s="449">
        <v>2002</v>
      </c>
      <c r="C433" s="410">
        <v>35591</v>
      </c>
      <c r="D433" s="410">
        <v>25152</v>
      </c>
      <c r="E433" s="410">
        <v>819</v>
      </c>
      <c r="F433" s="410">
        <v>8230</v>
      </c>
      <c r="G433" s="823"/>
    </row>
    <row r="434" spans="1:7">
      <c r="A434" s="822"/>
      <c r="B434" s="449">
        <v>2003</v>
      </c>
      <c r="C434" s="410">
        <v>33657</v>
      </c>
      <c r="D434" s="410">
        <v>22908</v>
      </c>
      <c r="E434" s="410">
        <v>680</v>
      </c>
      <c r="F434" s="410">
        <v>8733</v>
      </c>
      <c r="G434" s="823"/>
    </row>
    <row r="435" spans="1:7">
      <c r="A435" s="822"/>
      <c r="B435" s="449">
        <v>2004</v>
      </c>
      <c r="C435" s="410">
        <v>33946</v>
      </c>
      <c r="D435" s="410">
        <v>22399</v>
      </c>
      <c r="E435" s="410">
        <v>810</v>
      </c>
      <c r="F435" s="410">
        <v>9452</v>
      </c>
      <c r="G435" s="823"/>
    </row>
    <row r="436" spans="1:7">
      <c r="A436" s="822"/>
      <c r="B436" s="449">
        <v>2005</v>
      </c>
      <c r="C436" s="410">
        <v>33178</v>
      </c>
      <c r="D436" s="410">
        <v>21613</v>
      </c>
      <c r="E436" s="410">
        <v>687</v>
      </c>
      <c r="F436" s="410">
        <v>9783</v>
      </c>
      <c r="G436" s="823"/>
    </row>
    <row r="437" spans="1:7">
      <c r="A437" s="822"/>
      <c r="B437" s="449">
        <v>2006</v>
      </c>
      <c r="C437" s="410">
        <v>33877</v>
      </c>
      <c r="D437" s="410">
        <v>21848</v>
      </c>
      <c r="E437" s="410" t="s">
        <v>25</v>
      </c>
      <c r="F437" s="410">
        <v>9945</v>
      </c>
      <c r="G437" s="823"/>
    </row>
    <row r="438" spans="1:7">
      <c r="A438" s="822"/>
      <c r="B438" s="449">
        <v>2007</v>
      </c>
      <c r="C438" s="410">
        <v>35104</v>
      </c>
      <c r="D438" s="410">
        <v>23089</v>
      </c>
      <c r="E438" s="410">
        <v>30</v>
      </c>
      <c r="F438" s="410">
        <v>9448</v>
      </c>
      <c r="G438" s="823"/>
    </row>
    <row r="439" spans="1:7">
      <c r="A439" s="822"/>
      <c r="B439" s="449">
        <v>2008</v>
      </c>
      <c r="C439" s="410">
        <v>33496</v>
      </c>
      <c r="D439" s="410">
        <v>22621</v>
      </c>
      <c r="E439" s="410">
        <v>71</v>
      </c>
      <c r="F439" s="410">
        <v>8637</v>
      </c>
      <c r="G439" s="823"/>
    </row>
    <row r="440" spans="1:7">
      <c r="A440" s="822"/>
      <c r="B440" s="449">
        <v>2009</v>
      </c>
      <c r="C440" s="410">
        <v>23402</v>
      </c>
      <c r="D440" s="410">
        <v>16537</v>
      </c>
      <c r="E440" s="410">
        <v>581</v>
      </c>
      <c r="F440" s="410">
        <v>4336</v>
      </c>
      <c r="G440" s="823"/>
    </row>
    <row r="441" spans="1:7">
      <c r="A441" s="822"/>
      <c r="B441" s="449">
        <v>2010</v>
      </c>
      <c r="C441" s="410">
        <v>28342</v>
      </c>
      <c r="D441" s="410">
        <v>16675</v>
      </c>
      <c r="E441" s="410">
        <v>1103</v>
      </c>
      <c r="F441" s="410">
        <v>5315</v>
      </c>
      <c r="G441" s="823"/>
    </row>
    <row r="442" spans="1:7">
      <c r="A442" s="822"/>
      <c r="B442" s="449">
        <v>2011</v>
      </c>
      <c r="C442" s="410">
        <v>29582</v>
      </c>
      <c r="D442" s="410">
        <v>15803</v>
      </c>
      <c r="E442" s="410">
        <v>1186</v>
      </c>
      <c r="F442" s="410">
        <v>6765</v>
      </c>
      <c r="G442" s="823"/>
    </row>
    <row r="443" spans="1:7">
      <c r="A443" s="822"/>
      <c r="B443" s="449">
        <v>2012</v>
      </c>
      <c r="C443" s="410">
        <v>30693</v>
      </c>
      <c r="D443" s="410">
        <v>16627</v>
      </c>
      <c r="E443" s="410">
        <v>1102</v>
      </c>
      <c r="F443" s="410">
        <v>6839</v>
      </c>
      <c r="G443" s="823"/>
    </row>
    <row r="444" spans="1:7">
      <c r="A444" s="822"/>
      <c r="B444" s="449">
        <v>2013</v>
      </c>
      <c r="C444" s="410">
        <v>31508</v>
      </c>
      <c r="D444" s="410">
        <v>16729</v>
      </c>
      <c r="E444" s="410">
        <v>1148</v>
      </c>
      <c r="F444" s="410">
        <v>7216</v>
      </c>
      <c r="G444" s="823"/>
    </row>
    <row r="445" spans="1:7">
      <c r="A445" s="822"/>
      <c r="B445" s="449">
        <v>2014</v>
      </c>
      <c r="C445" s="410">
        <v>32312</v>
      </c>
      <c r="D445" s="410">
        <v>16318</v>
      </c>
      <c r="E445" s="410">
        <v>1267</v>
      </c>
      <c r="F445" s="410">
        <v>7977</v>
      </c>
      <c r="G445" s="823"/>
    </row>
    <row r="446" spans="1:7">
      <c r="A446" s="822" t="s">
        <v>941</v>
      </c>
      <c r="B446" s="449">
        <v>2000</v>
      </c>
      <c r="C446" s="410">
        <v>7007</v>
      </c>
      <c r="D446" s="410">
        <v>3007</v>
      </c>
      <c r="E446" s="410">
        <v>104</v>
      </c>
      <c r="F446" s="410">
        <v>3878</v>
      </c>
      <c r="G446" s="823" t="s">
        <v>1254</v>
      </c>
    </row>
    <row r="447" spans="1:7">
      <c r="A447" s="822"/>
      <c r="B447" s="449">
        <v>2001</v>
      </c>
      <c r="C447" s="410">
        <v>5552</v>
      </c>
      <c r="D447" s="410">
        <v>2722</v>
      </c>
      <c r="E447" s="410">
        <v>100</v>
      </c>
      <c r="F447" s="410">
        <v>2711</v>
      </c>
      <c r="G447" s="823"/>
    </row>
    <row r="448" spans="1:7">
      <c r="A448" s="822"/>
      <c r="B448" s="449">
        <v>2002</v>
      </c>
      <c r="C448" s="410">
        <v>4756</v>
      </c>
      <c r="D448" s="410">
        <v>2466</v>
      </c>
      <c r="E448" s="410">
        <v>99</v>
      </c>
      <c r="F448" s="410">
        <v>2150</v>
      </c>
      <c r="G448" s="823"/>
    </row>
    <row r="449" spans="1:7">
      <c r="A449" s="822"/>
      <c r="B449" s="449">
        <v>2003</v>
      </c>
      <c r="C449" s="410">
        <v>3930</v>
      </c>
      <c r="D449" s="410">
        <v>2199</v>
      </c>
      <c r="E449" s="410">
        <v>94</v>
      </c>
      <c r="F449" s="410">
        <v>1596</v>
      </c>
      <c r="G449" s="823"/>
    </row>
    <row r="450" spans="1:7">
      <c r="A450" s="822"/>
      <c r="B450" s="449">
        <v>2004</v>
      </c>
      <c r="C450" s="410">
        <v>3850</v>
      </c>
      <c r="D450" s="410">
        <v>2144</v>
      </c>
      <c r="E450" s="410">
        <v>90</v>
      </c>
      <c r="F450" s="410">
        <v>1590</v>
      </c>
      <c r="G450" s="823"/>
    </row>
    <row r="451" spans="1:7">
      <c r="A451" s="822"/>
      <c r="B451" s="449">
        <v>2005</v>
      </c>
      <c r="C451" s="410">
        <v>3322</v>
      </c>
      <c r="D451" s="410">
        <v>1861</v>
      </c>
      <c r="E451" s="410">
        <v>79</v>
      </c>
      <c r="F451" s="410">
        <v>1361</v>
      </c>
      <c r="G451" s="823"/>
    </row>
    <row r="452" spans="1:7">
      <c r="A452" s="822"/>
      <c r="B452" s="449">
        <v>2006</v>
      </c>
      <c r="C452" s="410">
        <v>3409</v>
      </c>
      <c r="D452" s="410">
        <v>1860</v>
      </c>
      <c r="E452" s="410">
        <v>100</v>
      </c>
      <c r="F452" s="410">
        <v>1391</v>
      </c>
      <c r="G452" s="823"/>
    </row>
    <row r="453" spans="1:7">
      <c r="A453" s="822"/>
      <c r="B453" s="449">
        <v>2007</v>
      </c>
      <c r="C453" s="410">
        <v>3198</v>
      </c>
      <c r="D453" s="410">
        <v>1690</v>
      </c>
      <c r="E453" s="410">
        <v>101</v>
      </c>
      <c r="F453" s="410">
        <v>1348</v>
      </c>
      <c r="G453" s="823"/>
    </row>
    <row r="454" spans="1:7">
      <c r="A454" s="822"/>
      <c r="B454" s="449">
        <v>2008</v>
      </c>
      <c r="C454" s="410">
        <v>2991</v>
      </c>
      <c r="D454" s="410">
        <v>1505</v>
      </c>
      <c r="E454" s="410">
        <v>83</v>
      </c>
      <c r="F454" s="410">
        <v>1349</v>
      </c>
      <c r="G454" s="823"/>
    </row>
    <row r="455" spans="1:7">
      <c r="A455" s="822"/>
      <c r="B455" s="449">
        <v>2009</v>
      </c>
      <c r="C455" s="410">
        <v>3004</v>
      </c>
      <c r="D455" s="410">
        <v>1606</v>
      </c>
      <c r="E455" s="410">
        <v>56</v>
      </c>
      <c r="F455" s="410">
        <v>1292</v>
      </c>
      <c r="G455" s="823"/>
    </row>
    <row r="456" spans="1:7">
      <c r="A456" s="822"/>
      <c r="B456" s="449">
        <v>2010</v>
      </c>
      <c r="C456" s="410">
        <v>3071</v>
      </c>
      <c r="D456" s="410">
        <v>1654</v>
      </c>
      <c r="E456" s="410">
        <v>113</v>
      </c>
      <c r="F456" s="410">
        <v>1248</v>
      </c>
      <c r="G456" s="823"/>
    </row>
    <row r="457" spans="1:7">
      <c r="A457" s="822"/>
      <c r="B457" s="449">
        <v>2011</v>
      </c>
      <c r="C457" s="410">
        <v>2947</v>
      </c>
      <c r="D457" s="410">
        <v>1581</v>
      </c>
      <c r="E457" s="410">
        <v>113</v>
      </c>
      <c r="F457" s="410">
        <v>1206</v>
      </c>
      <c r="G457" s="823"/>
    </row>
    <row r="458" spans="1:7">
      <c r="A458" s="822"/>
      <c r="B458" s="449">
        <v>2012</v>
      </c>
      <c r="C458" s="410">
        <v>2794</v>
      </c>
      <c r="D458" s="410">
        <v>1454</v>
      </c>
      <c r="E458" s="410">
        <v>105</v>
      </c>
      <c r="F458" s="410">
        <v>1185</v>
      </c>
      <c r="G458" s="823"/>
    </row>
    <row r="459" spans="1:7">
      <c r="A459" s="822"/>
      <c r="B459" s="449">
        <v>2013</v>
      </c>
      <c r="C459" s="410">
        <v>2770</v>
      </c>
      <c r="D459" s="410">
        <v>1432</v>
      </c>
      <c r="E459" s="410">
        <v>97</v>
      </c>
      <c r="F459" s="410">
        <v>1202</v>
      </c>
      <c r="G459" s="823"/>
    </row>
    <row r="460" spans="1:7">
      <c r="A460" s="822"/>
      <c r="B460" s="449">
        <v>2014</v>
      </c>
      <c r="C460" s="410">
        <v>2537</v>
      </c>
      <c r="D460" s="410">
        <v>1425</v>
      </c>
      <c r="E460" s="410">
        <v>121</v>
      </c>
      <c r="F460" s="410">
        <v>854</v>
      </c>
      <c r="G460" s="823"/>
    </row>
    <row r="461" spans="1:7">
      <c r="A461" s="822" t="s">
        <v>942</v>
      </c>
      <c r="B461" s="449">
        <v>2000</v>
      </c>
      <c r="C461" s="410">
        <v>14974</v>
      </c>
      <c r="D461" s="410">
        <v>6047</v>
      </c>
      <c r="E461" s="410">
        <v>286</v>
      </c>
      <c r="F461" s="410">
        <v>4334</v>
      </c>
      <c r="G461" s="823" t="s">
        <v>943</v>
      </c>
    </row>
    <row r="462" spans="1:7">
      <c r="A462" s="822"/>
      <c r="B462" s="449">
        <v>2001</v>
      </c>
      <c r="C462" s="410">
        <v>13894</v>
      </c>
      <c r="D462" s="410">
        <v>5584</v>
      </c>
      <c r="E462" s="410">
        <v>353</v>
      </c>
      <c r="F462" s="410">
        <v>3930</v>
      </c>
      <c r="G462" s="823"/>
    </row>
    <row r="463" spans="1:7">
      <c r="A463" s="822"/>
      <c r="B463" s="449">
        <v>2002</v>
      </c>
      <c r="C463" s="410">
        <v>12245</v>
      </c>
      <c r="D463" s="410">
        <v>4906</v>
      </c>
      <c r="E463" s="410">
        <v>223</v>
      </c>
      <c r="F463" s="410">
        <v>3398</v>
      </c>
      <c r="G463" s="823"/>
    </row>
    <row r="464" spans="1:7">
      <c r="A464" s="822"/>
      <c r="B464" s="449">
        <v>2003</v>
      </c>
      <c r="C464" s="410">
        <v>12636</v>
      </c>
      <c r="D464" s="410">
        <v>5171</v>
      </c>
      <c r="E464" s="410">
        <v>216</v>
      </c>
      <c r="F464" s="410">
        <v>3022</v>
      </c>
      <c r="G464" s="823"/>
    </row>
    <row r="465" spans="1:7">
      <c r="A465" s="822"/>
      <c r="B465" s="449">
        <v>2004</v>
      </c>
      <c r="C465" s="410">
        <v>13377</v>
      </c>
      <c r="D465" s="410">
        <v>5390</v>
      </c>
      <c r="E465" s="410">
        <v>222</v>
      </c>
      <c r="F465" s="410">
        <v>3295</v>
      </c>
      <c r="G465" s="823"/>
    </row>
    <row r="466" spans="1:7">
      <c r="A466" s="822"/>
      <c r="B466" s="449">
        <v>2005</v>
      </c>
      <c r="C466" s="410">
        <v>14538</v>
      </c>
      <c r="D466" s="410">
        <v>5792</v>
      </c>
      <c r="E466" s="410">
        <v>237</v>
      </c>
      <c r="F466" s="410">
        <v>3675</v>
      </c>
      <c r="G466" s="823"/>
    </row>
    <row r="467" spans="1:7">
      <c r="A467" s="822"/>
      <c r="B467" s="449">
        <v>2006</v>
      </c>
      <c r="C467" s="410">
        <v>16438</v>
      </c>
      <c r="D467" s="410">
        <v>6304</v>
      </c>
      <c r="E467" s="410">
        <v>180</v>
      </c>
      <c r="F467" s="410">
        <v>4518</v>
      </c>
      <c r="G467" s="823"/>
    </row>
    <row r="468" spans="1:7">
      <c r="A468" s="822"/>
      <c r="B468" s="449">
        <v>2007</v>
      </c>
      <c r="C468" s="410">
        <v>17237</v>
      </c>
      <c r="D468" s="410">
        <v>6094</v>
      </c>
      <c r="E468" s="410">
        <v>421</v>
      </c>
      <c r="F468" s="410">
        <v>4895</v>
      </c>
      <c r="G468" s="823"/>
    </row>
    <row r="469" spans="1:7">
      <c r="A469" s="822"/>
      <c r="B469" s="449">
        <v>2008</v>
      </c>
      <c r="C469" s="410">
        <v>17595</v>
      </c>
      <c r="D469" s="410">
        <v>6034</v>
      </c>
      <c r="E469" s="410">
        <v>298</v>
      </c>
      <c r="F469" s="410">
        <v>5160</v>
      </c>
      <c r="G469" s="823"/>
    </row>
    <row r="470" spans="1:7">
      <c r="A470" s="822"/>
      <c r="B470" s="449">
        <v>2009</v>
      </c>
      <c r="C470" s="410">
        <v>18180</v>
      </c>
      <c r="D470" s="410">
        <v>6067</v>
      </c>
      <c r="E470" s="410">
        <v>246</v>
      </c>
      <c r="F470" s="410">
        <v>5840</v>
      </c>
      <c r="G470" s="823"/>
    </row>
    <row r="471" spans="1:7">
      <c r="A471" s="822"/>
      <c r="B471" s="449">
        <v>2010</v>
      </c>
      <c r="C471" s="410">
        <v>18844</v>
      </c>
      <c r="D471" s="410">
        <v>5861</v>
      </c>
      <c r="E471" s="410">
        <v>217</v>
      </c>
      <c r="F471" s="410">
        <v>5930</v>
      </c>
      <c r="G471" s="823"/>
    </row>
    <row r="472" spans="1:7">
      <c r="A472" s="822"/>
      <c r="B472" s="449">
        <v>2011</v>
      </c>
      <c r="C472" s="410">
        <v>17659</v>
      </c>
      <c r="D472" s="410">
        <v>5374</v>
      </c>
      <c r="E472" s="410">
        <v>185</v>
      </c>
      <c r="F472" s="410">
        <v>6187</v>
      </c>
      <c r="G472" s="823"/>
    </row>
    <row r="473" spans="1:7">
      <c r="A473" s="822"/>
      <c r="B473" s="449">
        <v>2012</v>
      </c>
      <c r="C473" s="410">
        <v>18224</v>
      </c>
      <c r="D473" s="410">
        <v>5694</v>
      </c>
      <c r="E473" s="410">
        <v>180</v>
      </c>
      <c r="F473" s="410">
        <v>6372</v>
      </c>
      <c r="G473" s="823"/>
    </row>
    <row r="474" spans="1:7">
      <c r="A474" s="822"/>
      <c r="B474" s="449">
        <v>2013</v>
      </c>
      <c r="C474" s="410">
        <v>19549</v>
      </c>
      <c r="D474" s="410">
        <v>5956</v>
      </c>
      <c r="E474" s="410">
        <v>187</v>
      </c>
      <c r="F474" s="410">
        <v>7426</v>
      </c>
      <c r="G474" s="823"/>
    </row>
    <row r="475" spans="1:7">
      <c r="A475" s="822"/>
      <c r="B475" s="449">
        <v>2014</v>
      </c>
      <c r="C475" s="410">
        <v>20208</v>
      </c>
      <c r="D475" s="410">
        <v>8903</v>
      </c>
      <c r="E475" s="410">
        <v>184</v>
      </c>
      <c r="F475" s="410">
        <v>4934</v>
      </c>
      <c r="G475" s="823"/>
    </row>
    <row r="476" spans="1:7">
      <c r="A476" s="822" t="s">
        <v>964</v>
      </c>
      <c r="B476" s="449">
        <v>2000</v>
      </c>
      <c r="C476" s="410">
        <v>5051</v>
      </c>
      <c r="D476" s="410">
        <v>915</v>
      </c>
      <c r="E476" s="410">
        <v>269</v>
      </c>
      <c r="F476" s="410">
        <v>735</v>
      </c>
      <c r="G476" s="823" t="s">
        <v>945</v>
      </c>
    </row>
    <row r="477" spans="1:7">
      <c r="A477" s="822"/>
      <c r="B477" s="449">
        <v>2001</v>
      </c>
      <c r="C477" s="410">
        <v>5453</v>
      </c>
      <c r="D477" s="410">
        <v>909</v>
      </c>
      <c r="E477" s="410">
        <v>390</v>
      </c>
      <c r="F477" s="410">
        <v>848</v>
      </c>
      <c r="G477" s="823"/>
    </row>
    <row r="478" spans="1:7">
      <c r="A478" s="822"/>
      <c r="B478" s="449">
        <v>2002</v>
      </c>
      <c r="C478" s="410">
        <v>5704</v>
      </c>
      <c r="D478" s="410">
        <v>934</v>
      </c>
      <c r="E478" s="410">
        <v>322</v>
      </c>
      <c r="F478" s="410">
        <v>872</v>
      </c>
      <c r="G478" s="823"/>
    </row>
    <row r="479" spans="1:7">
      <c r="A479" s="822"/>
      <c r="B479" s="449">
        <v>2003</v>
      </c>
      <c r="C479" s="410">
        <v>4989</v>
      </c>
      <c r="D479" s="410">
        <v>848</v>
      </c>
      <c r="E479" s="410">
        <v>290</v>
      </c>
      <c r="F479" s="410">
        <v>718</v>
      </c>
      <c r="G479" s="823"/>
    </row>
    <row r="480" spans="1:7">
      <c r="A480" s="822"/>
      <c r="B480" s="449">
        <v>2004</v>
      </c>
      <c r="C480" s="410">
        <v>4850</v>
      </c>
      <c r="D480" s="410">
        <v>857</v>
      </c>
      <c r="E480" s="410">
        <v>219</v>
      </c>
      <c r="F480" s="410">
        <v>702</v>
      </c>
      <c r="G480" s="823"/>
    </row>
    <row r="481" spans="1:7">
      <c r="A481" s="822"/>
      <c r="B481" s="449">
        <v>2005</v>
      </c>
      <c r="C481" s="410">
        <v>4643</v>
      </c>
      <c r="D481" s="410">
        <v>722</v>
      </c>
      <c r="E481" s="410">
        <v>200</v>
      </c>
      <c r="F481" s="410">
        <v>685</v>
      </c>
      <c r="G481" s="823"/>
    </row>
    <row r="482" spans="1:7">
      <c r="A482" s="822"/>
      <c r="B482" s="449">
        <v>2006</v>
      </c>
      <c r="C482" s="410">
        <v>5719</v>
      </c>
      <c r="D482" s="410">
        <v>891</v>
      </c>
      <c r="E482" s="410">
        <v>116</v>
      </c>
      <c r="F482" s="410">
        <v>864</v>
      </c>
      <c r="G482" s="823"/>
    </row>
    <row r="483" spans="1:7">
      <c r="A483" s="822"/>
      <c r="B483" s="449">
        <v>2007</v>
      </c>
      <c r="C483" s="410">
        <v>5623</v>
      </c>
      <c r="D483" s="410">
        <v>920</v>
      </c>
      <c r="E483" s="410">
        <v>113</v>
      </c>
      <c r="F483" s="410">
        <v>912</v>
      </c>
      <c r="G483" s="823"/>
    </row>
    <row r="484" spans="1:7">
      <c r="A484" s="822"/>
      <c r="B484" s="449">
        <v>2008</v>
      </c>
      <c r="C484" s="410">
        <v>5537</v>
      </c>
      <c r="D484" s="410">
        <v>881</v>
      </c>
      <c r="E484" s="410">
        <v>111</v>
      </c>
      <c r="F484" s="410">
        <v>891</v>
      </c>
      <c r="G484" s="823"/>
    </row>
    <row r="485" spans="1:7">
      <c r="A485" s="822"/>
      <c r="B485" s="449">
        <v>2009</v>
      </c>
      <c r="C485" s="410">
        <v>5878</v>
      </c>
      <c r="D485" s="410">
        <v>979</v>
      </c>
      <c r="E485" s="410">
        <v>170</v>
      </c>
      <c r="F485" s="410">
        <v>862</v>
      </c>
      <c r="G485" s="823"/>
    </row>
    <row r="486" spans="1:7">
      <c r="A486" s="822"/>
      <c r="B486" s="449">
        <v>2010</v>
      </c>
      <c r="C486" s="410">
        <v>6092</v>
      </c>
      <c r="D486" s="410">
        <v>1011</v>
      </c>
      <c r="E486" s="410">
        <v>174</v>
      </c>
      <c r="F486" s="410">
        <v>842</v>
      </c>
      <c r="G486" s="823"/>
    </row>
    <row r="487" spans="1:7">
      <c r="A487" s="822"/>
      <c r="B487" s="449">
        <v>2011</v>
      </c>
      <c r="C487" s="410">
        <v>5820</v>
      </c>
      <c r="D487" s="410">
        <v>979</v>
      </c>
      <c r="E487" s="410">
        <v>168</v>
      </c>
      <c r="F487" s="410">
        <v>792</v>
      </c>
      <c r="G487" s="823"/>
    </row>
    <row r="488" spans="1:7">
      <c r="A488" s="822"/>
      <c r="B488" s="449">
        <v>2012</v>
      </c>
      <c r="C488" s="410">
        <v>5994</v>
      </c>
      <c r="D488" s="410">
        <v>1130</v>
      </c>
      <c r="E488" s="410">
        <v>181</v>
      </c>
      <c r="F488" s="410">
        <v>796</v>
      </c>
      <c r="G488" s="823"/>
    </row>
    <row r="489" spans="1:7">
      <c r="A489" s="822"/>
      <c r="B489" s="449">
        <v>2013</v>
      </c>
      <c r="C489" s="410">
        <v>6780</v>
      </c>
      <c r="D489" s="410">
        <v>1554</v>
      </c>
      <c r="E489" s="410">
        <v>238</v>
      </c>
      <c r="F489" s="410">
        <v>870</v>
      </c>
      <c r="G489" s="823"/>
    </row>
    <row r="490" spans="1:7">
      <c r="A490" s="822"/>
      <c r="B490" s="449">
        <v>2014</v>
      </c>
      <c r="C490" s="410">
        <v>7460</v>
      </c>
      <c r="D490" s="410">
        <v>1832</v>
      </c>
      <c r="E490" s="410">
        <v>275</v>
      </c>
      <c r="F490" s="410">
        <v>918</v>
      </c>
      <c r="G490" s="823"/>
    </row>
    <row r="491" spans="1:7">
      <c r="A491" s="822" t="s">
        <v>946</v>
      </c>
      <c r="B491" s="449">
        <v>2000</v>
      </c>
      <c r="C491" s="410">
        <v>4171</v>
      </c>
      <c r="D491" s="410">
        <v>3293</v>
      </c>
      <c r="E491" s="410" t="s">
        <v>25</v>
      </c>
      <c r="F491" s="410">
        <v>878</v>
      </c>
      <c r="G491" s="823" t="s">
        <v>947</v>
      </c>
    </row>
    <row r="492" spans="1:7">
      <c r="A492" s="822"/>
      <c r="B492" s="449">
        <v>2001</v>
      </c>
      <c r="C492" s="410">
        <v>3691</v>
      </c>
      <c r="D492" s="410">
        <v>2855</v>
      </c>
      <c r="E492" s="410" t="s">
        <v>25</v>
      </c>
      <c r="F492" s="410">
        <v>836</v>
      </c>
      <c r="G492" s="823"/>
    </row>
    <row r="493" spans="1:7">
      <c r="A493" s="822"/>
      <c r="B493" s="449">
        <v>2002</v>
      </c>
      <c r="C493" s="410">
        <v>3611</v>
      </c>
      <c r="D493" s="410">
        <v>2819</v>
      </c>
      <c r="E493" s="410" t="s">
        <v>8</v>
      </c>
      <c r="F493" s="410">
        <v>790</v>
      </c>
      <c r="G493" s="823"/>
    </row>
    <row r="494" spans="1:7">
      <c r="A494" s="822"/>
      <c r="B494" s="449">
        <v>2003</v>
      </c>
      <c r="C494" s="410">
        <v>2970</v>
      </c>
      <c r="D494" s="410">
        <v>2204</v>
      </c>
      <c r="E494" s="410" t="s">
        <v>8</v>
      </c>
      <c r="F494" s="410">
        <v>764</v>
      </c>
      <c r="G494" s="823"/>
    </row>
    <row r="495" spans="1:7">
      <c r="A495" s="822"/>
      <c r="B495" s="449">
        <v>2004</v>
      </c>
      <c r="C495" s="410">
        <v>3034</v>
      </c>
      <c r="D495" s="410">
        <v>2301</v>
      </c>
      <c r="E495" s="410" t="s">
        <v>8</v>
      </c>
      <c r="F495" s="410">
        <v>731</v>
      </c>
      <c r="G495" s="823"/>
    </row>
    <row r="496" spans="1:7">
      <c r="A496" s="822"/>
      <c r="B496" s="449">
        <v>2005</v>
      </c>
      <c r="C496" s="410">
        <v>2957</v>
      </c>
      <c r="D496" s="410">
        <v>2276</v>
      </c>
      <c r="E496" s="410" t="s">
        <v>25</v>
      </c>
      <c r="F496" s="410">
        <v>681</v>
      </c>
      <c r="G496" s="823"/>
    </row>
    <row r="497" spans="1:7">
      <c r="A497" s="822"/>
      <c r="B497" s="449">
        <v>2006</v>
      </c>
      <c r="C497" s="410">
        <v>2929</v>
      </c>
      <c r="D497" s="410">
        <v>2252</v>
      </c>
      <c r="E497" s="410" t="s">
        <v>25</v>
      </c>
      <c r="F497" s="410">
        <v>677</v>
      </c>
      <c r="G497" s="823"/>
    </row>
    <row r="498" spans="1:7">
      <c r="A498" s="822"/>
      <c r="B498" s="449">
        <v>2007</v>
      </c>
      <c r="C498" s="410">
        <v>2972</v>
      </c>
      <c r="D498" s="410">
        <v>2310</v>
      </c>
      <c r="E498" s="410" t="s">
        <v>8</v>
      </c>
      <c r="F498" s="410">
        <v>661</v>
      </c>
      <c r="G498" s="823"/>
    </row>
    <row r="499" spans="1:7">
      <c r="A499" s="822"/>
      <c r="B499" s="449">
        <v>2008</v>
      </c>
      <c r="C499" s="410">
        <v>2641</v>
      </c>
      <c r="D499" s="410">
        <v>1967</v>
      </c>
      <c r="E499" s="410" t="s">
        <v>8</v>
      </c>
      <c r="F499" s="410">
        <v>672</v>
      </c>
      <c r="G499" s="823"/>
    </row>
    <row r="500" spans="1:7">
      <c r="A500" s="822"/>
      <c r="B500" s="449">
        <v>2009</v>
      </c>
      <c r="C500" s="410">
        <v>2762</v>
      </c>
      <c r="D500" s="410">
        <v>2043</v>
      </c>
      <c r="E500" s="410" t="s">
        <v>25</v>
      </c>
      <c r="F500" s="410">
        <v>718</v>
      </c>
      <c r="G500" s="823"/>
    </row>
    <row r="501" spans="1:7">
      <c r="A501" s="822"/>
      <c r="B501" s="449">
        <v>2010</v>
      </c>
      <c r="C501" s="410">
        <v>3334</v>
      </c>
      <c r="D501" s="410">
        <v>2388</v>
      </c>
      <c r="E501" s="410" t="s">
        <v>8</v>
      </c>
      <c r="F501" s="410">
        <v>944</v>
      </c>
      <c r="G501" s="823"/>
    </row>
    <row r="502" spans="1:7">
      <c r="A502" s="822"/>
      <c r="B502" s="449">
        <v>2011</v>
      </c>
      <c r="C502" s="410">
        <v>3430</v>
      </c>
      <c r="D502" s="410">
        <v>2438</v>
      </c>
      <c r="E502" s="410" t="s">
        <v>8</v>
      </c>
      <c r="F502" s="410">
        <v>990</v>
      </c>
      <c r="G502" s="823"/>
    </row>
    <row r="503" spans="1:7">
      <c r="A503" s="822"/>
      <c r="B503" s="449">
        <v>2012</v>
      </c>
      <c r="C503" s="410">
        <v>4160</v>
      </c>
      <c r="D503" s="410">
        <v>2757</v>
      </c>
      <c r="E503" s="410">
        <v>64</v>
      </c>
      <c r="F503" s="410">
        <v>1339</v>
      </c>
      <c r="G503" s="823"/>
    </row>
    <row r="504" spans="1:7">
      <c r="A504" s="822"/>
      <c r="B504" s="449">
        <v>2013</v>
      </c>
      <c r="C504" s="410">
        <v>4178</v>
      </c>
      <c r="D504" s="410">
        <v>2786</v>
      </c>
      <c r="E504" s="410">
        <v>57</v>
      </c>
      <c r="F504" s="410">
        <v>1335</v>
      </c>
      <c r="G504" s="823"/>
    </row>
    <row r="505" spans="1:7">
      <c r="A505" s="822"/>
      <c r="B505" s="449">
        <v>2014</v>
      </c>
      <c r="C505" s="410">
        <v>4335</v>
      </c>
      <c r="D505" s="410">
        <v>2938</v>
      </c>
      <c r="E505" s="410">
        <v>54</v>
      </c>
      <c r="F505" s="410">
        <v>1343</v>
      </c>
      <c r="G505" s="823"/>
    </row>
    <row r="506" spans="1:7">
      <c r="A506" s="822" t="s">
        <v>1220</v>
      </c>
      <c r="B506" s="449">
        <v>2000</v>
      </c>
      <c r="C506" s="410">
        <v>1690</v>
      </c>
      <c r="D506" s="410" t="s">
        <v>8</v>
      </c>
      <c r="E506" s="410" t="s">
        <v>25</v>
      </c>
      <c r="F506" s="410" t="s">
        <v>8</v>
      </c>
      <c r="G506" s="823" t="s">
        <v>949</v>
      </c>
    </row>
    <row r="507" spans="1:7">
      <c r="A507" s="822"/>
      <c r="B507" s="449">
        <v>2001</v>
      </c>
      <c r="C507" s="410">
        <v>1708</v>
      </c>
      <c r="D507" s="410" t="s">
        <v>8</v>
      </c>
      <c r="E507" s="410" t="s">
        <v>25</v>
      </c>
      <c r="F507" s="410" t="s">
        <v>8</v>
      </c>
      <c r="G507" s="823"/>
    </row>
    <row r="508" spans="1:7">
      <c r="A508" s="822"/>
      <c r="B508" s="449">
        <v>2002</v>
      </c>
      <c r="C508" s="410">
        <v>1714</v>
      </c>
      <c r="D508" s="410" t="s">
        <v>8</v>
      </c>
      <c r="E508" s="410" t="s">
        <v>25</v>
      </c>
      <c r="F508" s="410" t="s">
        <v>8</v>
      </c>
      <c r="G508" s="823"/>
    </row>
    <row r="509" spans="1:7">
      <c r="A509" s="822"/>
      <c r="B509" s="449">
        <v>2003</v>
      </c>
      <c r="C509" s="410">
        <v>1723</v>
      </c>
      <c r="D509" s="410" t="s">
        <v>8</v>
      </c>
      <c r="E509" s="410" t="s">
        <v>25</v>
      </c>
      <c r="F509" s="410" t="s">
        <v>8</v>
      </c>
      <c r="G509" s="823"/>
    </row>
    <row r="510" spans="1:7">
      <c r="A510" s="822"/>
      <c r="B510" s="449">
        <v>2004</v>
      </c>
      <c r="C510" s="410">
        <v>1700</v>
      </c>
      <c r="D510" s="410" t="s">
        <v>8</v>
      </c>
      <c r="E510" s="410" t="s">
        <v>25</v>
      </c>
      <c r="F510" s="410" t="s">
        <v>8</v>
      </c>
      <c r="G510" s="823"/>
    </row>
    <row r="511" spans="1:7">
      <c r="A511" s="822"/>
      <c r="B511" s="449">
        <v>2005</v>
      </c>
      <c r="C511" s="410">
        <v>1700</v>
      </c>
      <c r="D511" s="410" t="s">
        <v>8</v>
      </c>
      <c r="E511" s="410" t="s">
        <v>25</v>
      </c>
      <c r="F511" s="410" t="s">
        <v>8</v>
      </c>
      <c r="G511" s="823"/>
    </row>
    <row r="512" spans="1:7">
      <c r="A512" s="822"/>
      <c r="B512" s="449">
        <v>2006</v>
      </c>
      <c r="C512" s="410">
        <v>1704</v>
      </c>
      <c r="D512" s="410" t="s">
        <v>8</v>
      </c>
      <c r="E512" s="410" t="s">
        <v>25</v>
      </c>
      <c r="F512" s="410" t="s">
        <v>8</v>
      </c>
      <c r="G512" s="823"/>
    </row>
    <row r="513" spans="1:7">
      <c r="A513" s="822"/>
      <c r="B513" s="449">
        <v>2007</v>
      </c>
      <c r="C513" s="410">
        <v>1611</v>
      </c>
      <c r="D513" s="410" t="s">
        <v>8</v>
      </c>
      <c r="E513" s="410" t="s">
        <v>25</v>
      </c>
      <c r="F513" s="410" t="s">
        <v>8</v>
      </c>
      <c r="G513" s="823"/>
    </row>
    <row r="514" spans="1:7">
      <c r="A514" s="822"/>
      <c r="B514" s="449">
        <v>2008</v>
      </c>
      <c r="C514" s="410">
        <v>1612</v>
      </c>
      <c r="D514" s="410" t="s">
        <v>8</v>
      </c>
      <c r="E514" s="410" t="s">
        <v>25</v>
      </c>
      <c r="F514" s="410" t="s">
        <v>8</v>
      </c>
      <c r="G514" s="823"/>
    </row>
    <row r="515" spans="1:7">
      <c r="A515" s="822"/>
      <c r="B515" s="449">
        <v>2009</v>
      </c>
      <c r="C515" s="410">
        <v>1617</v>
      </c>
      <c r="D515" s="410" t="s">
        <v>8</v>
      </c>
      <c r="E515" s="410" t="s">
        <v>25</v>
      </c>
      <c r="F515" s="410" t="s">
        <v>8</v>
      </c>
      <c r="G515" s="823"/>
    </row>
    <row r="516" spans="1:7">
      <c r="A516" s="822"/>
      <c r="B516" s="449">
        <v>2010</v>
      </c>
      <c r="C516" s="410">
        <v>1614</v>
      </c>
      <c r="D516" s="410" t="s">
        <v>8</v>
      </c>
      <c r="E516" s="410" t="s">
        <v>25</v>
      </c>
      <c r="F516" s="410" t="s">
        <v>8</v>
      </c>
      <c r="G516" s="823"/>
    </row>
    <row r="517" spans="1:7">
      <c r="A517" s="822"/>
      <c r="B517" s="449">
        <v>2011</v>
      </c>
      <c r="C517" s="410">
        <v>1553</v>
      </c>
      <c r="D517" s="410" t="s">
        <v>8</v>
      </c>
      <c r="E517" s="410" t="s">
        <v>25</v>
      </c>
      <c r="F517" s="410" t="s">
        <v>8</v>
      </c>
      <c r="G517" s="823"/>
    </row>
    <row r="518" spans="1:7">
      <c r="A518" s="822"/>
      <c r="B518" s="449">
        <v>2012</v>
      </c>
      <c r="C518" s="410">
        <v>1565</v>
      </c>
      <c r="D518" s="410" t="s">
        <v>8</v>
      </c>
      <c r="E518" s="410" t="s">
        <v>25</v>
      </c>
      <c r="F518" s="410" t="s">
        <v>8</v>
      </c>
      <c r="G518" s="823"/>
    </row>
    <row r="519" spans="1:7">
      <c r="A519" s="822"/>
      <c r="B519" s="449">
        <v>2013</v>
      </c>
      <c r="C519" s="410">
        <v>1544</v>
      </c>
      <c r="D519" s="410" t="s">
        <v>8</v>
      </c>
      <c r="E519" s="410" t="s">
        <v>25</v>
      </c>
      <c r="F519" s="410" t="s">
        <v>8</v>
      </c>
      <c r="G519" s="823"/>
    </row>
    <row r="520" spans="1:7">
      <c r="A520" s="822"/>
      <c r="B520" s="449">
        <v>2014</v>
      </c>
      <c r="C520" s="410">
        <v>1543</v>
      </c>
      <c r="D520" s="410" t="s">
        <v>8</v>
      </c>
      <c r="E520" s="410" t="s">
        <v>25</v>
      </c>
      <c r="F520" s="410" t="s">
        <v>8</v>
      </c>
      <c r="G520" s="823"/>
    </row>
    <row r="521" spans="1:7">
      <c r="A521" s="822" t="s">
        <v>950</v>
      </c>
      <c r="B521" s="449">
        <v>2000</v>
      </c>
      <c r="C521" s="410">
        <v>2763</v>
      </c>
      <c r="D521" s="410">
        <v>1648</v>
      </c>
      <c r="E521" s="410" t="s">
        <v>8</v>
      </c>
      <c r="F521" s="410">
        <v>1094</v>
      </c>
      <c r="G521" s="823" t="s">
        <v>951</v>
      </c>
    </row>
    <row r="522" spans="1:7">
      <c r="A522" s="822"/>
      <c r="B522" s="449">
        <v>2001</v>
      </c>
      <c r="C522" s="410">
        <v>2422</v>
      </c>
      <c r="D522" s="410">
        <v>1647</v>
      </c>
      <c r="E522" s="410" t="s">
        <v>25</v>
      </c>
      <c r="F522" s="410">
        <v>763</v>
      </c>
      <c r="G522" s="823"/>
    </row>
    <row r="523" spans="1:7">
      <c r="A523" s="822"/>
      <c r="B523" s="449">
        <v>2002</v>
      </c>
      <c r="C523" s="410">
        <v>2350</v>
      </c>
      <c r="D523" s="410">
        <v>1638</v>
      </c>
      <c r="E523" s="410" t="s">
        <v>25</v>
      </c>
      <c r="F523" s="410">
        <v>712</v>
      </c>
      <c r="G523" s="823"/>
    </row>
    <row r="524" spans="1:7">
      <c r="A524" s="822"/>
      <c r="B524" s="449">
        <v>2003</v>
      </c>
      <c r="C524" s="410">
        <v>2171</v>
      </c>
      <c r="D524" s="410">
        <v>1395</v>
      </c>
      <c r="E524" s="410" t="s">
        <v>8</v>
      </c>
      <c r="F524" s="410">
        <v>945</v>
      </c>
      <c r="G524" s="823"/>
    </row>
    <row r="525" spans="1:7">
      <c r="A525" s="822"/>
      <c r="B525" s="449">
        <v>2004</v>
      </c>
      <c r="C525" s="410">
        <v>2723</v>
      </c>
      <c r="D525" s="410">
        <v>1229</v>
      </c>
      <c r="E525" s="410" t="s">
        <v>8</v>
      </c>
      <c r="F525" s="410">
        <v>1151</v>
      </c>
      <c r="G525" s="823"/>
    </row>
    <row r="526" spans="1:7">
      <c r="A526" s="822"/>
      <c r="B526" s="449">
        <v>2005</v>
      </c>
      <c r="C526" s="410">
        <v>2649</v>
      </c>
      <c r="D526" s="410">
        <v>1616</v>
      </c>
      <c r="E526" s="410" t="s">
        <v>8</v>
      </c>
      <c r="F526" s="410">
        <v>949</v>
      </c>
      <c r="G526" s="823"/>
    </row>
    <row r="527" spans="1:7">
      <c r="A527" s="822"/>
      <c r="B527" s="449">
        <v>2006</v>
      </c>
      <c r="C527" s="410">
        <v>3305</v>
      </c>
      <c r="D527" s="410">
        <v>1851</v>
      </c>
      <c r="E527" s="410" t="s">
        <v>8</v>
      </c>
      <c r="F527" s="410">
        <v>1406</v>
      </c>
      <c r="G527" s="823"/>
    </row>
    <row r="528" spans="1:7">
      <c r="A528" s="822"/>
      <c r="B528" s="449">
        <v>2007</v>
      </c>
      <c r="C528" s="410">
        <v>3699</v>
      </c>
      <c r="D528" s="410">
        <v>2004</v>
      </c>
      <c r="E528" s="410">
        <v>30</v>
      </c>
      <c r="F528" s="410">
        <v>1615</v>
      </c>
      <c r="G528" s="823"/>
    </row>
    <row r="529" spans="1:7">
      <c r="A529" s="822"/>
      <c r="B529" s="449">
        <v>2008</v>
      </c>
      <c r="C529" s="410">
        <v>5251</v>
      </c>
      <c r="D529" s="410">
        <v>2713</v>
      </c>
      <c r="E529" s="410">
        <v>34</v>
      </c>
      <c r="F529" s="410">
        <v>1784</v>
      </c>
      <c r="G529" s="823"/>
    </row>
    <row r="530" spans="1:7">
      <c r="A530" s="822"/>
      <c r="B530" s="449">
        <v>2009</v>
      </c>
      <c r="C530" s="410">
        <v>5797</v>
      </c>
      <c r="D530" s="410">
        <v>3024</v>
      </c>
      <c r="E530" s="410">
        <v>67</v>
      </c>
      <c r="F530" s="410">
        <v>1853</v>
      </c>
      <c r="G530" s="823"/>
    </row>
    <row r="531" spans="1:7">
      <c r="A531" s="822"/>
      <c r="B531" s="449">
        <v>2010</v>
      </c>
      <c r="C531" s="410">
        <v>4317</v>
      </c>
      <c r="D531" s="410">
        <v>2651</v>
      </c>
      <c r="E531" s="410">
        <v>73</v>
      </c>
      <c r="F531" s="410">
        <v>1208</v>
      </c>
      <c r="G531" s="823"/>
    </row>
    <row r="532" spans="1:7">
      <c r="A532" s="822"/>
      <c r="B532" s="449">
        <v>2011</v>
      </c>
      <c r="C532" s="410">
        <v>5367</v>
      </c>
      <c r="D532" s="410">
        <v>3403</v>
      </c>
      <c r="E532" s="410">
        <v>96</v>
      </c>
      <c r="F532" s="410">
        <v>1528</v>
      </c>
      <c r="G532" s="823"/>
    </row>
    <row r="533" spans="1:7">
      <c r="A533" s="822"/>
      <c r="B533" s="449">
        <v>2012</v>
      </c>
      <c r="C533" s="410">
        <v>5793</v>
      </c>
      <c r="D533" s="410">
        <v>3588</v>
      </c>
      <c r="E533" s="410">
        <v>113</v>
      </c>
      <c r="F533" s="410">
        <v>1747</v>
      </c>
      <c r="G533" s="823"/>
    </row>
    <row r="534" spans="1:7">
      <c r="A534" s="822"/>
      <c r="B534" s="449">
        <v>2013</v>
      </c>
      <c r="C534" s="410">
        <v>5792</v>
      </c>
      <c r="D534" s="410">
        <v>3771</v>
      </c>
      <c r="E534" s="410">
        <v>122</v>
      </c>
      <c r="F534" s="410">
        <v>1601</v>
      </c>
      <c r="G534" s="823"/>
    </row>
    <row r="535" spans="1:7">
      <c r="A535" s="822"/>
      <c r="B535" s="449">
        <v>2014</v>
      </c>
      <c r="C535" s="410">
        <v>7106</v>
      </c>
      <c r="D535" s="410">
        <v>944</v>
      </c>
      <c r="E535" s="410">
        <v>119</v>
      </c>
      <c r="F535" s="410">
        <v>1750</v>
      </c>
      <c r="G535" s="823"/>
    </row>
  </sheetData>
  <mergeCells count="82">
    <mergeCell ref="A491:A505"/>
    <mergeCell ref="G491:G505"/>
    <mergeCell ref="A506:A520"/>
    <mergeCell ref="G506:G520"/>
    <mergeCell ref="A521:A535"/>
    <mergeCell ref="G521:G535"/>
    <mergeCell ref="A446:A460"/>
    <mergeCell ref="G446:G460"/>
    <mergeCell ref="A461:A475"/>
    <mergeCell ref="G461:G475"/>
    <mergeCell ref="A476:A490"/>
    <mergeCell ref="G476:G490"/>
    <mergeCell ref="A401:A415"/>
    <mergeCell ref="G401:G415"/>
    <mergeCell ref="A416:A430"/>
    <mergeCell ref="G416:G430"/>
    <mergeCell ref="A431:A445"/>
    <mergeCell ref="G431:G445"/>
    <mergeCell ref="A386:A400"/>
    <mergeCell ref="G386:G400"/>
    <mergeCell ref="A310:A324"/>
    <mergeCell ref="G310:G324"/>
    <mergeCell ref="A325:A339"/>
    <mergeCell ref="G325:G339"/>
    <mergeCell ref="A340:A354"/>
    <mergeCell ref="G340:G354"/>
    <mergeCell ref="A355:G355"/>
    <mergeCell ref="A356:A370"/>
    <mergeCell ref="G356:G370"/>
    <mergeCell ref="A371:A385"/>
    <mergeCell ref="G371:G385"/>
    <mergeCell ref="A265:A279"/>
    <mergeCell ref="G265:G279"/>
    <mergeCell ref="A280:A294"/>
    <mergeCell ref="G280:G294"/>
    <mergeCell ref="A295:A309"/>
    <mergeCell ref="G295:G309"/>
    <mergeCell ref="A250:A264"/>
    <mergeCell ref="G250:G264"/>
    <mergeCell ref="A187:G187"/>
    <mergeCell ref="A188:A202"/>
    <mergeCell ref="G188:G202"/>
    <mergeCell ref="B203:F203"/>
    <mergeCell ref="A204:A218"/>
    <mergeCell ref="G204:G218"/>
    <mergeCell ref="A219:A233"/>
    <mergeCell ref="G219:G233"/>
    <mergeCell ref="A234:A248"/>
    <mergeCell ref="G234:G248"/>
    <mergeCell ref="B249:F249"/>
    <mergeCell ref="A172:A186"/>
    <mergeCell ref="G172:G186"/>
    <mergeCell ref="A96:A110"/>
    <mergeCell ref="G96:G110"/>
    <mergeCell ref="A111:A125"/>
    <mergeCell ref="G111:G125"/>
    <mergeCell ref="A126:A140"/>
    <mergeCell ref="G126:G140"/>
    <mergeCell ref="A141:A155"/>
    <mergeCell ref="G141:G155"/>
    <mergeCell ref="B156:F156"/>
    <mergeCell ref="A157:A171"/>
    <mergeCell ref="G157:G171"/>
    <mergeCell ref="A51:A65"/>
    <mergeCell ref="G51:G65"/>
    <mergeCell ref="A66:A80"/>
    <mergeCell ref="G66:G80"/>
    <mergeCell ref="A81:A95"/>
    <mergeCell ref="G81:G95"/>
    <mergeCell ref="A19:G19"/>
    <mergeCell ref="A20:A34"/>
    <mergeCell ref="G20:G34"/>
    <mergeCell ref="B35:F35"/>
    <mergeCell ref="A36:A50"/>
    <mergeCell ref="G36:G50"/>
    <mergeCell ref="A4:A18"/>
    <mergeCell ref="G4:G18"/>
    <mergeCell ref="A1:G1"/>
    <mergeCell ref="A2:B3"/>
    <mergeCell ref="C2:C3"/>
    <mergeCell ref="D2:F2"/>
    <mergeCell ref="G2:G3"/>
  </mergeCells>
  <hyperlinks>
    <hyperlink ref="I1" location="'DZIAŁ II - Podmioty i pracujący'!A1" display="'DZIAŁ II - Podmioty i pracujący'!A1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2" manualBreakCount="2">
    <brk id="416" max="6" man="1"/>
    <brk id="490" max="6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" sqref="M1"/>
    </sheetView>
  </sheetViews>
  <sheetFormatPr defaultColWidth="9" defaultRowHeight="15"/>
  <cols>
    <col min="1" max="16384" width="9" style="187"/>
  </cols>
  <sheetData>
    <row r="1" spans="1:11" ht="20.100000000000001" customHeight="1">
      <c r="A1" s="210" t="s">
        <v>733</v>
      </c>
      <c r="B1" s="190" t="s">
        <v>731</v>
      </c>
      <c r="C1" s="190"/>
      <c r="D1" s="190"/>
      <c r="E1" s="190"/>
      <c r="F1" s="190"/>
      <c r="G1" s="190"/>
      <c r="H1" s="190"/>
      <c r="I1" s="190"/>
      <c r="K1" s="768" t="s">
        <v>1038</v>
      </c>
    </row>
    <row r="2" spans="1:11" s="212" customFormat="1" ht="20.100000000000001" customHeight="1">
      <c r="A2" s="211"/>
      <c r="B2" s="191" t="s">
        <v>732</v>
      </c>
      <c r="C2" s="191"/>
      <c r="D2" s="191"/>
      <c r="E2" s="191"/>
      <c r="F2" s="191"/>
      <c r="G2" s="191"/>
      <c r="H2" s="191"/>
      <c r="I2" s="211"/>
      <c r="K2" s="768"/>
    </row>
    <row r="3" spans="1:11" ht="20.100000000000001" customHeight="1">
      <c r="B3" s="188" t="s">
        <v>734</v>
      </c>
      <c r="C3" s="1076" t="s">
        <v>741</v>
      </c>
      <c r="D3" s="1076"/>
      <c r="E3" s="1076"/>
      <c r="F3" s="1076"/>
      <c r="G3" s="1076"/>
      <c r="H3" s="1076"/>
      <c r="I3" s="1076"/>
    </row>
    <row r="4" spans="1:11" s="212" customFormat="1" ht="20.100000000000001" customHeight="1">
      <c r="B4" s="213"/>
      <c r="C4" s="1075" t="s">
        <v>742</v>
      </c>
      <c r="D4" s="1075"/>
      <c r="E4" s="1075"/>
      <c r="F4" s="1075"/>
      <c r="G4" s="1075"/>
      <c r="H4" s="1075"/>
      <c r="I4" s="1075"/>
    </row>
    <row r="5" spans="1:11" ht="20.100000000000001" customHeight="1">
      <c r="B5" s="188" t="s">
        <v>735</v>
      </c>
      <c r="C5" s="1076" t="s">
        <v>743</v>
      </c>
      <c r="D5" s="1076"/>
      <c r="E5" s="1076"/>
      <c r="F5" s="1076"/>
      <c r="G5" s="1076"/>
      <c r="H5" s="1076"/>
      <c r="I5" s="1076"/>
    </row>
    <row r="6" spans="1:11" s="212" customFormat="1" ht="20.100000000000001" customHeight="1">
      <c r="B6" s="213"/>
      <c r="C6" s="1075" t="s">
        <v>1229</v>
      </c>
      <c r="D6" s="1075"/>
      <c r="E6" s="1075"/>
      <c r="F6" s="1075"/>
      <c r="G6" s="1075"/>
      <c r="H6" s="1075"/>
      <c r="I6" s="1075"/>
      <c r="K6" s="525"/>
    </row>
    <row r="7" spans="1:11" ht="20.100000000000001" customHeight="1">
      <c r="B7" s="188" t="s">
        <v>736</v>
      </c>
      <c r="C7" s="1076" t="s">
        <v>744</v>
      </c>
      <c r="D7" s="1076"/>
      <c r="E7" s="1076"/>
      <c r="F7" s="1076"/>
      <c r="G7" s="1076"/>
      <c r="H7" s="1076"/>
      <c r="I7" s="1076"/>
    </row>
    <row r="8" spans="1:11" s="212" customFormat="1" ht="20.100000000000001" customHeight="1">
      <c r="B8" s="213"/>
      <c r="C8" s="1075" t="s">
        <v>1240</v>
      </c>
      <c r="D8" s="1075"/>
      <c r="E8" s="1075"/>
      <c r="F8" s="1075"/>
      <c r="G8" s="1075"/>
      <c r="H8" s="1075"/>
      <c r="I8" s="1075"/>
    </row>
    <row r="9" spans="1:11" ht="20.100000000000001" customHeight="1">
      <c r="B9" s="188" t="s">
        <v>737</v>
      </c>
      <c r="C9" s="1076" t="s">
        <v>1239</v>
      </c>
      <c r="D9" s="1076"/>
      <c r="E9" s="1076"/>
      <c r="F9" s="1076"/>
      <c r="G9" s="1076"/>
      <c r="H9" s="1076"/>
      <c r="I9" s="1076"/>
    </row>
    <row r="10" spans="1:11" s="212" customFormat="1" ht="20.100000000000001" customHeight="1">
      <c r="B10" s="213"/>
      <c r="C10" s="1075" t="s">
        <v>746</v>
      </c>
      <c r="D10" s="1075"/>
      <c r="E10" s="1075"/>
      <c r="F10" s="1075"/>
      <c r="G10" s="1075"/>
      <c r="H10" s="1075"/>
      <c r="I10" s="1075"/>
    </row>
    <row r="11" spans="1:11" ht="20.100000000000001" customHeight="1">
      <c r="B11" s="188" t="s">
        <v>738</v>
      </c>
      <c r="C11" s="1076" t="s">
        <v>745</v>
      </c>
      <c r="D11" s="1076"/>
      <c r="E11" s="1076"/>
      <c r="F11" s="1076"/>
      <c r="G11" s="1076"/>
      <c r="H11" s="1076"/>
      <c r="I11" s="1076"/>
    </row>
    <row r="12" spans="1:11" s="212" customFormat="1" ht="20.100000000000001" customHeight="1">
      <c r="B12" s="213"/>
      <c r="C12" s="1075" t="s">
        <v>747</v>
      </c>
      <c r="D12" s="1075"/>
      <c r="E12" s="1075"/>
      <c r="F12" s="1075"/>
      <c r="G12" s="1075"/>
      <c r="H12" s="1075"/>
      <c r="I12" s="1075"/>
    </row>
    <row r="13" spans="1:11" ht="20.100000000000001" customHeight="1">
      <c r="B13" s="188" t="s">
        <v>739</v>
      </c>
      <c r="C13" s="1076" t="s">
        <v>751</v>
      </c>
      <c r="D13" s="1076"/>
      <c r="E13" s="1076"/>
      <c r="F13" s="1076"/>
      <c r="G13" s="1076"/>
      <c r="H13" s="1076"/>
      <c r="I13" s="1076"/>
    </row>
    <row r="14" spans="1:11" s="212" customFormat="1" ht="20.100000000000001" customHeight="1">
      <c r="B14" s="213"/>
      <c r="C14" s="1075" t="s">
        <v>748</v>
      </c>
      <c r="D14" s="1075"/>
      <c r="E14" s="1075"/>
      <c r="F14" s="1075"/>
      <c r="G14" s="1075"/>
      <c r="H14" s="1075"/>
      <c r="I14" s="1075"/>
    </row>
    <row r="15" spans="1:11" ht="20.100000000000001" customHeight="1">
      <c r="B15" s="188" t="s">
        <v>740</v>
      </c>
      <c r="C15" s="1076" t="s">
        <v>750</v>
      </c>
      <c r="D15" s="1076"/>
      <c r="E15" s="1076"/>
      <c r="F15" s="1076"/>
      <c r="G15" s="1076"/>
      <c r="H15" s="1076"/>
      <c r="I15" s="1076"/>
    </row>
    <row r="16" spans="1:11" s="212" customFormat="1" ht="20.100000000000001" customHeight="1">
      <c r="B16" s="213"/>
      <c r="C16" s="1075" t="s">
        <v>749</v>
      </c>
      <c r="D16" s="1075"/>
      <c r="E16" s="1075"/>
      <c r="F16" s="1075"/>
      <c r="G16" s="1075"/>
      <c r="H16" s="1075"/>
      <c r="I16" s="1075"/>
    </row>
  </sheetData>
  <mergeCells count="15">
    <mergeCell ref="K1:K2"/>
    <mergeCell ref="C16:I16"/>
    <mergeCell ref="C15:I15"/>
    <mergeCell ref="C3:I3"/>
    <mergeCell ref="C4:I4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</mergeCells>
  <hyperlinks>
    <hyperlink ref="C3:H4" location="'6.1'!A1" display="PRODUKCJA STATKÓW MORSKICH"/>
    <hyperlink ref="C5:H6" location="'6.2'!A1" display="PRODUKCJA STATKÓW WEDŁUG TYPÓW"/>
    <hyperlink ref="C7:H8" location="'6.3'!A1" display="PORTFEL ZAMÓWIEN NA STATKI"/>
    <hyperlink ref="C9:H10" location="'6.4'!A1" display="PORTFELZAMÓWIEŃ NA STATKI WEDŁUG TYPÓW"/>
    <hyperlink ref="C11:H12" location="'6.5'!A1" display="REMONTY STATKÓW"/>
    <hyperlink ref="C13:H14" location="'6.6'!A1" display="PORTFEL ZAMÓWIEŃ NA REMONTY"/>
    <hyperlink ref="C15:H16" location="'6.7'!A1" display="PRODUKCJA POZOSTAŁYCH STATKÓW I CZĘŚCI STATKÓW PEŁNOMORSKICH"/>
    <hyperlink ref="K1" location="'DZIAŁ III - Inwestycje'!A1" display="'DZIAŁ III - Inwestycje'!A1"/>
    <hyperlink ref="K1:K2" location="SPIS!A1" display="SPIS!A1"/>
  </hyperlinks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58" sqref="H58"/>
    </sheetView>
  </sheetViews>
  <sheetFormatPr defaultRowHeight="14.25"/>
  <cols>
    <col min="1" max="1" width="16.25" style="104" customWidth="1"/>
    <col min="2" max="5" width="9" style="104"/>
  </cols>
  <sheetData>
    <row r="1" spans="1:7" ht="30" customHeight="1">
      <c r="A1" s="1078" t="s">
        <v>71</v>
      </c>
      <c r="B1" s="1079"/>
      <c r="C1" s="1079"/>
      <c r="D1" s="1079"/>
      <c r="E1" s="1079"/>
      <c r="G1" s="339" t="s">
        <v>1037</v>
      </c>
    </row>
    <row r="2" spans="1:7" ht="78.75" customHeight="1">
      <c r="A2" s="558" t="s">
        <v>39</v>
      </c>
      <c r="B2" s="345" t="s">
        <v>72</v>
      </c>
      <c r="C2" s="345" t="s">
        <v>73</v>
      </c>
      <c r="D2" s="345" t="s">
        <v>74</v>
      </c>
      <c r="E2" s="344" t="s">
        <v>75</v>
      </c>
    </row>
    <row r="3" spans="1:7" ht="27.75" customHeight="1">
      <c r="B3" s="1080" t="s">
        <v>70</v>
      </c>
      <c r="C3" s="1081"/>
      <c r="D3" s="562"/>
      <c r="E3" s="562"/>
    </row>
    <row r="4" spans="1:7">
      <c r="A4" s="23">
        <v>2000</v>
      </c>
      <c r="B4" s="2">
        <v>34</v>
      </c>
      <c r="C4" s="2">
        <v>722.1</v>
      </c>
      <c r="D4" s="2">
        <v>615.9</v>
      </c>
      <c r="E4" s="3">
        <v>497.9</v>
      </c>
    </row>
    <row r="5" spans="1:7">
      <c r="A5" s="23">
        <v>2001</v>
      </c>
      <c r="B5" s="2">
        <v>28</v>
      </c>
      <c r="C5" s="2">
        <v>721.1</v>
      </c>
      <c r="D5" s="2">
        <v>593.79999999999995</v>
      </c>
      <c r="E5" s="3">
        <v>477.6</v>
      </c>
    </row>
    <row r="6" spans="1:7">
      <c r="A6" s="23">
        <v>2002</v>
      </c>
      <c r="B6" s="2">
        <v>30</v>
      </c>
      <c r="C6" s="2">
        <v>590.9</v>
      </c>
      <c r="D6" s="2">
        <v>589.6</v>
      </c>
      <c r="E6" s="3">
        <v>497.6</v>
      </c>
    </row>
    <row r="7" spans="1:7">
      <c r="A7" s="23">
        <v>2003</v>
      </c>
      <c r="B7" s="2">
        <v>14</v>
      </c>
      <c r="C7" s="2">
        <v>478.1</v>
      </c>
      <c r="D7" s="2">
        <v>397.3</v>
      </c>
      <c r="E7" s="3">
        <v>288.2</v>
      </c>
    </row>
    <row r="8" spans="1:7">
      <c r="A8" s="23">
        <v>2004</v>
      </c>
      <c r="B8" s="2">
        <v>25</v>
      </c>
      <c r="C8" s="2">
        <v>545.70000000000005</v>
      </c>
      <c r="D8" s="2">
        <v>619</v>
      </c>
      <c r="E8" s="3">
        <v>448.7</v>
      </c>
    </row>
    <row r="9" spans="1:7">
      <c r="A9" s="23">
        <v>2005</v>
      </c>
      <c r="B9" s="2">
        <v>28</v>
      </c>
      <c r="C9" s="2">
        <v>756</v>
      </c>
      <c r="D9" s="2">
        <v>739.7</v>
      </c>
      <c r="E9" s="3">
        <v>551.6</v>
      </c>
    </row>
    <row r="10" spans="1:7">
      <c r="A10" s="23">
        <v>2006</v>
      </c>
      <c r="B10" s="2">
        <v>24</v>
      </c>
      <c r="C10" s="2">
        <v>627.20000000000005</v>
      </c>
      <c r="D10" s="2">
        <v>693.1</v>
      </c>
      <c r="E10" s="3">
        <v>494.6</v>
      </c>
    </row>
    <row r="11" spans="1:7">
      <c r="A11" s="23">
        <v>2007</v>
      </c>
      <c r="B11" s="2">
        <v>30</v>
      </c>
      <c r="C11" s="2">
        <v>373.7</v>
      </c>
      <c r="D11" s="2">
        <v>530.6</v>
      </c>
      <c r="E11" s="3">
        <v>396.5</v>
      </c>
    </row>
    <row r="12" spans="1:7">
      <c r="A12" s="23">
        <v>2008</v>
      </c>
      <c r="B12" s="2">
        <v>20</v>
      </c>
      <c r="C12" s="2">
        <v>337.5</v>
      </c>
      <c r="D12" s="2">
        <v>493.8</v>
      </c>
      <c r="E12" s="3">
        <v>330.3</v>
      </c>
    </row>
    <row r="13" spans="1:7">
      <c r="A13" s="23">
        <v>2009</v>
      </c>
      <c r="B13" s="2">
        <v>25</v>
      </c>
      <c r="C13" s="31" t="s">
        <v>37</v>
      </c>
      <c r="D13" s="2">
        <v>279</v>
      </c>
      <c r="E13" s="3">
        <v>241.9</v>
      </c>
    </row>
    <row r="14" spans="1:7">
      <c r="A14" s="23">
        <v>2010</v>
      </c>
      <c r="B14" s="2">
        <v>24</v>
      </c>
      <c r="C14" s="31" t="s">
        <v>37</v>
      </c>
      <c r="D14" s="2">
        <v>38.6</v>
      </c>
      <c r="E14" s="3">
        <v>90</v>
      </c>
    </row>
    <row r="15" spans="1:7">
      <c r="A15" s="23">
        <v>2011</v>
      </c>
      <c r="B15" s="2">
        <v>14</v>
      </c>
      <c r="C15" s="31" t="s">
        <v>37</v>
      </c>
      <c r="D15" s="2">
        <v>71.900000000000006</v>
      </c>
      <c r="E15" s="3">
        <v>93.9</v>
      </c>
    </row>
    <row r="16" spans="1:7">
      <c r="A16" s="23">
        <v>2012</v>
      </c>
      <c r="B16" s="2">
        <v>15</v>
      </c>
      <c r="C16" s="31" t="s">
        <v>37</v>
      </c>
      <c r="D16" s="2">
        <v>84.8</v>
      </c>
      <c r="E16" s="3">
        <v>133.69999999999999</v>
      </c>
    </row>
    <row r="17" spans="1:5">
      <c r="A17" s="23">
        <v>2013</v>
      </c>
      <c r="B17" s="2">
        <v>12</v>
      </c>
      <c r="C17" s="31" t="s">
        <v>37</v>
      </c>
      <c r="D17" s="2">
        <v>34.700000000000003</v>
      </c>
      <c r="E17" s="3">
        <v>68.7</v>
      </c>
    </row>
    <row r="18" spans="1:5">
      <c r="A18" s="23">
        <v>2014</v>
      </c>
      <c r="B18" s="2">
        <v>8</v>
      </c>
      <c r="C18" s="31" t="s">
        <v>37</v>
      </c>
      <c r="D18" s="2">
        <v>25.6</v>
      </c>
      <c r="E18" s="3">
        <v>47.1</v>
      </c>
    </row>
    <row r="19" spans="1:5" ht="25.5" customHeight="1">
      <c r="A19" s="1084" t="s">
        <v>67</v>
      </c>
      <c r="B19" s="1085"/>
      <c r="C19" s="1085"/>
      <c r="D19" s="1085"/>
      <c r="E19" s="1086"/>
    </row>
    <row r="20" spans="1:5">
      <c r="A20" s="23">
        <v>2013</v>
      </c>
      <c r="B20" s="2">
        <v>2</v>
      </c>
      <c r="C20" s="31" t="s">
        <v>37</v>
      </c>
      <c r="D20" s="2">
        <v>0.1</v>
      </c>
      <c r="E20" s="3">
        <v>0.9</v>
      </c>
    </row>
    <row r="21" spans="1:5" ht="25.5" customHeight="1">
      <c r="A21" s="1084" t="s">
        <v>68</v>
      </c>
      <c r="B21" s="1085"/>
      <c r="C21" s="1085"/>
      <c r="D21" s="1085"/>
      <c r="E21" s="1086"/>
    </row>
    <row r="22" spans="1:5">
      <c r="A22" s="23">
        <v>2000</v>
      </c>
      <c r="B22" s="2">
        <v>25</v>
      </c>
      <c r="C22" s="2">
        <v>482.3</v>
      </c>
      <c r="D22" s="2">
        <v>431.3</v>
      </c>
      <c r="E22" s="3">
        <v>354.3</v>
      </c>
    </row>
    <row r="23" spans="1:5">
      <c r="A23" s="23">
        <v>2001</v>
      </c>
      <c r="B23" s="2">
        <v>20</v>
      </c>
      <c r="C23" s="2">
        <v>501.8</v>
      </c>
      <c r="D23" s="2">
        <v>422</v>
      </c>
      <c r="E23" s="3">
        <v>342</v>
      </c>
    </row>
    <row r="24" spans="1:5">
      <c r="A24" s="23">
        <v>2002</v>
      </c>
      <c r="B24" s="2">
        <v>24</v>
      </c>
      <c r="C24" s="2">
        <v>488.8</v>
      </c>
      <c r="D24" s="2">
        <v>483.3</v>
      </c>
      <c r="E24" s="3">
        <v>402.6</v>
      </c>
    </row>
    <row r="25" spans="1:5">
      <c r="A25" s="23">
        <v>2003</v>
      </c>
      <c r="B25" s="2">
        <v>5</v>
      </c>
      <c r="C25" s="2">
        <v>160.19999999999999</v>
      </c>
      <c r="D25" s="2">
        <v>172</v>
      </c>
      <c r="E25" s="3">
        <v>113.2</v>
      </c>
    </row>
    <row r="26" spans="1:5">
      <c r="A26" s="23">
        <v>2004</v>
      </c>
      <c r="B26" s="2">
        <v>16</v>
      </c>
      <c r="C26" s="2">
        <v>253.6</v>
      </c>
      <c r="D26" s="2">
        <v>379.9</v>
      </c>
      <c r="E26" s="3">
        <v>259.39999999999998</v>
      </c>
    </row>
    <row r="27" spans="1:5">
      <c r="A27" s="23">
        <v>2005</v>
      </c>
      <c r="B27" s="2">
        <v>18</v>
      </c>
      <c r="C27" s="2">
        <v>419.7</v>
      </c>
      <c r="D27" s="2">
        <v>464.4</v>
      </c>
      <c r="E27" s="3">
        <v>338.2</v>
      </c>
    </row>
    <row r="28" spans="1:5">
      <c r="A28" s="23">
        <v>2006</v>
      </c>
      <c r="B28" s="2">
        <v>17</v>
      </c>
      <c r="C28" s="2">
        <v>386.6</v>
      </c>
      <c r="D28" s="2">
        <v>469.7</v>
      </c>
      <c r="E28" s="3">
        <v>321.2</v>
      </c>
    </row>
    <row r="29" spans="1:5">
      <c r="A29" s="23">
        <v>2007</v>
      </c>
      <c r="B29" s="2">
        <v>18</v>
      </c>
      <c r="C29" s="2">
        <v>140.30000000000001</v>
      </c>
      <c r="D29" s="2">
        <v>305.10000000000002</v>
      </c>
      <c r="E29" s="3">
        <v>226.3</v>
      </c>
    </row>
    <row r="30" spans="1:5">
      <c r="A30" s="23">
        <v>2008</v>
      </c>
      <c r="B30" s="2">
        <v>16</v>
      </c>
      <c r="C30" s="2">
        <v>236.6</v>
      </c>
      <c r="D30" s="2">
        <v>399.9</v>
      </c>
      <c r="E30" s="3">
        <v>259.5</v>
      </c>
    </row>
    <row r="31" spans="1:5">
      <c r="A31" s="23">
        <v>2009</v>
      </c>
      <c r="B31" s="2">
        <v>19</v>
      </c>
      <c r="C31" s="31" t="s">
        <v>37</v>
      </c>
      <c r="D31" s="2">
        <v>189.5</v>
      </c>
      <c r="E31" s="3">
        <v>170.2</v>
      </c>
    </row>
    <row r="32" spans="1:5">
      <c r="A32" s="23">
        <v>2010</v>
      </c>
      <c r="B32" s="2">
        <v>22</v>
      </c>
      <c r="C32" s="31" t="s">
        <v>37</v>
      </c>
      <c r="D32" s="2">
        <v>37.799999999999997</v>
      </c>
      <c r="E32" s="3">
        <v>87.2</v>
      </c>
    </row>
    <row r="33" spans="1:5">
      <c r="A33" s="23">
        <v>2011</v>
      </c>
      <c r="B33" s="2">
        <v>13</v>
      </c>
      <c r="C33" s="31" t="s">
        <v>37</v>
      </c>
      <c r="D33" s="2">
        <v>36</v>
      </c>
      <c r="E33" s="3">
        <v>70.099999999999994</v>
      </c>
    </row>
    <row r="34" spans="1:5">
      <c r="A34" s="23">
        <v>2012</v>
      </c>
      <c r="B34" s="2">
        <v>15</v>
      </c>
      <c r="C34" s="31" t="s">
        <v>37</v>
      </c>
      <c r="D34" s="2">
        <v>84.8</v>
      </c>
      <c r="E34" s="3">
        <v>133.69999999999999</v>
      </c>
    </row>
    <row r="35" spans="1:5">
      <c r="A35" s="23">
        <v>2013</v>
      </c>
      <c r="B35" s="2">
        <v>10</v>
      </c>
      <c r="C35" s="31" t="s">
        <v>37</v>
      </c>
      <c r="D35" s="2">
        <v>34.6</v>
      </c>
      <c r="E35" s="3">
        <v>67.8</v>
      </c>
    </row>
    <row r="36" spans="1:5">
      <c r="A36" s="23">
        <v>2014</v>
      </c>
      <c r="B36" s="2">
        <v>6</v>
      </c>
      <c r="C36" s="31" t="s">
        <v>37</v>
      </c>
      <c r="D36" s="2">
        <v>25</v>
      </c>
      <c r="E36" s="3">
        <v>43.9</v>
      </c>
    </row>
    <row r="37" spans="1:5" ht="26.25" customHeight="1">
      <c r="A37" s="1084" t="s">
        <v>69</v>
      </c>
      <c r="B37" s="1085"/>
      <c r="C37" s="1085"/>
      <c r="D37" s="1085"/>
      <c r="E37" s="1086"/>
    </row>
    <row r="38" spans="1:5">
      <c r="A38" s="23">
        <v>2000</v>
      </c>
      <c r="B38" s="2">
        <v>9</v>
      </c>
      <c r="C38" s="2">
        <v>239.8</v>
      </c>
      <c r="D38" s="2">
        <v>184.6</v>
      </c>
      <c r="E38" s="3">
        <v>143.6</v>
      </c>
    </row>
    <row r="39" spans="1:5">
      <c r="A39" s="23">
        <v>2001</v>
      </c>
      <c r="B39" s="2">
        <v>8</v>
      </c>
      <c r="C39" s="2">
        <v>219.3</v>
      </c>
      <c r="D39" s="2">
        <v>171.8</v>
      </c>
      <c r="E39" s="3">
        <v>135.5</v>
      </c>
    </row>
    <row r="40" spans="1:5">
      <c r="A40" s="23">
        <v>2002</v>
      </c>
      <c r="B40" s="2">
        <v>6</v>
      </c>
      <c r="C40" s="2">
        <v>102.2</v>
      </c>
      <c r="D40" s="2">
        <v>106.3</v>
      </c>
      <c r="E40" s="3">
        <v>94.9</v>
      </c>
    </row>
    <row r="41" spans="1:5">
      <c r="A41" s="23">
        <v>2003</v>
      </c>
      <c r="B41" s="2">
        <v>9</v>
      </c>
      <c r="C41" s="2">
        <v>317.89999999999998</v>
      </c>
      <c r="D41" s="2">
        <v>225.3</v>
      </c>
      <c r="E41" s="3">
        <v>175.1</v>
      </c>
    </row>
    <row r="42" spans="1:5">
      <c r="A42" s="23">
        <v>2004</v>
      </c>
      <c r="B42" s="2">
        <v>9</v>
      </c>
      <c r="C42" s="2">
        <v>292.10000000000002</v>
      </c>
      <c r="D42" s="2">
        <v>239.2</v>
      </c>
      <c r="E42" s="3">
        <v>189.3</v>
      </c>
    </row>
    <row r="43" spans="1:5">
      <c r="A43" s="23">
        <v>2005</v>
      </c>
      <c r="B43" s="2">
        <v>10</v>
      </c>
      <c r="C43" s="2">
        <v>336.4</v>
      </c>
      <c r="D43" s="2">
        <v>275.2</v>
      </c>
      <c r="E43" s="3">
        <v>213.4</v>
      </c>
    </row>
    <row r="44" spans="1:5">
      <c r="A44" s="23">
        <v>2006</v>
      </c>
      <c r="B44" s="2">
        <v>7</v>
      </c>
      <c r="C44" s="2">
        <v>240.7</v>
      </c>
      <c r="D44" s="2">
        <v>223.5</v>
      </c>
      <c r="E44" s="3">
        <v>173.4</v>
      </c>
    </row>
    <row r="45" spans="1:5">
      <c r="A45" s="23">
        <v>2007</v>
      </c>
      <c r="B45" s="2">
        <v>12</v>
      </c>
      <c r="C45" s="2">
        <v>233.4</v>
      </c>
      <c r="D45" s="2">
        <v>225.5</v>
      </c>
      <c r="E45" s="3">
        <v>170.2</v>
      </c>
    </row>
    <row r="46" spans="1:5">
      <c r="A46" s="23">
        <v>2008</v>
      </c>
      <c r="B46" s="2">
        <v>4</v>
      </c>
      <c r="C46" s="2">
        <v>100.9</v>
      </c>
      <c r="D46" s="2">
        <v>93.9</v>
      </c>
      <c r="E46" s="3">
        <v>70.8</v>
      </c>
    </row>
    <row r="47" spans="1:5">
      <c r="A47" s="23">
        <v>2009</v>
      </c>
      <c r="B47" s="2">
        <v>6</v>
      </c>
      <c r="C47" s="31" t="s">
        <v>37</v>
      </c>
      <c r="D47" s="2">
        <v>89.5</v>
      </c>
      <c r="E47" s="3">
        <v>71.7</v>
      </c>
    </row>
    <row r="48" spans="1:5">
      <c r="A48" s="23">
        <v>2010</v>
      </c>
      <c r="B48" s="2">
        <v>2</v>
      </c>
      <c r="C48" s="31" t="s">
        <v>37</v>
      </c>
      <c r="D48" s="2">
        <v>0.8</v>
      </c>
      <c r="E48" s="3">
        <v>2.9</v>
      </c>
    </row>
    <row r="49" spans="1:6">
      <c r="A49" s="23">
        <v>2011</v>
      </c>
      <c r="B49" s="2">
        <v>1</v>
      </c>
      <c r="C49" s="31" t="s">
        <v>37</v>
      </c>
      <c r="D49" s="2">
        <v>35.9</v>
      </c>
      <c r="E49" s="3">
        <v>23.8</v>
      </c>
    </row>
    <row r="50" spans="1:6">
      <c r="A50" s="23">
        <v>2012</v>
      </c>
      <c r="B50" s="2" t="s">
        <v>25</v>
      </c>
      <c r="C50" s="31" t="s">
        <v>37</v>
      </c>
      <c r="D50" s="2" t="s">
        <v>25</v>
      </c>
      <c r="E50" s="3" t="s">
        <v>25</v>
      </c>
    </row>
    <row r="51" spans="1:6">
      <c r="A51" s="23">
        <v>2013</v>
      </c>
      <c r="B51" s="2" t="s">
        <v>25</v>
      </c>
      <c r="C51" s="31" t="s">
        <v>37</v>
      </c>
      <c r="D51" s="2" t="s">
        <v>25</v>
      </c>
      <c r="E51" s="3" t="s">
        <v>25</v>
      </c>
    </row>
    <row r="52" spans="1:6">
      <c r="A52" s="23">
        <v>2014</v>
      </c>
      <c r="B52" s="2">
        <v>2</v>
      </c>
      <c r="C52" s="31" t="s">
        <v>37</v>
      </c>
      <c r="D52" s="2">
        <v>0.6</v>
      </c>
      <c r="E52" s="3">
        <v>3.1</v>
      </c>
    </row>
    <row r="53" spans="1:6">
      <c r="A53" s="1082" t="s">
        <v>1410</v>
      </c>
      <c r="B53" s="1083"/>
      <c r="C53" s="1083"/>
      <c r="D53" s="1083"/>
      <c r="E53" s="1083"/>
    </row>
    <row r="54" spans="1:6">
      <c r="A54" s="1077" t="s">
        <v>1044</v>
      </c>
      <c r="B54" s="1077"/>
      <c r="C54" s="1077"/>
      <c r="D54" s="1077"/>
      <c r="E54" s="1077"/>
      <c r="F54" s="1077"/>
    </row>
  </sheetData>
  <mergeCells count="7">
    <mergeCell ref="A54:F54"/>
    <mergeCell ref="A1:E1"/>
    <mergeCell ref="B3:C3"/>
    <mergeCell ref="A53:E53"/>
    <mergeCell ref="A19:E19"/>
    <mergeCell ref="A21:E21"/>
    <mergeCell ref="A37:E37"/>
  </mergeCells>
  <hyperlinks>
    <hyperlink ref="G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95" sqref="J95:J96"/>
    </sheetView>
  </sheetViews>
  <sheetFormatPr defaultColWidth="9" defaultRowHeight="14.25"/>
  <cols>
    <col min="1" max="1" width="17.5" style="105" customWidth="1"/>
    <col min="2" max="2" width="4.375" style="105" bestFit="1" customWidth="1"/>
    <col min="3" max="6" width="9" style="105"/>
    <col min="7" max="7" width="9" style="13"/>
    <col min="8" max="10" width="9" style="473"/>
    <col min="11" max="16384" width="9" style="13"/>
  </cols>
  <sheetData>
    <row r="1" spans="1:10" ht="30" customHeight="1">
      <c r="A1" s="1087" t="s">
        <v>1309</v>
      </c>
      <c r="B1" s="1023"/>
      <c r="C1" s="1023"/>
      <c r="D1" s="1023"/>
      <c r="E1" s="1023"/>
      <c r="F1" s="1023"/>
      <c r="H1" s="471" t="s">
        <v>1037</v>
      </c>
    </row>
    <row r="2" spans="1:10" ht="89.25">
      <c r="A2" s="1089" t="s">
        <v>48</v>
      </c>
      <c r="B2" s="1090"/>
      <c r="C2" s="597" t="s">
        <v>76</v>
      </c>
      <c r="D2" s="348" t="s">
        <v>77</v>
      </c>
      <c r="E2" s="348" t="s">
        <v>78</v>
      </c>
      <c r="F2" s="347" t="s">
        <v>79</v>
      </c>
      <c r="G2" s="27"/>
      <c r="H2" s="472"/>
      <c r="I2" s="472"/>
      <c r="J2" s="472"/>
    </row>
    <row r="3" spans="1:10">
      <c r="A3" s="1088" t="s">
        <v>80</v>
      </c>
      <c r="B3" s="598">
        <v>2000</v>
      </c>
      <c r="C3" s="594">
        <v>34</v>
      </c>
      <c r="D3" s="594">
        <v>722.1</v>
      </c>
      <c r="E3" s="594">
        <v>615.9</v>
      </c>
      <c r="F3" s="595">
        <v>497.9</v>
      </c>
      <c r="G3" s="33"/>
    </row>
    <row r="4" spans="1:10">
      <c r="A4" s="1088"/>
      <c r="B4" s="598">
        <v>2001</v>
      </c>
      <c r="C4" s="594">
        <v>28</v>
      </c>
      <c r="D4" s="594">
        <v>721.1</v>
      </c>
      <c r="E4" s="594">
        <v>593.79999999999995</v>
      </c>
      <c r="F4" s="595">
        <v>477.6</v>
      </c>
      <c r="G4" s="33"/>
    </row>
    <row r="5" spans="1:10">
      <c r="A5" s="1088"/>
      <c r="B5" s="598">
        <v>2002</v>
      </c>
      <c r="C5" s="594">
        <v>30</v>
      </c>
      <c r="D5" s="594">
        <v>590.9</v>
      </c>
      <c r="E5" s="594">
        <v>589.6</v>
      </c>
      <c r="F5" s="595">
        <v>497.6</v>
      </c>
      <c r="G5" s="33"/>
    </row>
    <row r="6" spans="1:10">
      <c r="A6" s="1088"/>
      <c r="B6" s="598">
        <v>2003</v>
      </c>
      <c r="C6" s="594">
        <v>14</v>
      </c>
      <c r="D6" s="599">
        <v>478.1</v>
      </c>
      <c r="E6" s="599">
        <v>397.3</v>
      </c>
      <c r="F6" s="600">
        <v>288.2</v>
      </c>
      <c r="G6" s="33"/>
    </row>
    <row r="7" spans="1:10">
      <c r="A7" s="1088"/>
      <c r="B7" s="598">
        <v>2004</v>
      </c>
      <c r="C7" s="594">
        <v>25</v>
      </c>
      <c r="D7" s="599">
        <v>545.70000000000005</v>
      </c>
      <c r="E7" s="599">
        <v>619</v>
      </c>
      <c r="F7" s="600">
        <v>448.7</v>
      </c>
      <c r="G7" s="33"/>
    </row>
    <row r="8" spans="1:10">
      <c r="A8" s="1088"/>
      <c r="B8" s="598">
        <v>2005</v>
      </c>
      <c r="C8" s="594">
        <v>28</v>
      </c>
      <c r="D8" s="599">
        <v>756</v>
      </c>
      <c r="E8" s="599">
        <v>739.7</v>
      </c>
      <c r="F8" s="600">
        <v>551.6</v>
      </c>
      <c r="G8" s="33"/>
    </row>
    <row r="9" spans="1:10">
      <c r="A9" s="1088"/>
      <c r="B9" s="598">
        <v>2006</v>
      </c>
      <c r="C9" s="594">
        <v>24</v>
      </c>
      <c r="D9" s="599">
        <v>627.20000000000005</v>
      </c>
      <c r="E9" s="599">
        <v>693.1</v>
      </c>
      <c r="F9" s="600">
        <v>494.6</v>
      </c>
      <c r="G9" s="33"/>
    </row>
    <row r="10" spans="1:10">
      <c r="A10" s="1088"/>
      <c r="B10" s="598">
        <v>2007</v>
      </c>
      <c r="C10" s="594">
        <v>30</v>
      </c>
      <c r="D10" s="599">
        <v>373.7</v>
      </c>
      <c r="E10" s="599">
        <v>530.6</v>
      </c>
      <c r="F10" s="600">
        <v>396.5</v>
      </c>
      <c r="G10" s="33"/>
    </row>
    <row r="11" spans="1:10">
      <c r="A11" s="1088"/>
      <c r="B11" s="598">
        <v>2008</v>
      </c>
      <c r="C11" s="594">
        <v>20</v>
      </c>
      <c r="D11" s="599">
        <v>337.5</v>
      </c>
      <c r="E11" s="599">
        <v>493.8</v>
      </c>
      <c r="F11" s="600">
        <v>330.3</v>
      </c>
      <c r="G11" s="33"/>
    </row>
    <row r="12" spans="1:10">
      <c r="A12" s="1088"/>
      <c r="B12" s="598">
        <v>2009</v>
      </c>
      <c r="C12" s="594">
        <v>25</v>
      </c>
      <c r="D12" s="346" t="s">
        <v>37</v>
      </c>
      <c r="E12" s="599">
        <v>279</v>
      </c>
      <c r="F12" s="600">
        <v>241.9</v>
      </c>
      <c r="G12" s="33"/>
    </row>
    <row r="13" spans="1:10">
      <c r="A13" s="1088"/>
      <c r="B13" s="598">
        <v>2010</v>
      </c>
      <c r="C13" s="594">
        <v>24</v>
      </c>
      <c r="D13" s="346" t="s">
        <v>37</v>
      </c>
      <c r="E13" s="599">
        <v>38.6</v>
      </c>
      <c r="F13" s="600">
        <v>90</v>
      </c>
      <c r="G13" s="33"/>
    </row>
    <row r="14" spans="1:10">
      <c r="A14" s="1088"/>
      <c r="B14" s="598">
        <v>2011</v>
      </c>
      <c r="C14" s="594">
        <v>14</v>
      </c>
      <c r="D14" s="346" t="s">
        <v>37</v>
      </c>
      <c r="E14" s="599">
        <v>71.900000000000006</v>
      </c>
      <c r="F14" s="600">
        <v>93.9</v>
      </c>
      <c r="G14" s="33"/>
    </row>
    <row r="15" spans="1:10">
      <c r="A15" s="1088"/>
      <c r="B15" s="598">
        <v>2012</v>
      </c>
      <c r="C15" s="594">
        <v>15</v>
      </c>
      <c r="D15" s="346" t="s">
        <v>37</v>
      </c>
      <c r="E15" s="599">
        <v>84.8</v>
      </c>
      <c r="F15" s="600">
        <v>133.69999999999999</v>
      </c>
      <c r="G15" s="33"/>
    </row>
    <row r="16" spans="1:10">
      <c r="A16" s="1088"/>
      <c r="B16" s="598">
        <v>2013</v>
      </c>
      <c r="C16" s="594">
        <v>12</v>
      </c>
      <c r="D16" s="346" t="s">
        <v>37</v>
      </c>
      <c r="E16" s="599">
        <v>34.700000000000003</v>
      </c>
      <c r="F16" s="600">
        <v>68.7</v>
      </c>
      <c r="G16" s="33"/>
    </row>
    <row r="17" spans="1:7">
      <c r="A17" s="1088"/>
      <c r="B17" s="598">
        <v>2014</v>
      </c>
      <c r="C17" s="594">
        <v>8</v>
      </c>
      <c r="D17" s="346" t="s">
        <v>37</v>
      </c>
      <c r="E17" s="599">
        <v>25.1</v>
      </c>
      <c r="F17" s="600">
        <v>44.5</v>
      </c>
      <c r="G17" s="33"/>
    </row>
    <row r="18" spans="1:7">
      <c r="A18" s="1088" t="s">
        <v>90</v>
      </c>
      <c r="B18" s="598">
        <v>2000</v>
      </c>
      <c r="C18" s="594">
        <v>11</v>
      </c>
      <c r="D18" s="599">
        <v>292.89999999999998</v>
      </c>
      <c r="E18" s="599">
        <v>232.6</v>
      </c>
      <c r="F18" s="600">
        <v>187.7</v>
      </c>
      <c r="G18" s="33"/>
    </row>
    <row r="19" spans="1:7">
      <c r="A19" s="1088"/>
      <c r="B19" s="598">
        <v>2001</v>
      </c>
      <c r="C19" s="594">
        <v>18</v>
      </c>
      <c r="D19" s="599">
        <v>585.20000000000005</v>
      </c>
      <c r="E19" s="599">
        <v>474.7</v>
      </c>
      <c r="F19" s="600">
        <v>361.5</v>
      </c>
      <c r="G19" s="33"/>
    </row>
    <row r="20" spans="1:7">
      <c r="A20" s="1088"/>
      <c r="B20" s="598">
        <v>2002</v>
      </c>
      <c r="C20" s="594">
        <v>12</v>
      </c>
      <c r="D20" s="599">
        <v>440.6</v>
      </c>
      <c r="E20" s="599">
        <v>354.5</v>
      </c>
      <c r="F20" s="600">
        <v>264.5</v>
      </c>
      <c r="G20" s="33"/>
    </row>
    <row r="21" spans="1:7">
      <c r="A21" s="1088"/>
      <c r="B21" s="598">
        <v>2003</v>
      </c>
      <c r="C21" s="594">
        <v>11</v>
      </c>
      <c r="D21" s="599">
        <v>417</v>
      </c>
      <c r="E21" s="599">
        <v>309.3</v>
      </c>
      <c r="F21" s="600">
        <v>231.4</v>
      </c>
      <c r="G21" s="33"/>
    </row>
    <row r="22" spans="1:7">
      <c r="A22" s="1088"/>
      <c r="B22" s="598">
        <v>2004</v>
      </c>
      <c r="C22" s="594">
        <v>8</v>
      </c>
      <c r="D22" s="599">
        <v>319.8</v>
      </c>
      <c r="E22" s="599">
        <v>265.2</v>
      </c>
      <c r="F22" s="600">
        <v>198.9</v>
      </c>
      <c r="G22" s="33"/>
    </row>
    <row r="23" spans="1:7">
      <c r="A23" s="1088"/>
      <c r="B23" s="598">
        <v>2005</v>
      </c>
      <c r="C23" s="594">
        <v>9</v>
      </c>
      <c r="D23" s="599">
        <v>471.5</v>
      </c>
      <c r="E23" s="599">
        <v>404.9</v>
      </c>
      <c r="F23" s="600">
        <v>298.2</v>
      </c>
      <c r="G23" s="33"/>
    </row>
    <row r="24" spans="1:7">
      <c r="A24" s="1088"/>
      <c r="B24" s="598">
        <v>2006</v>
      </c>
      <c r="C24" s="594">
        <v>12</v>
      </c>
      <c r="D24" s="599">
        <v>471.8</v>
      </c>
      <c r="E24" s="599">
        <v>429.7</v>
      </c>
      <c r="F24" s="600">
        <v>314.60000000000002</v>
      </c>
      <c r="G24" s="33"/>
    </row>
    <row r="25" spans="1:7">
      <c r="A25" s="1088"/>
      <c r="B25" s="598">
        <v>2007</v>
      </c>
      <c r="C25" s="594">
        <v>8</v>
      </c>
      <c r="D25" s="599">
        <v>237.1</v>
      </c>
      <c r="E25" s="599">
        <v>234.9</v>
      </c>
      <c r="F25" s="600">
        <v>165.4</v>
      </c>
      <c r="G25" s="33"/>
    </row>
    <row r="26" spans="1:7">
      <c r="A26" s="1088"/>
      <c r="B26" s="598">
        <v>2008</v>
      </c>
      <c r="C26" s="594">
        <v>8</v>
      </c>
      <c r="D26" s="599">
        <v>225.1</v>
      </c>
      <c r="E26" s="599">
        <v>196.4</v>
      </c>
      <c r="F26" s="600">
        <v>144.1</v>
      </c>
      <c r="G26" s="33"/>
    </row>
    <row r="27" spans="1:7">
      <c r="A27" s="1088"/>
      <c r="B27" s="598">
        <v>2009</v>
      </c>
      <c r="C27" s="594">
        <v>6</v>
      </c>
      <c r="D27" s="346" t="s">
        <v>37</v>
      </c>
      <c r="E27" s="599">
        <v>125.1</v>
      </c>
      <c r="F27" s="600">
        <v>94.6</v>
      </c>
      <c r="G27" s="33"/>
    </row>
    <row r="28" spans="1:7">
      <c r="A28" s="1088"/>
      <c r="B28" s="598">
        <v>2010</v>
      </c>
      <c r="C28" s="594">
        <v>1</v>
      </c>
      <c r="D28" s="346" t="s">
        <v>37</v>
      </c>
      <c r="E28" s="599">
        <v>6.2</v>
      </c>
      <c r="F28" s="600">
        <v>7.2</v>
      </c>
      <c r="G28" s="315"/>
    </row>
    <row r="29" spans="1:7">
      <c r="A29" s="1088"/>
      <c r="B29" s="598">
        <v>2011</v>
      </c>
      <c r="C29" s="594">
        <v>1</v>
      </c>
      <c r="D29" s="346" t="s">
        <v>37</v>
      </c>
      <c r="E29" s="599">
        <v>35.9</v>
      </c>
      <c r="F29" s="600">
        <v>23.8</v>
      </c>
      <c r="G29" s="315"/>
    </row>
    <row r="30" spans="1:7">
      <c r="A30" s="1088" t="s">
        <v>81</v>
      </c>
      <c r="B30" s="598">
        <v>2000</v>
      </c>
      <c r="C30" s="594">
        <v>8</v>
      </c>
      <c r="D30" s="599">
        <v>180.5</v>
      </c>
      <c r="E30" s="599">
        <v>140.80000000000001</v>
      </c>
      <c r="F30" s="600">
        <v>113.5</v>
      </c>
      <c r="G30" s="33"/>
    </row>
    <row r="31" spans="1:7">
      <c r="A31" s="1088"/>
      <c r="B31" s="598">
        <v>2001</v>
      </c>
      <c r="C31" s="594">
        <v>4</v>
      </c>
      <c r="D31" s="599">
        <v>111.1</v>
      </c>
      <c r="E31" s="599">
        <v>92</v>
      </c>
      <c r="F31" s="600">
        <v>78.900000000000006</v>
      </c>
      <c r="G31" s="33"/>
    </row>
    <row r="32" spans="1:7">
      <c r="A32" s="1088"/>
      <c r="B32" s="598">
        <v>2002</v>
      </c>
      <c r="C32" s="594">
        <v>3</v>
      </c>
      <c r="D32" s="599">
        <v>78</v>
      </c>
      <c r="E32" s="599">
        <v>69</v>
      </c>
      <c r="F32" s="600">
        <v>60.9</v>
      </c>
      <c r="G32" s="33"/>
    </row>
    <row r="33" spans="1:7">
      <c r="A33" s="1088"/>
      <c r="B33" s="598">
        <v>2004</v>
      </c>
      <c r="C33" s="594">
        <v>3</v>
      </c>
      <c r="D33" s="599">
        <v>60.1</v>
      </c>
      <c r="E33" s="599">
        <v>53.4</v>
      </c>
      <c r="F33" s="600">
        <v>48.2</v>
      </c>
      <c r="G33" s="33"/>
    </row>
    <row r="34" spans="1:7">
      <c r="A34" s="1088"/>
      <c r="B34" s="598">
        <v>2005</v>
      </c>
      <c r="C34" s="594">
        <v>3</v>
      </c>
      <c r="D34" s="599">
        <v>95.3</v>
      </c>
      <c r="E34" s="599">
        <v>37.799999999999997</v>
      </c>
      <c r="F34" s="600">
        <v>32</v>
      </c>
      <c r="G34" s="33"/>
    </row>
    <row r="35" spans="1:7">
      <c r="A35" s="1088"/>
      <c r="B35" s="598">
        <v>2009</v>
      </c>
      <c r="C35" s="594">
        <v>3</v>
      </c>
      <c r="D35" s="346" t="s">
        <v>37</v>
      </c>
      <c r="E35" s="599">
        <v>8.9</v>
      </c>
      <c r="F35" s="600">
        <v>13.5</v>
      </c>
      <c r="G35" s="33"/>
    </row>
    <row r="36" spans="1:7">
      <c r="A36" s="1088"/>
      <c r="B36" s="598">
        <v>2010</v>
      </c>
      <c r="C36" s="594">
        <v>2</v>
      </c>
      <c r="D36" s="346" t="s">
        <v>37</v>
      </c>
      <c r="E36" s="599">
        <v>3.4</v>
      </c>
      <c r="F36" s="600">
        <v>6.3</v>
      </c>
      <c r="G36" s="33"/>
    </row>
    <row r="37" spans="1:7">
      <c r="A37" s="1088"/>
      <c r="B37" s="598">
        <v>2011</v>
      </c>
      <c r="C37" s="594">
        <v>2</v>
      </c>
      <c r="D37" s="346" t="s">
        <v>37</v>
      </c>
      <c r="E37" s="599">
        <v>5.4</v>
      </c>
      <c r="F37" s="600">
        <v>8.5</v>
      </c>
      <c r="G37" s="33"/>
    </row>
    <row r="38" spans="1:7">
      <c r="A38" s="1088"/>
      <c r="B38" s="598">
        <v>2012</v>
      </c>
      <c r="C38" s="594">
        <v>1</v>
      </c>
      <c r="D38" s="346" t="s">
        <v>37</v>
      </c>
      <c r="E38" s="599">
        <v>2.8</v>
      </c>
      <c r="F38" s="600">
        <v>4.3</v>
      </c>
      <c r="G38" s="33"/>
    </row>
    <row r="39" spans="1:7">
      <c r="A39" s="1088" t="s">
        <v>1310</v>
      </c>
      <c r="B39" s="598">
        <v>2000</v>
      </c>
      <c r="C39" s="594">
        <v>2</v>
      </c>
      <c r="D39" s="599">
        <v>114.1</v>
      </c>
      <c r="E39" s="599">
        <v>98.8</v>
      </c>
      <c r="F39" s="600">
        <v>69.2</v>
      </c>
      <c r="G39" s="33"/>
    </row>
    <row r="40" spans="1:7">
      <c r="A40" s="1088"/>
      <c r="B40" s="598">
        <v>2009</v>
      </c>
      <c r="C40" s="594">
        <v>1</v>
      </c>
      <c r="D40" s="346" t="s">
        <v>37</v>
      </c>
      <c r="E40" s="599">
        <v>10</v>
      </c>
      <c r="F40" s="600">
        <v>16.8</v>
      </c>
      <c r="G40" s="33"/>
    </row>
    <row r="41" spans="1:7">
      <c r="A41" s="1088"/>
      <c r="B41" s="598">
        <v>2014</v>
      </c>
      <c r="C41" s="594">
        <v>1</v>
      </c>
      <c r="D41" s="346" t="s">
        <v>37</v>
      </c>
      <c r="E41" s="599">
        <v>7.5</v>
      </c>
      <c r="F41" s="600">
        <v>10</v>
      </c>
      <c r="G41" s="33"/>
    </row>
    <row r="42" spans="1:7">
      <c r="A42" s="1088" t="s">
        <v>82</v>
      </c>
      <c r="B42" s="598">
        <v>2000</v>
      </c>
      <c r="C42" s="594">
        <v>2</v>
      </c>
      <c r="D42" s="599">
        <v>43.7</v>
      </c>
      <c r="E42" s="599">
        <v>28.8</v>
      </c>
      <c r="F42" s="600">
        <v>30.2</v>
      </c>
      <c r="G42" s="33"/>
    </row>
    <row r="43" spans="1:7">
      <c r="A43" s="1088"/>
      <c r="B43" s="598">
        <v>2003</v>
      </c>
      <c r="C43" s="594">
        <v>1</v>
      </c>
      <c r="D43" s="599">
        <v>39.9</v>
      </c>
      <c r="E43" s="599">
        <v>30</v>
      </c>
      <c r="F43" s="600">
        <v>24</v>
      </c>
      <c r="G43" s="33"/>
    </row>
    <row r="44" spans="1:7">
      <c r="A44" s="1088"/>
      <c r="B44" s="598">
        <v>2004</v>
      </c>
      <c r="C44" s="594">
        <v>2</v>
      </c>
      <c r="D44" s="599">
        <v>79.7</v>
      </c>
      <c r="E44" s="599">
        <v>59.9</v>
      </c>
      <c r="F44" s="600">
        <v>47.9</v>
      </c>
      <c r="G44" s="33"/>
    </row>
    <row r="45" spans="1:7">
      <c r="A45" s="1088"/>
      <c r="B45" s="598">
        <v>2005</v>
      </c>
      <c r="C45" s="594">
        <v>2</v>
      </c>
      <c r="D45" s="599">
        <v>79.7</v>
      </c>
      <c r="E45" s="599">
        <v>59.9</v>
      </c>
      <c r="F45" s="600">
        <v>47.9</v>
      </c>
      <c r="G45" s="33"/>
    </row>
    <row r="46" spans="1:7">
      <c r="A46" s="1088"/>
      <c r="B46" s="598">
        <v>2006</v>
      </c>
      <c r="C46" s="594">
        <v>2</v>
      </c>
      <c r="D46" s="599">
        <v>79.7</v>
      </c>
      <c r="E46" s="599">
        <v>59.9</v>
      </c>
      <c r="F46" s="600">
        <v>47.9</v>
      </c>
      <c r="G46" s="33"/>
    </row>
    <row r="47" spans="1:7">
      <c r="A47" s="1088"/>
      <c r="B47" s="598">
        <v>2007</v>
      </c>
      <c r="C47" s="594">
        <v>1</v>
      </c>
      <c r="D47" s="599">
        <v>39.6</v>
      </c>
      <c r="E47" s="599">
        <v>30</v>
      </c>
      <c r="F47" s="600">
        <v>24.3</v>
      </c>
      <c r="G47" s="33"/>
    </row>
    <row r="48" spans="1:7">
      <c r="A48" s="1088" t="s">
        <v>83</v>
      </c>
      <c r="B48" s="598">
        <v>2000</v>
      </c>
      <c r="C48" s="594">
        <v>9</v>
      </c>
      <c r="D48" s="599">
        <v>69.2</v>
      </c>
      <c r="E48" s="599">
        <v>55.9</v>
      </c>
      <c r="F48" s="600">
        <v>61.4</v>
      </c>
      <c r="G48" s="33"/>
    </row>
    <row r="49" spans="1:7">
      <c r="A49" s="1088"/>
      <c r="B49" s="598">
        <v>2001</v>
      </c>
      <c r="C49" s="594">
        <v>3</v>
      </c>
      <c r="D49" s="599">
        <v>22.9</v>
      </c>
      <c r="E49" s="599">
        <v>18.600000000000001</v>
      </c>
      <c r="F49" s="600">
        <v>20.5</v>
      </c>
      <c r="G49" s="33"/>
    </row>
    <row r="50" spans="1:7">
      <c r="A50" s="1088"/>
      <c r="B50" s="598">
        <v>2010</v>
      </c>
      <c r="C50" s="594">
        <v>1</v>
      </c>
      <c r="D50" s="346" t="s">
        <v>37</v>
      </c>
      <c r="E50" s="599">
        <v>1.5</v>
      </c>
      <c r="F50" s="600">
        <v>2.5</v>
      </c>
      <c r="G50" s="33"/>
    </row>
    <row r="51" spans="1:7">
      <c r="A51" s="1088" t="s">
        <v>92</v>
      </c>
      <c r="B51" s="598">
        <v>2000</v>
      </c>
      <c r="C51" s="594">
        <v>1</v>
      </c>
      <c r="D51" s="599">
        <v>21.3</v>
      </c>
      <c r="E51" s="599">
        <v>57.8</v>
      </c>
      <c r="F51" s="600">
        <v>31.8</v>
      </c>
      <c r="G51" s="33"/>
    </row>
    <row r="52" spans="1:7">
      <c r="A52" s="1088"/>
      <c r="B52" s="598">
        <v>2002</v>
      </c>
      <c r="C52" s="594">
        <v>2</v>
      </c>
      <c r="D52" s="599">
        <v>34.200000000000003</v>
      </c>
      <c r="E52" s="599">
        <v>97.4</v>
      </c>
      <c r="F52" s="600">
        <v>63.3</v>
      </c>
      <c r="G52" s="33"/>
    </row>
    <row r="53" spans="1:7">
      <c r="A53" s="1088"/>
      <c r="B53" s="598">
        <v>2003</v>
      </c>
      <c r="C53" s="594">
        <v>1</v>
      </c>
      <c r="D53" s="599">
        <v>21.1</v>
      </c>
      <c r="E53" s="599">
        <v>57.7</v>
      </c>
      <c r="F53" s="600">
        <v>31.7</v>
      </c>
      <c r="G53" s="33"/>
    </row>
    <row r="54" spans="1:7">
      <c r="A54" s="1088"/>
      <c r="B54" s="598">
        <v>2004</v>
      </c>
      <c r="C54" s="594">
        <v>4</v>
      </c>
      <c r="D54" s="599">
        <v>84.5</v>
      </c>
      <c r="E54" s="599">
        <v>230.8</v>
      </c>
      <c r="F54" s="600">
        <v>127</v>
      </c>
      <c r="G54" s="33"/>
    </row>
    <row r="55" spans="1:7">
      <c r="A55" s="1088"/>
      <c r="B55" s="598">
        <v>2005</v>
      </c>
      <c r="C55" s="594">
        <v>6</v>
      </c>
      <c r="D55" s="599">
        <v>99.9</v>
      </c>
      <c r="E55" s="599">
        <v>221.2</v>
      </c>
      <c r="F55" s="600">
        <v>131.1</v>
      </c>
      <c r="G55" s="33"/>
    </row>
    <row r="56" spans="1:7">
      <c r="A56" s="1088"/>
      <c r="B56" s="598">
        <v>2006</v>
      </c>
      <c r="C56" s="594">
        <v>4</v>
      </c>
      <c r="D56" s="599">
        <v>70.900000000000006</v>
      </c>
      <c r="E56" s="599">
        <v>196.6</v>
      </c>
      <c r="F56" s="600">
        <v>112.8</v>
      </c>
      <c r="G56" s="33"/>
    </row>
    <row r="57" spans="1:7">
      <c r="A57" s="1088"/>
      <c r="B57" s="598">
        <v>2007</v>
      </c>
      <c r="C57" s="594">
        <v>6</v>
      </c>
      <c r="D57" s="599">
        <v>86.3</v>
      </c>
      <c r="E57" s="599">
        <v>243.6</v>
      </c>
      <c r="F57" s="600">
        <v>148.5</v>
      </c>
      <c r="G57" s="33"/>
    </row>
    <row r="58" spans="1:7">
      <c r="A58" s="1088"/>
      <c r="B58" s="598">
        <v>2008</v>
      </c>
      <c r="C58" s="594">
        <v>5</v>
      </c>
      <c r="D58" s="599">
        <v>105</v>
      </c>
      <c r="E58" s="599">
        <v>288.5</v>
      </c>
      <c r="F58" s="600">
        <v>161.4</v>
      </c>
      <c r="G58" s="33"/>
    </row>
    <row r="59" spans="1:7">
      <c r="A59" s="1088"/>
      <c r="B59" s="598">
        <v>2009</v>
      </c>
      <c r="C59" s="594">
        <v>2</v>
      </c>
      <c r="D59" s="346" t="s">
        <v>37</v>
      </c>
      <c r="E59" s="599">
        <v>115.3</v>
      </c>
      <c r="F59" s="600">
        <v>64.599999999999994</v>
      </c>
      <c r="G59" s="33"/>
    </row>
    <row r="60" spans="1:7">
      <c r="A60" s="1088" t="s">
        <v>84</v>
      </c>
      <c r="B60" s="598">
        <v>2001</v>
      </c>
      <c r="C60" s="594">
        <v>2</v>
      </c>
      <c r="D60" s="599">
        <v>1.8</v>
      </c>
      <c r="E60" s="599">
        <v>8.1</v>
      </c>
      <c r="F60" s="600">
        <v>14.9</v>
      </c>
      <c r="G60" s="33"/>
    </row>
    <row r="61" spans="1:7">
      <c r="A61" s="1088"/>
      <c r="B61" s="598">
        <v>2002</v>
      </c>
      <c r="C61" s="594">
        <v>4</v>
      </c>
      <c r="D61" s="599">
        <v>2</v>
      </c>
      <c r="E61" s="599">
        <v>10.1</v>
      </c>
      <c r="F61" s="600">
        <v>18.5</v>
      </c>
      <c r="G61" s="33"/>
    </row>
    <row r="62" spans="1:7">
      <c r="A62" s="1088"/>
      <c r="B62" s="598">
        <v>2003</v>
      </c>
      <c r="C62" s="594">
        <v>1</v>
      </c>
      <c r="D62" s="599" t="s">
        <v>25</v>
      </c>
      <c r="E62" s="599">
        <v>0.4</v>
      </c>
      <c r="F62" s="600">
        <v>1.1000000000000001</v>
      </c>
      <c r="G62" s="33"/>
    </row>
    <row r="63" spans="1:7">
      <c r="A63" s="1088"/>
      <c r="B63" s="598">
        <v>2004</v>
      </c>
      <c r="C63" s="594">
        <v>3</v>
      </c>
      <c r="D63" s="599">
        <v>0.7</v>
      </c>
      <c r="E63" s="599">
        <v>4.0999999999999996</v>
      </c>
      <c r="F63" s="600">
        <v>9.5</v>
      </c>
      <c r="G63" s="33"/>
    </row>
    <row r="64" spans="1:7">
      <c r="A64" s="1088"/>
      <c r="B64" s="598">
        <v>2005</v>
      </c>
      <c r="C64" s="594">
        <v>3</v>
      </c>
      <c r="D64" s="599">
        <v>2</v>
      </c>
      <c r="E64" s="599">
        <v>5.8</v>
      </c>
      <c r="F64" s="600">
        <v>11.2</v>
      </c>
      <c r="G64" s="33"/>
    </row>
    <row r="65" spans="1:7">
      <c r="A65" s="1088"/>
      <c r="B65" s="598">
        <v>2006</v>
      </c>
      <c r="C65" s="594">
        <v>1</v>
      </c>
      <c r="D65" s="599">
        <v>1.6</v>
      </c>
      <c r="E65" s="599">
        <v>3.3</v>
      </c>
      <c r="F65" s="600">
        <v>5.4</v>
      </c>
      <c r="G65" s="33"/>
    </row>
    <row r="66" spans="1:7">
      <c r="A66" s="1088"/>
      <c r="B66" s="598">
        <v>2007</v>
      </c>
      <c r="C66" s="594">
        <v>2</v>
      </c>
      <c r="D66" s="599">
        <v>0.5</v>
      </c>
      <c r="E66" s="599">
        <v>3.3</v>
      </c>
      <c r="F66" s="600">
        <v>7.5</v>
      </c>
      <c r="G66" s="33"/>
    </row>
    <row r="67" spans="1:7">
      <c r="A67" s="1088"/>
      <c r="B67" s="598">
        <v>2008</v>
      </c>
      <c r="C67" s="594">
        <v>1</v>
      </c>
      <c r="D67" s="599">
        <v>0.1</v>
      </c>
      <c r="E67" s="599">
        <v>0.9</v>
      </c>
      <c r="F67" s="600">
        <v>2.5</v>
      </c>
      <c r="G67" s="33"/>
    </row>
    <row r="68" spans="1:7">
      <c r="A68" s="1088"/>
      <c r="B68" s="598">
        <v>2009</v>
      </c>
      <c r="C68" s="594">
        <v>1</v>
      </c>
      <c r="D68" s="346" t="s">
        <v>37</v>
      </c>
      <c r="E68" s="599">
        <v>1.7</v>
      </c>
      <c r="F68" s="600">
        <v>3.9</v>
      </c>
      <c r="G68" s="33"/>
    </row>
    <row r="69" spans="1:7">
      <c r="A69" s="1088"/>
      <c r="B69" s="598">
        <v>2010</v>
      </c>
      <c r="C69" s="594">
        <v>3</v>
      </c>
      <c r="D69" s="346" t="s">
        <v>37</v>
      </c>
      <c r="E69" s="599">
        <v>5</v>
      </c>
      <c r="F69" s="600">
        <v>11.7</v>
      </c>
      <c r="G69" s="33"/>
    </row>
    <row r="70" spans="1:7">
      <c r="A70" s="1088"/>
      <c r="B70" s="598">
        <v>2011</v>
      </c>
      <c r="C70" s="594">
        <v>7</v>
      </c>
      <c r="D70" s="346" t="s">
        <v>37</v>
      </c>
      <c r="E70" s="599">
        <v>20.3</v>
      </c>
      <c r="F70" s="600">
        <v>36.200000000000003</v>
      </c>
      <c r="G70" s="33"/>
    </row>
    <row r="71" spans="1:7">
      <c r="A71" s="1088"/>
      <c r="B71" s="598">
        <v>2012</v>
      </c>
      <c r="C71" s="594">
        <v>4</v>
      </c>
      <c r="D71" s="346" t="s">
        <v>37</v>
      </c>
      <c r="E71" s="599">
        <v>22.8</v>
      </c>
      <c r="F71" s="600">
        <v>37.1</v>
      </c>
      <c r="G71" s="33"/>
    </row>
    <row r="72" spans="1:7">
      <c r="A72" s="1088"/>
      <c r="B72" s="598">
        <v>2013</v>
      </c>
      <c r="C72" s="594">
        <v>2</v>
      </c>
      <c r="D72" s="346" t="s">
        <v>37</v>
      </c>
      <c r="E72" s="599">
        <v>8</v>
      </c>
      <c r="F72" s="600">
        <v>14.4</v>
      </c>
      <c r="G72" s="33"/>
    </row>
    <row r="73" spans="1:7">
      <c r="A73" s="1088"/>
      <c r="B73" s="598">
        <v>2014</v>
      </c>
      <c r="C73" s="594">
        <v>1</v>
      </c>
      <c r="D73" s="346" t="s">
        <v>37</v>
      </c>
      <c r="E73" s="599">
        <v>5.7</v>
      </c>
      <c r="F73" s="600">
        <v>9.3000000000000007</v>
      </c>
      <c r="G73" s="33"/>
    </row>
    <row r="74" spans="1:7" ht="25.5">
      <c r="A74" s="601" t="s">
        <v>1195</v>
      </c>
      <c r="B74" s="598">
        <v>2002</v>
      </c>
      <c r="C74" s="594">
        <v>2</v>
      </c>
      <c r="D74" s="599">
        <v>13.6</v>
      </c>
      <c r="E74" s="599">
        <v>35.1</v>
      </c>
      <c r="F74" s="600">
        <v>36.799999999999997</v>
      </c>
      <c r="G74" s="33"/>
    </row>
    <row r="75" spans="1:7" ht="25.5">
      <c r="A75" s="601" t="s">
        <v>1196</v>
      </c>
      <c r="B75" s="598">
        <v>2002</v>
      </c>
      <c r="C75" s="594">
        <v>2</v>
      </c>
      <c r="D75" s="599">
        <v>20</v>
      </c>
      <c r="E75" s="599">
        <v>17.2</v>
      </c>
      <c r="F75" s="600">
        <v>27.6</v>
      </c>
      <c r="G75" s="33"/>
    </row>
    <row r="76" spans="1:7" ht="38.25">
      <c r="A76" s="601" t="s">
        <v>1197</v>
      </c>
      <c r="B76" s="598">
        <v>2002</v>
      </c>
      <c r="C76" s="594">
        <v>4</v>
      </c>
      <c r="D76" s="599">
        <v>2.4</v>
      </c>
      <c r="E76" s="599">
        <v>3.2</v>
      </c>
      <c r="F76" s="600">
        <v>16</v>
      </c>
      <c r="G76" s="33"/>
    </row>
    <row r="77" spans="1:7" ht="38.25">
      <c r="A77" s="601" t="s">
        <v>1198</v>
      </c>
      <c r="B77" s="598">
        <v>2002</v>
      </c>
      <c r="C77" s="594">
        <v>1</v>
      </c>
      <c r="D77" s="599" t="s">
        <v>25</v>
      </c>
      <c r="E77" s="599">
        <v>3.1</v>
      </c>
      <c r="F77" s="600">
        <v>9.9</v>
      </c>
      <c r="G77" s="33"/>
    </row>
    <row r="78" spans="1:7" ht="25.5">
      <c r="A78" s="601" t="s">
        <v>1199</v>
      </c>
      <c r="B78" s="598">
        <v>2001</v>
      </c>
      <c r="C78" s="594">
        <v>1</v>
      </c>
      <c r="D78" s="599">
        <v>0.2</v>
      </c>
      <c r="E78" s="599">
        <v>0.3</v>
      </c>
      <c r="F78" s="600">
        <v>1.7</v>
      </c>
      <c r="G78" s="33"/>
    </row>
    <row r="79" spans="1:7">
      <c r="A79" s="1088" t="s">
        <v>1200</v>
      </c>
      <c r="B79" s="598">
        <v>2004</v>
      </c>
      <c r="C79" s="594">
        <v>3</v>
      </c>
      <c r="D79" s="599">
        <v>0.9</v>
      </c>
      <c r="E79" s="599">
        <v>5.2</v>
      </c>
      <c r="F79" s="600">
        <v>15.6</v>
      </c>
      <c r="G79" s="33"/>
    </row>
    <row r="80" spans="1:7">
      <c r="A80" s="1088"/>
      <c r="B80" s="598">
        <v>2005</v>
      </c>
      <c r="C80" s="594">
        <v>3</v>
      </c>
      <c r="D80" s="599">
        <v>3.2</v>
      </c>
      <c r="E80" s="599">
        <v>5.6</v>
      </c>
      <c r="F80" s="600">
        <v>17.100000000000001</v>
      </c>
      <c r="G80" s="33"/>
    </row>
    <row r="81" spans="1:7">
      <c r="A81" s="1088"/>
      <c r="B81" s="598">
        <v>2006</v>
      </c>
      <c r="C81" s="594">
        <v>1</v>
      </c>
      <c r="D81" s="599" t="s">
        <v>25</v>
      </c>
      <c r="E81" s="599">
        <v>0.2</v>
      </c>
      <c r="F81" s="600">
        <v>0.7</v>
      </c>
      <c r="G81" s="33"/>
    </row>
    <row r="82" spans="1:7">
      <c r="A82" s="1088"/>
      <c r="B82" s="598">
        <v>2010</v>
      </c>
      <c r="C82" s="594">
        <v>2</v>
      </c>
      <c r="D82" s="346" t="s">
        <v>37</v>
      </c>
      <c r="E82" s="599">
        <v>0.8</v>
      </c>
      <c r="F82" s="600">
        <v>2.7</v>
      </c>
      <c r="G82" s="33"/>
    </row>
    <row r="83" spans="1:7">
      <c r="A83" s="1088"/>
      <c r="B83" s="598">
        <v>2011</v>
      </c>
      <c r="C83" s="594">
        <v>3</v>
      </c>
      <c r="D83" s="346" t="s">
        <v>37</v>
      </c>
      <c r="E83" s="599">
        <v>7.4</v>
      </c>
      <c r="F83" s="600">
        <v>18.399999999999999</v>
      </c>
      <c r="G83" s="33"/>
    </row>
    <row r="84" spans="1:7">
      <c r="A84" s="1088"/>
      <c r="B84" s="598">
        <v>2012</v>
      </c>
      <c r="C84" s="594">
        <v>1</v>
      </c>
      <c r="D84" s="346" t="s">
        <v>37</v>
      </c>
      <c r="E84" s="599">
        <v>2.7</v>
      </c>
      <c r="F84" s="600">
        <v>6.6</v>
      </c>
      <c r="G84" s="33"/>
    </row>
    <row r="85" spans="1:7">
      <c r="A85" s="1088"/>
      <c r="B85" s="598">
        <v>2014</v>
      </c>
      <c r="C85" s="594">
        <v>1</v>
      </c>
      <c r="D85" s="346" t="s">
        <v>37</v>
      </c>
      <c r="E85" s="599">
        <v>0.4</v>
      </c>
      <c r="F85" s="600">
        <v>1.7</v>
      </c>
      <c r="G85" s="33"/>
    </row>
    <row r="86" spans="1:7">
      <c r="A86" s="1088" t="s">
        <v>1201</v>
      </c>
      <c r="B86" s="598">
        <v>2000</v>
      </c>
      <c r="C86" s="594">
        <v>1</v>
      </c>
      <c r="D86" s="599">
        <v>0.3</v>
      </c>
      <c r="E86" s="599">
        <v>1.3</v>
      </c>
      <c r="F86" s="600">
        <v>4.0999999999999996</v>
      </c>
      <c r="G86" s="33"/>
    </row>
    <row r="87" spans="1:7">
      <c r="A87" s="1088"/>
      <c r="B87" s="598">
        <v>2004</v>
      </c>
      <c r="C87" s="594">
        <v>2</v>
      </c>
      <c r="D87" s="599" t="s">
        <v>25</v>
      </c>
      <c r="E87" s="599">
        <v>0.3</v>
      </c>
      <c r="F87" s="600">
        <v>1.6</v>
      </c>
      <c r="G87" s="33"/>
    </row>
    <row r="88" spans="1:7">
      <c r="A88" s="1088"/>
      <c r="B88" s="598">
        <v>2005</v>
      </c>
      <c r="C88" s="594">
        <v>2</v>
      </c>
      <c r="D88" s="599">
        <v>4.5999999999999996</v>
      </c>
      <c r="E88" s="599">
        <v>4.4000000000000004</v>
      </c>
      <c r="F88" s="600">
        <v>14.1</v>
      </c>
      <c r="G88" s="33"/>
    </row>
    <row r="89" spans="1:7">
      <c r="A89" s="1088"/>
      <c r="B89" s="598">
        <v>2006</v>
      </c>
      <c r="C89" s="594">
        <v>4</v>
      </c>
      <c r="D89" s="599">
        <v>3.3</v>
      </c>
      <c r="E89" s="599">
        <v>3.4</v>
      </c>
      <c r="F89" s="600">
        <v>13.1</v>
      </c>
      <c r="G89" s="33"/>
    </row>
    <row r="90" spans="1:7">
      <c r="A90" s="1088"/>
      <c r="B90" s="598">
        <v>2007</v>
      </c>
      <c r="C90" s="594">
        <v>13</v>
      </c>
      <c r="D90" s="599">
        <v>9.9</v>
      </c>
      <c r="E90" s="599">
        <v>18.899999999999999</v>
      </c>
      <c r="F90" s="600">
        <v>50.8</v>
      </c>
      <c r="G90" s="33"/>
    </row>
    <row r="91" spans="1:7">
      <c r="A91" s="1088"/>
      <c r="B91" s="598">
        <v>2008</v>
      </c>
      <c r="C91" s="594">
        <v>3</v>
      </c>
      <c r="D91" s="599">
        <v>1.1000000000000001</v>
      </c>
      <c r="E91" s="599">
        <v>1.2</v>
      </c>
      <c r="F91" s="600">
        <v>5.8</v>
      </c>
      <c r="G91" s="33"/>
    </row>
    <row r="92" spans="1:7">
      <c r="A92" s="1088"/>
      <c r="B92" s="598">
        <v>2009</v>
      </c>
      <c r="C92" s="594">
        <v>12</v>
      </c>
      <c r="D92" s="346" t="s">
        <v>37</v>
      </c>
      <c r="E92" s="599">
        <v>18</v>
      </c>
      <c r="F92" s="600">
        <v>48.5</v>
      </c>
      <c r="G92" s="33"/>
    </row>
    <row r="93" spans="1:7">
      <c r="A93" s="1088"/>
      <c r="B93" s="598">
        <v>2010</v>
      </c>
      <c r="C93" s="594">
        <v>15</v>
      </c>
      <c r="D93" s="346" t="s">
        <v>37</v>
      </c>
      <c r="E93" s="599">
        <v>21.8</v>
      </c>
      <c r="F93" s="600">
        <v>59.8</v>
      </c>
      <c r="G93" s="33"/>
    </row>
    <row r="94" spans="1:7">
      <c r="A94" s="1088"/>
      <c r="B94" s="598">
        <v>2011</v>
      </c>
      <c r="C94" s="594">
        <v>1</v>
      </c>
      <c r="D94" s="346" t="s">
        <v>37</v>
      </c>
      <c r="E94" s="599">
        <v>3</v>
      </c>
      <c r="F94" s="600">
        <v>7.1</v>
      </c>
      <c r="G94" s="33"/>
    </row>
    <row r="95" spans="1:7">
      <c r="A95" s="1088"/>
      <c r="B95" s="598">
        <v>2012</v>
      </c>
      <c r="C95" s="594">
        <v>9</v>
      </c>
      <c r="D95" s="346" t="s">
        <v>37</v>
      </c>
      <c r="E95" s="599">
        <v>56.6</v>
      </c>
      <c r="F95" s="600">
        <v>85.7</v>
      </c>
      <c r="G95" s="33"/>
    </row>
    <row r="96" spans="1:7">
      <c r="A96" s="1088"/>
      <c r="B96" s="598">
        <v>2013</v>
      </c>
      <c r="C96" s="594">
        <v>10</v>
      </c>
      <c r="D96" s="346" t="s">
        <v>37</v>
      </c>
      <c r="E96" s="599">
        <v>26.7</v>
      </c>
      <c r="F96" s="600">
        <v>54.3</v>
      </c>
      <c r="G96" s="33"/>
    </row>
    <row r="97" spans="1:7">
      <c r="A97" s="1088"/>
      <c r="B97" s="598">
        <v>2014</v>
      </c>
      <c r="C97" s="594">
        <v>5</v>
      </c>
      <c r="D97" s="346" t="s">
        <v>37</v>
      </c>
      <c r="E97" s="599">
        <v>1</v>
      </c>
      <c r="F97" s="600">
        <v>26</v>
      </c>
      <c r="G97" s="33"/>
    </row>
    <row r="98" spans="1:7" ht="38.25">
      <c r="A98" s="601" t="s">
        <v>1202</v>
      </c>
      <c r="B98" s="598">
        <v>2008</v>
      </c>
      <c r="C98" s="594">
        <v>3</v>
      </c>
      <c r="D98" s="599">
        <v>6.2</v>
      </c>
      <c r="E98" s="599">
        <v>6.8</v>
      </c>
      <c r="F98" s="600">
        <v>16.600000000000001</v>
      </c>
      <c r="G98" s="33"/>
    </row>
    <row r="99" spans="1:7" ht="13.5" customHeight="1">
      <c r="A99" s="1091" t="s">
        <v>1411</v>
      </c>
      <c r="B99" s="1077"/>
      <c r="C99" s="1077"/>
      <c r="D99" s="1077"/>
      <c r="E99" s="1077"/>
      <c r="F99" s="1077"/>
    </row>
    <row r="100" spans="1:7" ht="12" customHeight="1">
      <c r="A100" s="1077" t="s">
        <v>1044</v>
      </c>
      <c r="B100" s="1077"/>
      <c r="C100" s="1077"/>
      <c r="D100" s="1077"/>
      <c r="E100" s="1077"/>
      <c r="F100" s="1077"/>
    </row>
  </sheetData>
  <mergeCells count="14">
    <mergeCell ref="A100:F100"/>
    <mergeCell ref="A1:F1"/>
    <mergeCell ref="A42:A47"/>
    <mergeCell ref="A48:A50"/>
    <mergeCell ref="A51:A59"/>
    <mergeCell ref="A60:A73"/>
    <mergeCell ref="A79:A85"/>
    <mergeCell ref="A86:A97"/>
    <mergeCell ref="A2:B2"/>
    <mergeCell ref="A3:A17"/>
    <mergeCell ref="A18:A29"/>
    <mergeCell ref="A30:A38"/>
    <mergeCell ref="A39:A41"/>
    <mergeCell ref="A99:F99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3" sqref="H43"/>
    </sheetView>
  </sheetViews>
  <sheetFormatPr defaultRowHeight="14.25"/>
  <cols>
    <col min="1" max="1" width="15.625" style="104" customWidth="1"/>
    <col min="2" max="5" width="9" style="104"/>
  </cols>
  <sheetData>
    <row r="1" spans="1:7" ht="55.5" customHeight="1">
      <c r="A1" s="1023" t="s">
        <v>1311</v>
      </c>
      <c r="B1" s="1023"/>
      <c r="C1" s="1023"/>
      <c r="D1" s="1023"/>
      <c r="E1" s="1023"/>
      <c r="G1" s="339" t="s">
        <v>1037</v>
      </c>
    </row>
    <row r="2" spans="1:7" ht="92.25" customHeight="1">
      <c r="A2" s="349" t="s">
        <v>88</v>
      </c>
      <c r="B2" s="597" t="s">
        <v>76</v>
      </c>
      <c r="C2" s="348" t="s">
        <v>77</v>
      </c>
      <c r="D2" s="348" t="s">
        <v>78</v>
      </c>
      <c r="E2" s="347" t="s">
        <v>79</v>
      </c>
    </row>
    <row r="3" spans="1:7" ht="29.25" customHeight="1">
      <c r="B3" s="1080" t="s">
        <v>70</v>
      </c>
      <c r="C3" s="1081"/>
      <c r="D3" s="562"/>
      <c r="E3" s="562"/>
    </row>
    <row r="4" spans="1:7">
      <c r="A4" s="602">
        <v>2000</v>
      </c>
      <c r="B4" s="603">
        <v>97</v>
      </c>
      <c r="C4" s="603">
        <v>3214</v>
      </c>
      <c r="D4" s="603">
        <v>2678.1</v>
      </c>
      <c r="E4" s="604">
        <v>2036.6</v>
      </c>
    </row>
    <row r="5" spans="1:7">
      <c r="A5" s="602">
        <v>2001</v>
      </c>
      <c r="B5" s="603">
        <v>83</v>
      </c>
      <c r="C5" s="603">
        <v>2921.8</v>
      </c>
      <c r="D5" s="603">
        <v>2505.5</v>
      </c>
      <c r="E5" s="604">
        <v>1914.4</v>
      </c>
    </row>
    <row r="6" spans="1:7">
      <c r="A6" s="602">
        <v>2002</v>
      </c>
      <c r="B6" s="603">
        <v>51</v>
      </c>
      <c r="C6" s="603">
        <v>1937.3</v>
      </c>
      <c r="D6" s="603">
        <v>1744.2</v>
      </c>
      <c r="E6" s="604">
        <v>1232</v>
      </c>
    </row>
    <row r="7" spans="1:7">
      <c r="A7" s="602">
        <v>2003</v>
      </c>
      <c r="B7" s="603">
        <v>75</v>
      </c>
      <c r="C7" s="603">
        <v>2135.1</v>
      </c>
      <c r="D7" s="603">
        <v>2325.5</v>
      </c>
      <c r="E7" s="604">
        <v>1631</v>
      </c>
    </row>
    <row r="8" spans="1:7">
      <c r="A8" s="602">
        <v>2004</v>
      </c>
      <c r="B8" s="603">
        <v>93</v>
      </c>
      <c r="C8" s="603">
        <v>2745.2</v>
      </c>
      <c r="D8" s="603">
        <v>2858.5</v>
      </c>
      <c r="E8" s="604">
        <v>2098.1999999999998</v>
      </c>
    </row>
    <row r="9" spans="1:7">
      <c r="A9" s="602">
        <v>2005</v>
      </c>
      <c r="B9" s="603">
        <v>85</v>
      </c>
      <c r="C9" s="603">
        <v>2148.4</v>
      </c>
      <c r="D9" s="603">
        <v>2222.6999999999998</v>
      </c>
      <c r="E9" s="604">
        <v>1633.9</v>
      </c>
    </row>
    <row r="10" spans="1:7">
      <c r="A10" s="602">
        <v>2006</v>
      </c>
      <c r="B10" s="603">
        <v>82</v>
      </c>
      <c r="C10" s="603">
        <v>1943.5</v>
      </c>
      <c r="D10" s="603">
        <v>2206.6999999999998</v>
      </c>
      <c r="E10" s="604">
        <v>1623.2</v>
      </c>
    </row>
    <row r="11" spans="1:7">
      <c r="A11" s="602">
        <v>2007</v>
      </c>
      <c r="B11" s="603">
        <v>86</v>
      </c>
      <c r="C11" s="603">
        <v>1555.2</v>
      </c>
      <c r="D11" s="603">
        <v>1738.5</v>
      </c>
      <c r="E11" s="604">
        <v>1281.2</v>
      </c>
    </row>
    <row r="12" spans="1:7">
      <c r="A12" s="602">
        <v>2008</v>
      </c>
      <c r="B12" s="603">
        <v>64</v>
      </c>
      <c r="C12" s="603">
        <v>1139.2</v>
      </c>
      <c r="D12" s="603">
        <v>1205.3</v>
      </c>
      <c r="E12" s="604">
        <v>918.6</v>
      </c>
    </row>
    <row r="13" spans="1:7">
      <c r="A13" s="602">
        <v>2009</v>
      </c>
      <c r="B13" s="603">
        <v>25</v>
      </c>
      <c r="C13" s="30" t="s">
        <v>37</v>
      </c>
      <c r="D13" s="603">
        <v>67.099999999999994</v>
      </c>
      <c r="E13" s="604">
        <v>129.69999999999999</v>
      </c>
    </row>
    <row r="14" spans="1:7">
      <c r="A14" s="602">
        <v>2010</v>
      </c>
      <c r="B14" s="603">
        <v>21</v>
      </c>
      <c r="C14" s="30" t="s">
        <v>37</v>
      </c>
      <c r="D14" s="603">
        <v>83.8</v>
      </c>
      <c r="E14" s="604">
        <v>117.6</v>
      </c>
    </row>
    <row r="15" spans="1:7">
      <c r="A15" s="602">
        <v>2011</v>
      </c>
      <c r="B15" s="603">
        <v>22</v>
      </c>
      <c r="C15" s="30" t="s">
        <v>37</v>
      </c>
      <c r="D15" s="603">
        <v>77.900000000000006</v>
      </c>
      <c r="E15" s="604">
        <v>146.9</v>
      </c>
    </row>
    <row r="16" spans="1:7">
      <c r="A16" s="602">
        <v>2012</v>
      </c>
      <c r="B16" s="603">
        <v>22</v>
      </c>
      <c r="C16" s="30" t="s">
        <v>37</v>
      </c>
      <c r="D16" s="603">
        <v>89.3</v>
      </c>
      <c r="E16" s="604">
        <v>166.5</v>
      </c>
    </row>
    <row r="17" spans="1:5">
      <c r="A17" s="602">
        <v>2013</v>
      </c>
      <c r="B17" s="603">
        <v>19</v>
      </c>
      <c r="C17" s="30" t="s">
        <v>37</v>
      </c>
      <c r="D17" s="603">
        <v>57.1</v>
      </c>
      <c r="E17" s="604">
        <v>96.2</v>
      </c>
    </row>
    <row r="18" spans="1:5">
      <c r="A18" s="602">
        <v>2014</v>
      </c>
      <c r="B18" s="603">
        <v>19</v>
      </c>
      <c r="C18" s="30" t="s">
        <v>37</v>
      </c>
      <c r="D18" s="603">
        <v>76.2</v>
      </c>
      <c r="E18" s="604">
        <v>127.6</v>
      </c>
    </row>
    <row r="19" spans="1:5" ht="30" customHeight="1">
      <c r="A19" s="1084" t="s">
        <v>67</v>
      </c>
      <c r="B19" s="1085"/>
      <c r="C19" s="1085"/>
      <c r="D19" s="1085"/>
      <c r="E19" s="1086"/>
    </row>
    <row r="20" spans="1:5">
      <c r="A20" s="602">
        <v>2013</v>
      </c>
      <c r="B20" s="603">
        <v>1</v>
      </c>
      <c r="C20" s="30" t="s">
        <v>37</v>
      </c>
      <c r="D20" s="603">
        <v>4.2</v>
      </c>
      <c r="E20" s="604">
        <v>8.3000000000000007</v>
      </c>
    </row>
    <row r="21" spans="1:5" ht="28.5" customHeight="1">
      <c r="A21" s="1084" t="s">
        <v>68</v>
      </c>
      <c r="B21" s="1085"/>
      <c r="C21" s="1085"/>
      <c r="D21" s="1085"/>
      <c r="E21" s="1086"/>
    </row>
    <row r="22" spans="1:5">
      <c r="A22" s="602">
        <v>2000</v>
      </c>
      <c r="B22" s="603">
        <v>62</v>
      </c>
      <c r="C22" s="603">
        <v>2122.6</v>
      </c>
      <c r="D22" s="603">
        <v>1831.2</v>
      </c>
      <c r="E22" s="604">
        <v>1363.9</v>
      </c>
    </row>
    <row r="23" spans="1:5">
      <c r="A23" s="602">
        <v>2001</v>
      </c>
      <c r="B23" s="603">
        <v>50</v>
      </c>
      <c r="C23" s="603">
        <v>1852.9</v>
      </c>
      <c r="D23" s="603">
        <v>1620.3</v>
      </c>
      <c r="E23" s="604">
        <v>1188.5999999999999</v>
      </c>
    </row>
    <row r="24" spans="1:5">
      <c r="A24" s="602">
        <v>2002</v>
      </c>
      <c r="B24" s="603">
        <v>36</v>
      </c>
      <c r="C24" s="603">
        <v>1361.3</v>
      </c>
      <c r="D24" s="603">
        <v>1286.3</v>
      </c>
      <c r="E24" s="604">
        <v>877.9</v>
      </c>
    </row>
    <row r="25" spans="1:5">
      <c r="A25" s="602">
        <v>2003</v>
      </c>
      <c r="B25" s="603">
        <v>47</v>
      </c>
      <c r="C25" s="603">
        <v>1296.0999999999999</v>
      </c>
      <c r="D25" s="603">
        <v>1598.7</v>
      </c>
      <c r="E25" s="604">
        <v>1057.0999999999999</v>
      </c>
    </row>
    <row r="26" spans="1:5">
      <c r="A26" s="602">
        <v>2004</v>
      </c>
      <c r="B26" s="603">
        <v>54</v>
      </c>
      <c r="C26" s="603">
        <v>1455.4</v>
      </c>
      <c r="D26" s="603">
        <v>1766</v>
      </c>
      <c r="E26" s="604">
        <v>1204.5</v>
      </c>
    </row>
    <row r="27" spans="1:5">
      <c r="A27" s="602">
        <v>2005</v>
      </c>
      <c r="B27" s="603">
        <v>45</v>
      </c>
      <c r="C27" s="603">
        <v>1019.2</v>
      </c>
      <c r="D27" s="603">
        <v>1206</v>
      </c>
      <c r="E27" s="604">
        <v>837.2</v>
      </c>
    </row>
    <row r="28" spans="1:5">
      <c r="A28" s="602">
        <v>2006</v>
      </c>
      <c r="B28" s="603">
        <v>45</v>
      </c>
      <c r="C28" s="603">
        <v>919</v>
      </c>
      <c r="D28" s="603">
        <v>1269.9000000000001</v>
      </c>
      <c r="E28" s="604">
        <v>887.2</v>
      </c>
    </row>
    <row r="29" spans="1:5">
      <c r="A29" s="602">
        <v>2007</v>
      </c>
      <c r="B29" s="603">
        <v>59</v>
      </c>
      <c r="C29" s="603">
        <v>748</v>
      </c>
      <c r="D29" s="603">
        <v>974.2</v>
      </c>
      <c r="E29" s="604">
        <v>739.1</v>
      </c>
    </row>
    <row r="30" spans="1:5">
      <c r="A30" s="602">
        <v>2008</v>
      </c>
      <c r="B30" s="603">
        <v>46</v>
      </c>
      <c r="C30" s="603">
        <v>600.79999999999995</v>
      </c>
      <c r="D30" s="603">
        <v>671.8</v>
      </c>
      <c r="E30" s="604">
        <v>545.1</v>
      </c>
    </row>
    <row r="31" spans="1:5">
      <c r="A31" s="602">
        <v>2009</v>
      </c>
      <c r="B31" s="603">
        <v>20</v>
      </c>
      <c r="C31" s="30" t="s">
        <v>37</v>
      </c>
      <c r="D31" s="603">
        <v>56.5</v>
      </c>
      <c r="E31" s="604">
        <v>110.3</v>
      </c>
    </row>
    <row r="32" spans="1:5">
      <c r="A32" s="602">
        <v>2010</v>
      </c>
      <c r="B32" s="603">
        <v>20</v>
      </c>
      <c r="C32" s="30" t="s">
        <v>37</v>
      </c>
      <c r="D32" s="603">
        <v>47.9</v>
      </c>
      <c r="E32" s="604">
        <v>93.8</v>
      </c>
    </row>
    <row r="33" spans="1:5">
      <c r="A33" s="602">
        <v>2011</v>
      </c>
      <c r="B33" s="603">
        <v>20</v>
      </c>
      <c r="C33" s="30" t="s">
        <v>37</v>
      </c>
      <c r="D33" s="603">
        <v>77.900000000000006</v>
      </c>
      <c r="E33" s="604">
        <v>146.9</v>
      </c>
    </row>
    <row r="34" spans="1:5">
      <c r="A34" s="602">
        <v>2012</v>
      </c>
      <c r="B34" s="603">
        <v>20</v>
      </c>
      <c r="C34" s="30" t="s">
        <v>37</v>
      </c>
      <c r="D34" s="603">
        <v>89.3</v>
      </c>
      <c r="E34" s="604">
        <v>166.5</v>
      </c>
    </row>
    <row r="35" spans="1:5">
      <c r="A35" s="602">
        <v>2013</v>
      </c>
      <c r="B35" s="603">
        <v>16</v>
      </c>
      <c r="C35" s="30" t="s">
        <v>37</v>
      </c>
      <c r="D35" s="603">
        <v>52.5</v>
      </c>
      <c r="E35" s="604">
        <v>85.8</v>
      </c>
    </row>
    <row r="36" spans="1:5">
      <c r="A36" s="602">
        <v>2014</v>
      </c>
      <c r="B36" s="603">
        <v>19</v>
      </c>
      <c r="C36" s="30" t="s">
        <v>37</v>
      </c>
      <c r="D36" s="603">
        <v>76.2</v>
      </c>
      <c r="E36" s="604">
        <v>127.6</v>
      </c>
    </row>
    <row r="37" spans="1:5" ht="25.5" customHeight="1">
      <c r="A37" s="1084" t="s">
        <v>69</v>
      </c>
      <c r="B37" s="1085"/>
      <c r="C37" s="1085"/>
      <c r="D37" s="1085"/>
      <c r="E37" s="1086"/>
    </row>
    <row r="38" spans="1:5">
      <c r="A38" s="602">
        <v>2000</v>
      </c>
      <c r="B38" s="603">
        <v>35</v>
      </c>
      <c r="C38" s="603">
        <v>1091.4000000000001</v>
      </c>
      <c r="D38" s="603">
        <v>846.9</v>
      </c>
      <c r="E38" s="604">
        <v>672.7</v>
      </c>
    </row>
    <row r="39" spans="1:5">
      <c r="A39" s="602">
        <v>2001</v>
      </c>
      <c r="B39" s="603">
        <v>33</v>
      </c>
      <c r="C39" s="603">
        <v>1068.9000000000001</v>
      </c>
      <c r="D39" s="603">
        <v>885.2</v>
      </c>
      <c r="E39" s="604">
        <v>725.8</v>
      </c>
    </row>
    <row r="40" spans="1:5">
      <c r="A40" s="602">
        <v>2002</v>
      </c>
      <c r="B40" s="603">
        <v>15</v>
      </c>
      <c r="C40" s="603">
        <v>576</v>
      </c>
      <c r="D40" s="603">
        <v>458</v>
      </c>
      <c r="E40" s="604">
        <v>354.2</v>
      </c>
    </row>
    <row r="41" spans="1:5">
      <c r="A41" s="602">
        <v>2003</v>
      </c>
      <c r="B41" s="603">
        <v>28</v>
      </c>
      <c r="C41" s="603">
        <v>839</v>
      </c>
      <c r="D41" s="603">
        <v>726.8</v>
      </c>
      <c r="E41" s="604">
        <v>573.9</v>
      </c>
    </row>
    <row r="42" spans="1:5">
      <c r="A42" s="602">
        <v>2004</v>
      </c>
      <c r="B42" s="603">
        <v>39</v>
      </c>
      <c r="C42" s="603">
        <v>1289.8</v>
      </c>
      <c r="D42" s="603">
        <v>1092.5</v>
      </c>
      <c r="E42" s="604">
        <v>893.7</v>
      </c>
    </row>
    <row r="43" spans="1:5">
      <c r="A43" s="602">
        <v>2005</v>
      </c>
      <c r="B43" s="603">
        <v>40</v>
      </c>
      <c r="C43" s="603">
        <v>1129.2</v>
      </c>
      <c r="D43" s="603">
        <v>1016.7</v>
      </c>
      <c r="E43" s="604">
        <v>796.7</v>
      </c>
    </row>
    <row r="44" spans="1:5">
      <c r="A44" s="602">
        <v>2006</v>
      </c>
      <c r="B44" s="603">
        <v>37</v>
      </c>
      <c r="C44" s="603">
        <v>1024.5999999999999</v>
      </c>
      <c r="D44" s="603">
        <v>936.8</v>
      </c>
      <c r="E44" s="604">
        <v>736</v>
      </c>
    </row>
    <row r="45" spans="1:5">
      <c r="A45" s="602">
        <v>2007</v>
      </c>
      <c r="B45" s="603">
        <v>27</v>
      </c>
      <c r="C45" s="603">
        <v>807.2</v>
      </c>
      <c r="D45" s="603">
        <v>764.3</v>
      </c>
      <c r="E45" s="604">
        <v>542.1</v>
      </c>
    </row>
    <row r="46" spans="1:5">
      <c r="A46" s="602">
        <v>2008</v>
      </c>
      <c r="B46" s="603">
        <v>18</v>
      </c>
      <c r="C46" s="603">
        <v>538.4</v>
      </c>
      <c r="D46" s="603">
        <v>533.5</v>
      </c>
      <c r="E46" s="604">
        <v>373.6</v>
      </c>
    </row>
    <row r="47" spans="1:5">
      <c r="A47" s="602">
        <v>2009</v>
      </c>
      <c r="B47" s="603">
        <v>5</v>
      </c>
      <c r="C47" s="30" t="s">
        <v>37</v>
      </c>
      <c r="D47" s="603">
        <v>10.6</v>
      </c>
      <c r="E47" s="604">
        <v>19.399999999999999</v>
      </c>
    </row>
    <row r="48" spans="1:5">
      <c r="A48" s="602">
        <v>2010</v>
      </c>
      <c r="B48" s="603">
        <v>1</v>
      </c>
      <c r="C48" s="30" t="s">
        <v>37</v>
      </c>
      <c r="D48" s="603">
        <v>35.9</v>
      </c>
      <c r="E48" s="604">
        <v>23.8</v>
      </c>
    </row>
    <row r="49" spans="1:6">
      <c r="A49" s="602">
        <v>2011</v>
      </c>
      <c r="B49" s="603">
        <v>2</v>
      </c>
      <c r="C49" s="30" t="s">
        <v>37</v>
      </c>
      <c r="D49" s="30" t="s">
        <v>37</v>
      </c>
      <c r="E49" s="34" t="s">
        <v>37</v>
      </c>
    </row>
    <row r="50" spans="1:6">
      <c r="A50" s="602">
        <v>2012</v>
      </c>
      <c r="B50" s="603">
        <v>2</v>
      </c>
      <c r="C50" s="30" t="s">
        <v>37</v>
      </c>
      <c r="D50" s="30" t="s">
        <v>37</v>
      </c>
      <c r="E50" s="34" t="s">
        <v>37</v>
      </c>
    </row>
    <row r="51" spans="1:6">
      <c r="A51" s="602">
        <v>2013</v>
      </c>
      <c r="B51" s="603">
        <v>2</v>
      </c>
      <c r="C51" s="30" t="s">
        <v>37</v>
      </c>
      <c r="D51" s="603">
        <v>0.4</v>
      </c>
      <c r="E51" s="604">
        <v>2.2000000000000002</v>
      </c>
    </row>
    <row r="52" spans="1:6">
      <c r="A52" s="1091" t="s">
        <v>1411</v>
      </c>
      <c r="B52" s="1091"/>
      <c r="C52" s="1091"/>
      <c r="D52" s="1091"/>
      <c r="E52" s="1091"/>
      <c r="F52" s="1091"/>
    </row>
    <row r="53" spans="1:6">
      <c r="A53" s="1077" t="s">
        <v>1044</v>
      </c>
      <c r="B53" s="1077"/>
      <c r="C53" s="1077"/>
      <c r="D53" s="1077"/>
      <c r="E53" s="1077"/>
      <c r="F53" s="1077"/>
    </row>
  </sheetData>
  <mergeCells count="7">
    <mergeCell ref="A1:E1"/>
    <mergeCell ref="A53:F53"/>
    <mergeCell ref="B3:C3"/>
    <mergeCell ref="A19:E19"/>
    <mergeCell ref="A21:E21"/>
    <mergeCell ref="A37:E37"/>
    <mergeCell ref="A52:F52"/>
  </mergeCells>
  <hyperlinks>
    <hyperlink ref="G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81" sqref="H81"/>
    </sheetView>
  </sheetViews>
  <sheetFormatPr defaultRowHeight="14.25"/>
  <cols>
    <col min="1" max="1" width="17.125" style="479" customWidth="1"/>
    <col min="2" max="2" width="5.375" style="609" customWidth="1"/>
    <col min="3" max="6" width="9" style="104"/>
    <col min="8" max="8" width="9" style="314"/>
  </cols>
  <sheetData>
    <row r="1" spans="1:10" ht="54" customHeight="1">
      <c r="A1" s="1023" t="s">
        <v>1312</v>
      </c>
      <c r="B1" s="1093"/>
      <c r="C1" s="1093"/>
      <c r="D1" s="1093"/>
      <c r="E1" s="1093"/>
      <c r="F1" s="1093"/>
      <c r="H1" s="471" t="s">
        <v>1037</v>
      </c>
    </row>
    <row r="2" spans="1:10" ht="89.25">
      <c r="A2" s="1089" t="s">
        <v>48</v>
      </c>
      <c r="B2" s="1090"/>
      <c r="C2" s="597" t="s">
        <v>76</v>
      </c>
      <c r="D2" s="348" t="s">
        <v>77</v>
      </c>
      <c r="E2" s="348" t="s">
        <v>78</v>
      </c>
      <c r="F2" s="347" t="s">
        <v>79</v>
      </c>
      <c r="H2" s="472"/>
      <c r="I2" s="472"/>
      <c r="J2" s="472"/>
    </row>
    <row r="3" spans="1:10">
      <c r="A3" s="1092" t="s">
        <v>80</v>
      </c>
      <c r="B3" s="606">
        <v>2000</v>
      </c>
      <c r="C3" s="594">
        <v>97</v>
      </c>
      <c r="D3" s="594">
        <v>3214</v>
      </c>
      <c r="E3" s="594">
        <v>2678.1</v>
      </c>
      <c r="F3" s="595">
        <v>2036.6</v>
      </c>
    </row>
    <row r="4" spans="1:10">
      <c r="A4" s="1092"/>
      <c r="B4" s="606">
        <v>2001</v>
      </c>
      <c r="C4" s="594">
        <v>83</v>
      </c>
      <c r="D4" s="594">
        <v>2921.8</v>
      </c>
      <c r="E4" s="594">
        <v>2505.5</v>
      </c>
      <c r="F4" s="595">
        <v>1914.4</v>
      </c>
    </row>
    <row r="5" spans="1:10">
      <c r="A5" s="1092"/>
      <c r="B5" s="606">
        <v>2002</v>
      </c>
      <c r="C5" s="594">
        <v>51</v>
      </c>
      <c r="D5" s="594">
        <v>1937.3</v>
      </c>
      <c r="E5" s="594">
        <v>1744.2</v>
      </c>
      <c r="F5" s="595">
        <v>1232</v>
      </c>
    </row>
    <row r="6" spans="1:10">
      <c r="A6" s="1092"/>
      <c r="B6" s="606">
        <v>2003</v>
      </c>
      <c r="C6" s="594">
        <v>75</v>
      </c>
      <c r="D6" s="594">
        <v>2135.1</v>
      </c>
      <c r="E6" s="594">
        <v>2325.5</v>
      </c>
      <c r="F6" s="595">
        <v>1631</v>
      </c>
    </row>
    <row r="7" spans="1:10">
      <c r="A7" s="1092"/>
      <c r="B7" s="606">
        <v>2004</v>
      </c>
      <c r="C7" s="594">
        <v>93</v>
      </c>
      <c r="D7" s="594">
        <v>2745.2</v>
      </c>
      <c r="E7" s="594">
        <v>2858.5</v>
      </c>
      <c r="F7" s="595">
        <v>2098.1999999999998</v>
      </c>
    </row>
    <row r="8" spans="1:10">
      <c r="A8" s="1092"/>
      <c r="B8" s="606">
        <v>2005</v>
      </c>
      <c r="C8" s="594">
        <v>85</v>
      </c>
      <c r="D8" s="594">
        <v>2148.4</v>
      </c>
      <c r="E8" s="594">
        <v>2222.6999999999998</v>
      </c>
      <c r="F8" s="595">
        <v>1633.9</v>
      </c>
    </row>
    <row r="9" spans="1:10">
      <c r="A9" s="1092"/>
      <c r="B9" s="606">
        <v>2006</v>
      </c>
      <c r="C9" s="594">
        <v>82</v>
      </c>
      <c r="D9" s="594">
        <v>1943.5</v>
      </c>
      <c r="E9" s="594">
        <v>2206.6999999999998</v>
      </c>
      <c r="F9" s="595">
        <v>1623.2</v>
      </c>
    </row>
    <row r="10" spans="1:10">
      <c r="A10" s="1092"/>
      <c r="B10" s="606">
        <v>2007</v>
      </c>
      <c r="C10" s="594">
        <v>86</v>
      </c>
      <c r="D10" s="594">
        <v>1555.2</v>
      </c>
      <c r="E10" s="594">
        <v>1738.5</v>
      </c>
      <c r="F10" s="595">
        <v>1281.2</v>
      </c>
    </row>
    <row r="11" spans="1:10">
      <c r="A11" s="1092"/>
      <c r="B11" s="606">
        <v>2008</v>
      </c>
      <c r="C11" s="594">
        <v>64</v>
      </c>
      <c r="D11" s="594">
        <v>1139.2</v>
      </c>
      <c r="E11" s="594">
        <v>1205.3</v>
      </c>
      <c r="F11" s="595">
        <v>918.6</v>
      </c>
    </row>
    <row r="12" spans="1:10">
      <c r="A12" s="1092"/>
      <c r="B12" s="606">
        <v>2009</v>
      </c>
      <c r="C12" s="594">
        <v>25</v>
      </c>
      <c r="D12" s="32" t="s">
        <v>37</v>
      </c>
      <c r="E12" s="594">
        <v>67.099999999999994</v>
      </c>
      <c r="F12" s="595">
        <v>129.80000000000001</v>
      </c>
    </row>
    <row r="13" spans="1:10">
      <c r="A13" s="1092"/>
      <c r="B13" s="606">
        <v>2010</v>
      </c>
      <c r="C13" s="594">
        <v>21</v>
      </c>
      <c r="D13" s="32" t="s">
        <v>37</v>
      </c>
      <c r="E13" s="594">
        <v>83.8</v>
      </c>
      <c r="F13" s="595">
        <v>117.6</v>
      </c>
    </row>
    <row r="14" spans="1:10">
      <c r="A14" s="1092"/>
      <c r="B14" s="606">
        <v>2011</v>
      </c>
      <c r="C14" s="594">
        <v>22</v>
      </c>
      <c r="D14" s="32" t="s">
        <v>37</v>
      </c>
      <c r="E14" s="594">
        <v>77.900000000000006</v>
      </c>
      <c r="F14" s="595">
        <v>146.9</v>
      </c>
    </row>
    <row r="15" spans="1:10">
      <c r="A15" s="1092"/>
      <c r="B15" s="606">
        <v>2012</v>
      </c>
      <c r="C15" s="594">
        <v>22</v>
      </c>
      <c r="D15" s="32" t="s">
        <v>37</v>
      </c>
      <c r="E15" s="594">
        <v>89.3</v>
      </c>
      <c r="F15" s="595">
        <v>166.5</v>
      </c>
    </row>
    <row r="16" spans="1:10">
      <c r="A16" s="1092"/>
      <c r="B16" s="606">
        <v>2013</v>
      </c>
      <c r="C16" s="594">
        <v>19</v>
      </c>
      <c r="D16" s="32" t="s">
        <v>37</v>
      </c>
      <c r="E16" s="594">
        <v>57.1</v>
      </c>
      <c r="F16" s="595">
        <v>96.2</v>
      </c>
    </row>
    <row r="17" spans="1:6">
      <c r="A17" s="1092"/>
      <c r="B17" s="606">
        <v>2014</v>
      </c>
      <c r="C17" s="594">
        <v>19</v>
      </c>
      <c r="D17" s="32" t="s">
        <v>37</v>
      </c>
      <c r="E17" s="594">
        <v>76.2</v>
      </c>
      <c r="F17" s="595">
        <v>127.6</v>
      </c>
    </row>
    <row r="18" spans="1:6">
      <c r="A18" s="1092" t="s">
        <v>90</v>
      </c>
      <c r="B18" s="606">
        <v>2004</v>
      </c>
      <c r="C18" s="594">
        <v>55</v>
      </c>
      <c r="D18" s="594">
        <v>2038.4</v>
      </c>
      <c r="E18" s="594">
        <v>1731.5</v>
      </c>
      <c r="F18" s="595">
        <v>1345.6</v>
      </c>
    </row>
    <row r="19" spans="1:6">
      <c r="A19" s="1092"/>
      <c r="B19" s="606">
        <v>2005</v>
      </c>
      <c r="C19" s="594">
        <v>52</v>
      </c>
      <c r="D19" s="594">
        <v>1725.4</v>
      </c>
      <c r="E19" s="594">
        <v>1503.2</v>
      </c>
      <c r="F19" s="595">
        <v>1136.2</v>
      </c>
    </row>
    <row r="20" spans="1:6">
      <c r="A20" s="1092"/>
      <c r="B20" s="606">
        <v>2006</v>
      </c>
      <c r="C20" s="594">
        <v>40</v>
      </c>
      <c r="D20" s="594">
        <v>1331.9</v>
      </c>
      <c r="E20" s="594">
        <v>1200.4000000000001</v>
      </c>
      <c r="F20" s="595">
        <v>916.3</v>
      </c>
    </row>
    <row r="21" spans="1:6">
      <c r="A21" s="1092"/>
      <c r="B21" s="606">
        <v>2007</v>
      </c>
      <c r="C21" s="594">
        <v>41</v>
      </c>
      <c r="D21" s="594">
        <v>1163.3</v>
      </c>
      <c r="E21" s="594">
        <v>1061.5</v>
      </c>
      <c r="F21" s="595">
        <v>762.7</v>
      </c>
    </row>
    <row r="22" spans="1:6">
      <c r="A22" s="1092"/>
      <c r="B22" s="606">
        <v>2008</v>
      </c>
      <c r="C22" s="594">
        <v>30</v>
      </c>
      <c r="D22" s="594">
        <v>860.5</v>
      </c>
      <c r="E22" s="594">
        <v>825.6</v>
      </c>
      <c r="F22" s="595">
        <v>587.6</v>
      </c>
    </row>
    <row r="23" spans="1:6">
      <c r="A23" s="1092"/>
      <c r="B23" s="606">
        <v>2009</v>
      </c>
      <c r="C23" s="594">
        <v>1</v>
      </c>
      <c r="D23" s="32" t="s">
        <v>37</v>
      </c>
      <c r="E23" s="594">
        <v>6.2</v>
      </c>
      <c r="F23" s="595">
        <v>7.2</v>
      </c>
    </row>
    <row r="24" spans="1:6">
      <c r="A24" s="1092"/>
      <c r="B24" s="606">
        <v>2010</v>
      </c>
      <c r="C24" s="594">
        <v>1</v>
      </c>
      <c r="D24" s="32" t="s">
        <v>37</v>
      </c>
      <c r="E24" s="594">
        <v>35.9</v>
      </c>
      <c r="F24" s="595">
        <v>23.8</v>
      </c>
    </row>
    <row r="25" spans="1:6">
      <c r="A25" s="1092"/>
      <c r="B25" s="606">
        <v>2013</v>
      </c>
      <c r="C25" s="594">
        <v>5</v>
      </c>
      <c r="D25" s="32" t="s">
        <v>37</v>
      </c>
      <c r="E25" s="594">
        <v>19.100000000000001</v>
      </c>
      <c r="F25" s="595">
        <v>24.1</v>
      </c>
    </row>
    <row r="26" spans="1:6">
      <c r="A26" s="1092"/>
      <c r="B26" s="606">
        <v>2014</v>
      </c>
      <c r="C26" s="594">
        <v>5</v>
      </c>
      <c r="D26" s="32" t="s">
        <v>37</v>
      </c>
      <c r="E26" s="594">
        <v>19.100000000000001</v>
      </c>
      <c r="F26" s="595">
        <v>24.1</v>
      </c>
    </row>
    <row r="27" spans="1:6">
      <c r="A27" s="1092" t="s">
        <v>81</v>
      </c>
      <c r="B27" s="606">
        <v>2004</v>
      </c>
      <c r="C27" s="594">
        <v>3</v>
      </c>
      <c r="D27" s="594">
        <v>95.4</v>
      </c>
      <c r="E27" s="594">
        <v>69.5</v>
      </c>
      <c r="F27" s="595">
        <v>55.8</v>
      </c>
    </row>
    <row r="28" spans="1:6">
      <c r="A28" s="1092"/>
      <c r="B28" s="606">
        <v>2006</v>
      </c>
      <c r="C28" s="594">
        <v>5</v>
      </c>
      <c r="D28" s="594">
        <v>182.4</v>
      </c>
      <c r="E28" s="594">
        <v>132.30000000000001</v>
      </c>
      <c r="F28" s="595">
        <v>102.9</v>
      </c>
    </row>
    <row r="29" spans="1:6">
      <c r="A29" s="1092"/>
      <c r="B29" s="606">
        <v>2007</v>
      </c>
      <c r="C29" s="594">
        <v>2</v>
      </c>
      <c r="D29" s="594">
        <v>47.2</v>
      </c>
      <c r="E29" s="594">
        <v>37</v>
      </c>
      <c r="F29" s="595">
        <v>29.1</v>
      </c>
    </row>
    <row r="30" spans="1:6">
      <c r="A30" s="1092"/>
      <c r="B30" s="606">
        <v>2008</v>
      </c>
      <c r="C30" s="594">
        <v>2</v>
      </c>
      <c r="D30" s="594">
        <v>47.4</v>
      </c>
      <c r="E30" s="594">
        <v>37</v>
      </c>
      <c r="F30" s="595">
        <v>29.1</v>
      </c>
    </row>
    <row r="31" spans="1:6">
      <c r="A31" s="1092"/>
      <c r="B31" s="606">
        <v>2009</v>
      </c>
      <c r="C31" s="594">
        <v>3</v>
      </c>
      <c r="D31" s="32" t="s">
        <v>37</v>
      </c>
      <c r="E31" s="594">
        <v>9</v>
      </c>
      <c r="F31" s="595">
        <v>13.6</v>
      </c>
    </row>
    <row r="32" spans="1:6">
      <c r="A32" s="1092"/>
      <c r="B32" s="606">
        <v>2010</v>
      </c>
      <c r="C32" s="594">
        <v>2</v>
      </c>
      <c r="D32" s="32" t="s">
        <v>37</v>
      </c>
      <c r="E32" s="594">
        <v>3.4</v>
      </c>
      <c r="F32" s="595">
        <v>6.3</v>
      </c>
    </row>
    <row r="33" spans="1:7">
      <c r="A33" s="1092"/>
      <c r="B33" s="606">
        <v>2011</v>
      </c>
      <c r="C33" s="594">
        <v>1</v>
      </c>
      <c r="D33" s="32" t="s">
        <v>37</v>
      </c>
      <c r="E33" s="594">
        <v>2.8</v>
      </c>
      <c r="F33" s="595">
        <v>4.3</v>
      </c>
    </row>
    <row r="34" spans="1:7">
      <c r="A34" s="1092" t="s">
        <v>89</v>
      </c>
      <c r="B34" s="606">
        <v>2004</v>
      </c>
      <c r="C34" s="594">
        <v>5</v>
      </c>
      <c r="D34" s="594">
        <v>199.3</v>
      </c>
      <c r="E34" s="594">
        <v>149.80000000000001</v>
      </c>
      <c r="F34" s="595">
        <v>119.9</v>
      </c>
    </row>
    <row r="35" spans="1:7">
      <c r="A35" s="1092"/>
      <c r="B35" s="606">
        <v>2005</v>
      </c>
      <c r="C35" s="594">
        <v>3</v>
      </c>
      <c r="D35" s="594">
        <v>119.6</v>
      </c>
      <c r="E35" s="594">
        <v>89.9</v>
      </c>
      <c r="F35" s="595">
        <v>71.900000000000006</v>
      </c>
    </row>
    <row r="36" spans="1:7">
      <c r="A36" s="1092"/>
      <c r="B36" s="606">
        <v>2006</v>
      </c>
      <c r="C36" s="594">
        <v>1</v>
      </c>
      <c r="D36" s="594">
        <v>39.9</v>
      </c>
      <c r="E36" s="594">
        <v>30</v>
      </c>
      <c r="F36" s="595">
        <v>24</v>
      </c>
    </row>
    <row r="37" spans="1:7">
      <c r="A37" s="1092"/>
      <c r="B37" s="606">
        <v>2013</v>
      </c>
      <c r="C37" s="594">
        <v>1</v>
      </c>
      <c r="D37" s="594" t="s">
        <v>37</v>
      </c>
      <c r="E37" s="594">
        <v>4.2</v>
      </c>
      <c r="F37" s="595">
        <v>8.3000000000000007</v>
      </c>
    </row>
    <row r="38" spans="1:7">
      <c r="A38" s="1092" t="s">
        <v>91</v>
      </c>
      <c r="B38" s="606">
        <v>2004</v>
      </c>
      <c r="C38" s="594">
        <v>2</v>
      </c>
      <c r="D38" s="594">
        <v>116</v>
      </c>
      <c r="E38" s="594">
        <v>99.1</v>
      </c>
      <c r="F38" s="595">
        <v>69.400000000000006</v>
      </c>
    </row>
    <row r="39" spans="1:7">
      <c r="A39" s="1092"/>
      <c r="B39" s="606">
        <v>2005</v>
      </c>
      <c r="C39" s="594">
        <v>2</v>
      </c>
      <c r="D39" s="594">
        <v>113.5</v>
      </c>
      <c r="E39" s="594">
        <v>99.1</v>
      </c>
      <c r="F39" s="595">
        <v>69.400000000000006</v>
      </c>
    </row>
    <row r="40" spans="1:7">
      <c r="A40" s="1092"/>
      <c r="B40" s="606">
        <v>2006</v>
      </c>
      <c r="C40" s="594">
        <v>3</v>
      </c>
      <c r="D40" s="594">
        <v>119.6</v>
      </c>
      <c r="E40" s="594">
        <v>109.1</v>
      </c>
      <c r="F40" s="595">
        <v>85.4</v>
      </c>
    </row>
    <row r="41" spans="1:7">
      <c r="A41" s="1092"/>
      <c r="B41" s="606">
        <v>2007</v>
      </c>
      <c r="C41" s="594">
        <v>5</v>
      </c>
      <c r="D41" s="594">
        <v>135.6</v>
      </c>
      <c r="E41" s="594">
        <v>124.3</v>
      </c>
      <c r="F41" s="595">
        <v>95.8</v>
      </c>
    </row>
    <row r="42" spans="1:7">
      <c r="A42" s="1092"/>
      <c r="B42" s="606">
        <v>2008</v>
      </c>
      <c r="C42" s="594">
        <v>5</v>
      </c>
      <c r="D42" s="594">
        <v>135.6</v>
      </c>
      <c r="E42" s="594">
        <v>124.1</v>
      </c>
      <c r="F42" s="595">
        <v>95.7</v>
      </c>
    </row>
    <row r="43" spans="1:7">
      <c r="A43" s="1092"/>
      <c r="B43" s="606">
        <v>2009</v>
      </c>
      <c r="C43" s="594">
        <v>2</v>
      </c>
      <c r="D43" s="594" t="s">
        <v>37</v>
      </c>
      <c r="E43" s="594">
        <v>15</v>
      </c>
      <c r="F43" s="595">
        <v>20.100000000000001</v>
      </c>
    </row>
    <row r="44" spans="1:7">
      <c r="A44" s="1092"/>
      <c r="B44" s="606">
        <v>2012</v>
      </c>
      <c r="C44" s="594">
        <v>1</v>
      </c>
      <c r="D44" s="594" t="s">
        <v>37</v>
      </c>
      <c r="E44" s="594">
        <v>7.5</v>
      </c>
      <c r="F44" s="595">
        <v>10</v>
      </c>
      <c r="G44" s="314"/>
    </row>
    <row r="45" spans="1:7">
      <c r="A45" s="1092"/>
      <c r="B45" s="606">
        <v>2013</v>
      </c>
      <c r="C45" s="594">
        <v>1</v>
      </c>
      <c r="D45" s="594" t="s">
        <v>37</v>
      </c>
      <c r="E45" s="594">
        <v>7.5</v>
      </c>
      <c r="F45" s="595">
        <v>10</v>
      </c>
      <c r="G45" s="314"/>
    </row>
    <row r="46" spans="1:7" ht="13.5" customHeight="1">
      <c r="A46" s="1092" t="s">
        <v>92</v>
      </c>
      <c r="B46" s="606">
        <v>2004</v>
      </c>
      <c r="C46" s="594">
        <v>16</v>
      </c>
      <c r="D46" s="594">
        <v>286.60000000000002</v>
      </c>
      <c r="E46" s="594">
        <v>790.4</v>
      </c>
      <c r="F46" s="595">
        <v>454.3</v>
      </c>
    </row>
    <row r="47" spans="1:7">
      <c r="A47" s="1092"/>
      <c r="B47" s="606">
        <v>2005</v>
      </c>
      <c r="C47" s="594">
        <v>10</v>
      </c>
      <c r="D47" s="594">
        <v>183.6</v>
      </c>
      <c r="E47" s="594">
        <v>508.6</v>
      </c>
      <c r="F47" s="595">
        <v>289.10000000000002</v>
      </c>
    </row>
    <row r="48" spans="1:7">
      <c r="A48" s="1092"/>
      <c r="B48" s="606">
        <v>2006</v>
      </c>
      <c r="C48" s="594">
        <v>14</v>
      </c>
      <c r="D48" s="594">
        <v>254.4</v>
      </c>
      <c r="E48" s="594">
        <v>705.2</v>
      </c>
      <c r="F48" s="595">
        <v>402</v>
      </c>
    </row>
    <row r="49" spans="1:6">
      <c r="A49" s="1092"/>
      <c r="B49" s="606">
        <v>2007</v>
      </c>
      <c r="C49" s="594">
        <v>8</v>
      </c>
      <c r="D49" s="594">
        <v>168</v>
      </c>
      <c r="E49" s="594">
        <v>461.6</v>
      </c>
      <c r="F49" s="595">
        <v>258.2</v>
      </c>
    </row>
    <row r="50" spans="1:6">
      <c r="A50" s="1092"/>
      <c r="B50" s="606">
        <v>2008</v>
      </c>
      <c r="C50" s="594">
        <v>3</v>
      </c>
      <c r="D50" s="594">
        <v>63</v>
      </c>
      <c r="E50" s="594">
        <v>173.1</v>
      </c>
      <c r="F50" s="595">
        <v>96.8</v>
      </c>
    </row>
    <row r="51" spans="1:6">
      <c r="A51" s="1092" t="s">
        <v>93</v>
      </c>
      <c r="B51" s="606">
        <v>2004</v>
      </c>
      <c r="C51" s="594">
        <v>5</v>
      </c>
      <c r="D51" s="594">
        <v>2.2000000000000002</v>
      </c>
      <c r="E51" s="594">
        <v>7.6</v>
      </c>
      <c r="F51" s="595">
        <v>18.399999999999999</v>
      </c>
    </row>
    <row r="52" spans="1:6">
      <c r="A52" s="1092"/>
      <c r="B52" s="606">
        <v>2005</v>
      </c>
      <c r="C52" s="594">
        <v>4</v>
      </c>
      <c r="D52" s="594">
        <v>1.3</v>
      </c>
      <c r="E52" s="594">
        <v>6.5</v>
      </c>
      <c r="F52" s="595">
        <v>16</v>
      </c>
    </row>
    <row r="53" spans="1:6">
      <c r="A53" s="1092"/>
      <c r="B53" s="606">
        <v>2006</v>
      </c>
      <c r="C53" s="594">
        <v>3</v>
      </c>
      <c r="D53" s="594">
        <v>0.6</v>
      </c>
      <c r="E53" s="594">
        <v>4.0999999999999996</v>
      </c>
      <c r="F53" s="595">
        <v>10.6</v>
      </c>
    </row>
    <row r="54" spans="1:6">
      <c r="A54" s="1092"/>
      <c r="B54" s="606">
        <v>2007</v>
      </c>
      <c r="C54" s="594">
        <v>5</v>
      </c>
      <c r="D54" s="594">
        <v>2.6</v>
      </c>
      <c r="E54" s="594">
        <v>10.4</v>
      </c>
      <c r="F54" s="595">
        <v>22</v>
      </c>
    </row>
    <row r="55" spans="1:6">
      <c r="A55" s="1092"/>
      <c r="B55" s="606">
        <v>2008</v>
      </c>
      <c r="C55" s="594">
        <v>7</v>
      </c>
      <c r="D55" s="594">
        <v>4.0999999999999996</v>
      </c>
      <c r="E55" s="594">
        <v>14.4</v>
      </c>
      <c r="F55" s="595">
        <v>29.4</v>
      </c>
    </row>
    <row r="56" spans="1:6">
      <c r="A56" s="1092"/>
      <c r="B56" s="606">
        <v>2009</v>
      </c>
      <c r="C56" s="594">
        <v>8</v>
      </c>
      <c r="D56" s="32" t="s">
        <v>37</v>
      </c>
      <c r="E56" s="594">
        <v>15</v>
      </c>
      <c r="F56" s="595">
        <v>33.200000000000003</v>
      </c>
    </row>
    <row r="57" spans="1:6">
      <c r="A57" s="1092"/>
      <c r="B57" s="606">
        <v>2010</v>
      </c>
      <c r="C57" s="594">
        <v>10</v>
      </c>
      <c r="D57" s="32" t="s">
        <v>37</v>
      </c>
      <c r="E57" s="594">
        <v>32</v>
      </c>
      <c r="F57" s="595">
        <v>56</v>
      </c>
    </row>
    <row r="58" spans="1:6">
      <c r="A58" s="1092"/>
      <c r="B58" s="606">
        <v>2011</v>
      </c>
      <c r="C58" s="594">
        <v>4</v>
      </c>
      <c r="D58" s="32" t="s">
        <v>37</v>
      </c>
      <c r="E58" s="594">
        <v>22.8</v>
      </c>
      <c r="F58" s="595">
        <v>37.1</v>
      </c>
    </row>
    <row r="59" spans="1:6">
      <c r="A59" s="1092"/>
      <c r="B59" s="606">
        <v>2012</v>
      </c>
      <c r="C59" s="594">
        <v>4</v>
      </c>
      <c r="D59" s="32" t="s">
        <v>37</v>
      </c>
      <c r="E59" s="594">
        <v>20.399999999999999</v>
      </c>
      <c r="F59" s="595">
        <v>34.200000000000003</v>
      </c>
    </row>
    <row r="60" spans="1:6">
      <c r="A60" s="1092"/>
      <c r="B60" s="606">
        <v>2013</v>
      </c>
      <c r="C60" s="594">
        <v>1</v>
      </c>
      <c r="D60" s="32" t="s">
        <v>37</v>
      </c>
      <c r="E60" s="594">
        <v>5.7</v>
      </c>
      <c r="F60" s="595">
        <v>9.3000000000000007</v>
      </c>
    </row>
    <row r="61" spans="1:6">
      <c r="A61" s="1092"/>
      <c r="B61" s="606">
        <v>2014</v>
      </c>
      <c r="C61" s="594">
        <v>5</v>
      </c>
      <c r="D61" s="32" t="s">
        <v>37</v>
      </c>
      <c r="E61" s="594">
        <v>34.1</v>
      </c>
      <c r="F61" s="595">
        <v>52</v>
      </c>
    </row>
    <row r="62" spans="1:6">
      <c r="A62" s="1092" t="s">
        <v>85</v>
      </c>
      <c r="B62" s="606">
        <v>2004</v>
      </c>
      <c r="C62" s="594">
        <v>2</v>
      </c>
      <c r="D62" s="594" t="s">
        <v>0</v>
      </c>
      <c r="E62" s="594">
        <v>0.3</v>
      </c>
      <c r="F62" s="595">
        <v>1.4</v>
      </c>
    </row>
    <row r="63" spans="1:6">
      <c r="A63" s="1092"/>
      <c r="B63" s="606">
        <v>2005</v>
      </c>
      <c r="C63" s="594">
        <v>1</v>
      </c>
      <c r="D63" s="594" t="s">
        <v>0</v>
      </c>
      <c r="E63" s="594">
        <v>0.2</v>
      </c>
      <c r="F63" s="595">
        <v>0.7</v>
      </c>
    </row>
    <row r="64" spans="1:6">
      <c r="A64" s="1092"/>
      <c r="B64" s="606">
        <v>2010</v>
      </c>
      <c r="C64" s="594">
        <v>4</v>
      </c>
      <c r="D64" s="32" t="s">
        <v>37</v>
      </c>
      <c r="E64" s="594">
        <v>3</v>
      </c>
      <c r="F64" s="595">
        <v>10.3</v>
      </c>
    </row>
    <row r="65" spans="1:6">
      <c r="A65" s="1092"/>
      <c r="B65" s="606">
        <v>2011</v>
      </c>
      <c r="C65" s="594">
        <v>4</v>
      </c>
      <c r="D65" s="32" t="s">
        <v>37</v>
      </c>
      <c r="E65" s="594">
        <v>14.9</v>
      </c>
      <c r="F65" s="595">
        <v>28.3</v>
      </c>
    </row>
    <row r="66" spans="1:6">
      <c r="A66" s="1092"/>
      <c r="B66" s="606">
        <v>2012</v>
      </c>
      <c r="C66" s="594">
        <v>4</v>
      </c>
      <c r="D66" s="32" t="s">
        <v>37</v>
      </c>
      <c r="E66" s="594">
        <v>6.1</v>
      </c>
      <c r="F66" s="595">
        <v>16.3</v>
      </c>
    </row>
    <row r="67" spans="1:6">
      <c r="A67" s="1092"/>
      <c r="B67" s="606">
        <v>2013</v>
      </c>
      <c r="C67" s="594">
        <v>3</v>
      </c>
      <c r="D67" s="32" t="s">
        <v>37</v>
      </c>
      <c r="E67" s="594">
        <v>0.4</v>
      </c>
      <c r="F67" s="595">
        <v>1.7</v>
      </c>
    </row>
    <row r="68" spans="1:6">
      <c r="A68" s="1092" t="s">
        <v>86</v>
      </c>
      <c r="B68" s="606">
        <v>2004</v>
      </c>
      <c r="C68" s="594">
        <v>5</v>
      </c>
      <c r="D68" s="594">
        <v>7.3</v>
      </c>
      <c r="E68" s="594">
        <v>10.3</v>
      </c>
      <c r="F68" s="595">
        <v>33.5</v>
      </c>
    </row>
    <row r="69" spans="1:6">
      <c r="A69" s="1092"/>
      <c r="B69" s="606">
        <v>2005</v>
      </c>
      <c r="C69" s="594">
        <v>13</v>
      </c>
      <c r="D69" s="594">
        <v>5</v>
      </c>
      <c r="E69" s="594">
        <v>15.2</v>
      </c>
      <c r="F69" s="595">
        <v>50.1</v>
      </c>
    </row>
    <row r="70" spans="1:6">
      <c r="A70" s="1092"/>
      <c r="B70" s="606">
        <v>2006</v>
      </c>
      <c r="C70" s="594">
        <v>16</v>
      </c>
      <c r="D70" s="594">
        <v>14.7</v>
      </c>
      <c r="E70" s="594">
        <v>25.6</v>
      </c>
      <c r="F70" s="595">
        <v>82</v>
      </c>
    </row>
    <row r="71" spans="1:6">
      <c r="A71" s="1092"/>
      <c r="B71" s="606">
        <v>2007</v>
      </c>
      <c r="C71" s="594">
        <v>25</v>
      </c>
      <c r="D71" s="594">
        <v>38.299999999999997</v>
      </c>
      <c r="E71" s="594">
        <v>43.7</v>
      </c>
      <c r="F71" s="595">
        <v>113.4</v>
      </c>
    </row>
    <row r="72" spans="1:6">
      <c r="A72" s="1092"/>
      <c r="B72" s="606">
        <v>2008</v>
      </c>
      <c r="C72" s="594">
        <v>4</v>
      </c>
      <c r="D72" s="594">
        <v>1.9</v>
      </c>
      <c r="E72" s="594">
        <v>1.8</v>
      </c>
      <c r="F72" s="595">
        <v>8.1999999999999993</v>
      </c>
    </row>
    <row r="73" spans="1:6">
      <c r="A73" s="1092"/>
      <c r="B73" s="606">
        <v>2009</v>
      </c>
      <c r="C73" s="594">
        <v>10</v>
      </c>
      <c r="D73" s="32" t="s">
        <v>37</v>
      </c>
      <c r="E73" s="594">
        <v>19.600000000000001</v>
      </c>
      <c r="F73" s="595">
        <v>49.9</v>
      </c>
    </row>
    <row r="74" spans="1:6">
      <c r="A74" s="1092"/>
      <c r="B74" s="606">
        <v>2010</v>
      </c>
      <c r="C74" s="594">
        <v>4</v>
      </c>
      <c r="D74" s="32" t="s">
        <v>37</v>
      </c>
      <c r="E74" s="594">
        <v>9.5</v>
      </c>
      <c r="F74" s="595">
        <v>21.2</v>
      </c>
    </row>
    <row r="75" spans="1:6">
      <c r="A75" s="1092"/>
      <c r="B75" s="606">
        <v>2011</v>
      </c>
      <c r="C75" s="594">
        <v>13</v>
      </c>
      <c r="D75" s="32" t="s">
        <v>37</v>
      </c>
      <c r="E75" s="594">
        <v>37.5</v>
      </c>
      <c r="F75" s="595">
        <v>77.2</v>
      </c>
    </row>
    <row r="76" spans="1:6">
      <c r="A76" s="1092"/>
      <c r="B76" s="606">
        <v>2012</v>
      </c>
      <c r="C76" s="594">
        <v>13</v>
      </c>
      <c r="D76" s="32" t="s">
        <v>37</v>
      </c>
      <c r="E76" s="594">
        <v>55.3</v>
      </c>
      <c r="F76" s="595">
        <v>106</v>
      </c>
    </row>
    <row r="77" spans="1:6">
      <c r="A77" s="1092"/>
      <c r="B77" s="606">
        <v>2013</v>
      </c>
      <c r="C77" s="594">
        <v>8</v>
      </c>
      <c r="D77" s="32" t="s">
        <v>37</v>
      </c>
      <c r="E77" s="594">
        <v>20.2</v>
      </c>
      <c r="F77" s="595">
        <v>42.8</v>
      </c>
    </row>
    <row r="78" spans="1:6">
      <c r="A78" s="1092"/>
      <c r="B78" s="606">
        <v>2014</v>
      </c>
      <c r="C78" s="594">
        <v>9</v>
      </c>
      <c r="D78" s="32" t="s">
        <v>37</v>
      </c>
      <c r="E78" s="594">
        <v>23</v>
      </c>
      <c r="F78" s="595">
        <v>51.4</v>
      </c>
    </row>
    <row r="79" spans="1:6">
      <c r="A79" s="1092" t="s">
        <v>87</v>
      </c>
      <c r="B79" s="606">
        <v>2008</v>
      </c>
      <c r="C79" s="594">
        <v>13</v>
      </c>
      <c r="D79" s="594">
        <v>26.7</v>
      </c>
      <c r="E79" s="594">
        <v>29.4</v>
      </c>
      <c r="F79" s="595">
        <v>71.8</v>
      </c>
    </row>
    <row r="80" spans="1:6">
      <c r="A80" s="1092"/>
      <c r="B80" s="606">
        <v>2009</v>
      </c>
      <c r="C80" s="594">
        <v>1</v>
      </c>
      <c r="D80" s="594" t="s">
        <v>37</v>
      </c>
      <c r="E80" s="594">
        <v>2.2000000000000002</v>
      </c>
      <c r="F80" s="595">
        <v>5.7</v>
      </c>
    </row>
    <row r="81" spans="1:8" ht="12" customHeight="1">
      <c r="A81" s="1088" t="s">
        <v>1174</v>
      </c>
      <c r="B81" s="1088"/>
      <c r="C81" s="1088"/>
      <c r="D81" s="1088"/>
      <c r="E81" s="1088"/>
      <c r="F81" s="1088"/>
    </row>
    <row r="82" spans="1:8" s="374" customFormat="1">
      <c r="A82" s="655" t="s">
        <v>1411</v>
      </c>
      <c r="B82" s="608"/>
      <c r="C82" s="477"/>
      <c r="D82" s="478"/>
      <c r="E82" s="475"/>
      <c r="F82" s="475"/>
      <c r="H82" s="474"/>
    </row>
    <row r="83" spans="1:8">
      <c r="A83" s="605" t="s">
        <v>1061</v>
      </c>
      <c r="E83" s="105"/>
      <c r="F83" s="105"/>
    </row>
    <row r="84" spans="1:8">
      <c r="A84" s="561" t="s">
        <v>1044</v>
      </c>
      <c r="B84" s="608"/>
      <c r="C84" s="477"/>
      <c r="D84" s="478"/>
      <c r="E84" s="105"/>
      <c r="F84" s="105"/>
    </row>
    <row r="85" spans="1:8">
      <c r="B85" s="607"/>
      <c r="C85" s="475"/>
      <c r="D85" s="475"/>
    </row>
  </sheetData>
  <mergeCells count="13">
    <mergeCell ref="A81:F81"/>
    <mergeCell ref="A68:A78"/>
    <mergeCell ref="A79:A80"/>
    <mergeCell ref="A1:F1"/>
    <mergeCell ref="A2:B2"/>
    <mergeCell ref="A3:A17"/>
    <mergeCell ref="A18:A26"/>
    <mergeCell ref="A27:A33"/>
    <mergeCell ref="A34:A37"/>
    <mergeCell ref="A38:A45"/>
    <mergeCell ref="A46:A50"/>
    <mergeCell ref="A51:A61"/>
    <mergeCell ref="A62:A67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pane xSplit="1" ySplit="2" topLeftCell="B3" activePane="bottomRight" state="frozen"/>
      <selection activeCell="A2" sqref="A2:B2"/>
      <selection pane="topRight" activeCell="A2" sqref="A2:B2"/>
      <selection pane="bottomLeft" activeCell="A2" sqref="A2:B2"/>
      <selection pane="bottomRight" activeCell="K18" sqref="K18"/>
    </sheetView>
  </sheetViews>
  <sheetFormatPr defaultRowHeight="14.25"/>
  <cols>
    <col min="1" max="1" width="15.625" style="104" customWidth="1"/>
    <col min="2" max="3" width="9" style="104"/>
    <col min="4" max="4" width="9" style="105"/>
    <col min="5" max="5" width="9" style="13"/>
  </cols>
  <sheetData>
    <row r="1" spans="1:6" ht="30" customHeight="1">
      <c r="A1" s="1024" t="s">
        <v>94</v>
      </c>
      <c r="B1" s="1028"/>
      <c r="C1" s="1028"/>
      <c r="D1" s="1028"/>
      <c r="F1" s="339" t="s">
        <v>1037</v>
      </c>
    </row>
    <row r="2" spans="1:6" ht="51">
      <c r="A2" s="349" t="s">
        <v>88</v>
      </c>
      <c r="B2" s="348" t="s">
        <v>1175</v>
      </c>
      <c r="C2" s="348" t="s">
        <v>1176</v>
      </c>
      <c r="D2" s="347" t="s">
        <v>1177</v>
      </c>
    </row>
    <row r="3" spans="1:6" ht="30" customHeight="1">
      <c r="B3" s="381" t="s">
        <v>70</v>
      </c>
      <c r="C3" s="381"/>
      <c r="D3" s="381"/>
      <c r="E3" s="35"/>
    </row>
    <row r="4" spans="1:6">
      <c r="A4" s="480">
        <v>2009</v>
      </c>
      <c r="B4" s="445">
        <v>347</v>
      </c>
      <c r="C4" s="445">
        <v>4116665</v>
      </c>
      <c r="D4" s="442">
        <v>161.9</v>
      </c>
    </row>
    <row r="5" spans="1:6">
      <c r="A5" s="480">
        <v>2010</v>
      </c>
      <c r="B5" s="445">
        <v>616</v>
      </c>
      <c r="C5" s="445">
        <v>5321659</v>
      </c>
      <c r="D5" s="442">
        <v>229.9</v>
      </c>
    </row>
    <row r="6" spans="1:6">
      <c r="A6" s="480">
        <v>2011</v>
      </c>
      <c r="B6" s="445">
        <v>624</v>
      </c>
      <c r="C6" s="445">
        <v>5108029</v>
      </c>
      <c r="D6" s="442">
        <v>286</v>
      </c>
    </row>
    <row r="7" spans="1:6">
      <c r="A7" s="480">
        <v>2012</v>
      </c>
      <c r="B7" s="445">
        <v>617</v>
      </c>
      <c r="C7" s="445">
        <v>4873811</v>
      </c>
      <c r="D7" s="442">
        <v>227.5</v>
      </c>
    </row>
    <row r="8" spans="1:6">
      <c r="A8" s="480">
        <v>2013</v>
      </c>
      <c r="B8" s="445">
        <v>532</v>
      </c>
      <c r="C8" s="445">
        <v>4703851</v>
      </c>
      <c r="D8" s="442">
        <v>232.8</v>
      </c>
    </row>
    <row r="9" spans="1:6">
      <c r="A9" s="480">
        <v>2014</v>
      </c>
      <c r="B9" s="445">
        <v>599</v>
      </c>
      <c r="C9" s="445">
        <v>5500000</v>
      </c>
      <c r="D9" s="442">
        <v>276.39999999999998</v>
      </c>
    </row>
    <row r="10" spans="1:6" ht="29.25" customHeight="1">
      <c r="A10" s="1094" t="s">
        <v>67</v>
      </c>
      <c r="B10" s="1094"/>
      <c r="C10" s="1094"/>
      <c r="D10" s="1094"/>
      <c r="E10" s="341"/>
    </row>
    <row r="11" spans="1:6">
      <c r="A11" s="480">
        <v>2013</v>
      </c>
      <c r="B11" s="445">
        <v>1</v>
      </c>
      <c r="C11" s="445">
        <v>202</v>
      </c>
      <c r="D11" s="442">
        <v>0</v>
      </c>
    </row>
    <row r="12" spans="1:6" ht="29.25" customHeight="1">
      <c r="A12" s="1094" t="s">
        <v>68</v>
      </c>
      <c r="B12" s="1094"/>
      <c r="C12" s="1094"/>
      <c r="D12" s="1094"/>
      <c r="E12" s="341"/>
    </row>
    <row r="13" spans="1:6">
      <c r="A13" s="480">
        <v>2009</v>
      </c>
      <c r="B13" s="445">
        <v>279</v>
      </c>
      <c r="C13" s="445">
        <v>4116665</v>
      </c>
      <c r="D13" s="446">
        <v>152.69999999999999</v>
      </c>
    </row>
    <row r="14" spans="1:6">
      <c r="A14" s="480">
        <v>2010</v>
      </c>
      <c r="B14" s="445">
        <v>356</v>
      </c>
      <c r="C14" s="445">
        <v>5321659</v>
      </c>
      <c r="D14" s="446">
        <v>181.8</v>
      </c>
    </row>
    <row r="15" spans="1:6">
      <c r="A15" s="480">
        <v>2011</v>
      </c>
      <c r="B15" s="445">
        <v>364</v>
      </c>
      <c r="C15" s="445">
        <v>5108029</v>
      </c>
      <c r="D15" s="446">
        <v>256.39999999999998</v>
      </c>
    </row>
    <row r="16" spans="1:6">
      <c r="A16" s="480">
        <v>2012</v>
      </c>
      <c r="B16" s="445">
        <v>375</v>
      </c>
      <c r="C16" s="445">
        <v>4873811</v>
      </c>
      <c r="D16" s="446">
        <v>198.3</v>
      </c>
    </row>
    <row r="17" spans="1:5">
      <c r="A17" s="480">
        <v>2013</v>
      </c>
      <c r="B17" s="445">
        <v>405</v>
      </c>
      <c r="C17" s="445">
        <v>4703649</v>
      </c>
      <c r="D17" s="446">
        <v>217.6</v>
      </c>
    </row>
    <row r="18" spans="1:5">
      <c r="A18" s="480">
        <v>2014</v>
      </c>
      <c r="B18" s="445">
        <v>405</v>
      </c>
      <c r="C18" s="445">
        <v>5500000</v>
      </c>
      <c r="D18" s="446">
        <v>255.7</v>
      </c>
    </row>
    <row r="19" spans="1:5" ht="25.5" customHeight="1">
      <c r="A19" s="1094" t="s">
        <v>69</v>
      </c>
      <c r="B19" s="1094"/>
      <c r="C19" s="1094"/>
      <c r="D19" s="1094"/>
      <c r="E19" s="341"/>
    </row>
    <row r="20" spans="1:5">
      <c r="A20" s="480">
        <v>2009</v>
      </c>
      <c r="B20" s="445">
        <v>68</v>
      </c>
      <c r="C20" s="445" t="s">
        <v>25</v>
      </c>
      <c r="D20" s="446">
        <v>9.1999999999999993</v>
      </c>
    </row>
    <row r="21" spans="1:5">
      <c r="A21" s="480">
        <v>2010</v>
      </c>
      <c r="B21" s="445">
        <v>260</v>
      </c>
      <c r="C21" s="445" t="s">
        <v>25</v>
      </c>
      <c r="D21" s="446">
        <v>48.1</v>
      </c>
    </row>
    <row r="22" spans="1:5">
      <c r="A22" s="480">
        <v>2011</v>
      </c>
      <c r="B22" s="445">
        <v>260</v>
      </c>
      <c r="C22" s="445" t="s">
        <v>25</v>
      </c>
      <c r="D22" s="446">
        <v>29.6</v>
      </c>
    </row>
    <row r="23" spans="1:5">
      <c r="A23" s="480">
        <v>2012</v>
      </c>
      <c r="B23" s="445">
        <v>242</v>
      </c>
      <c r="C23" s="445" t="s">
        <v>25</v>
      </c>
      <c r="D23" s="446">
        <v>29.2</v>
      </c>
    </row>
    <row r="24" spans="1:5">
      <c r="A24" s="480">
        <v>2013</v>
      </c>
      <c r="B24" s="445">
        <v>126</v>
      </c>
      <c r="C24" s="445" t="s">
        <v>25</v>
      </c>
      <c r="D24" s="446">
        <v>15.2</v>
      </c>
    </row>
    <row r="25" spans="1:5">
      <c r="A25" s="480">
        <v>2014</v>
      </c>
      <c r="B25" s="445">
        <v>194</v>
      </c>
      <c r="C25" s="445" t="s">
        <v>25</v>
      </c>
      <c r="D25" s="446">
        <v>20.7</v>
      </c>
    </row>
    <row r="26" spans="1:5">
      <c r="A26" s="1091" t="s">
        <v>1411</v>
      </c>
      <c r="B26" s="1091"/>
      <c r="C26" s="1091"/>
      <c r="D26" s="1091"/>
    </row>
    <row r="27" spans="1:5">
      <c r="A27" s="1077" t="s">
        <v>1044</v>
      </c>
      <c r="B27" s="1077"/>
      <c r="C27" s="1077"/>
      <c r="D27" s="1077"/>
    </row>
  </sheetData>
  <mergeCells count="6">
    <mergeCell ref="A1:D1"/>
    <mergeCell ref="A26:D26"/>
    <mergeCell ref="A27:D27"/>
    <mergeCell ref="A10:D10"/>
    <mergeCell ref="A12:D12"/>
    <mergeCell ref="A19:D19"/>
  </mergeCells>
  <hyperlinks>
    <hyperlink ref="F1" location="'DZIAŁ VI - Przemysł stoczniowy'!A1" display="'DZIAŁ VI - Przemysł stoczniowy'!A1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zoomScaleSheetLayoutView="100" workbookViewId="0">
      <pane xSplit="1" ySplit="2" topLeftCell="B3" activePane="bottomRight" state="frozen"/>
      <selection activeCell="A2" sqref="A2:B2"/>
      <selection pane="topRight" activeCell="A2" sqref="A2:B2"/>
      <selection pane="bottomLeft" activeCell="A2" sqref="A2:B2"/>
      <selection pane="bottomRight" activeCell="F6" sqref="F6"/>
    </sheetView>
  </sheetViews>
  <sheetFormatPr defaultRowHeight="14.25"/>
  <cols>
    <col min="1" max="1" width="15.25" style="104" customWidth="1"/>
    <col min="2" max="4" width="9" style="104"/>
  </cols>
  <sheetData>
    <row r="1" spans="1:6" ht="54" customHeight="1">
      <c r="A1" s="1024" t="s">
        <v>1178</v>
      </c>
      <c r="B1" s="1028"/>
      <c r="C1" s="1028"/>
      <c r="D1" s="1028"/>
      <c r="F1" s="339" t="s">
        <v>1037</v>
      </c>
    </row>
    <row r="2" spans="1:6" ht="51">
      <c r="A2" s="349" t="s">
        <v>88</v>
      </c>
      <c r="B2" s="348" t="s">
        <v>1175</v>
      </c>
      <c r="C2" s="348" t="s">
        <v>1176</v>
      </c>
      <c r="D2" s="347" t="s">
        <v>1177</v>
      </c>
    </row>
    <row r="3" spans="1:6" ht="30" customHeight="1">
      <c r="B3" s="1081" t="s">
        <v>70</v>
      </c>
      <c r="C3" s="1081"/>
      <c r="D3" s="381"/>
    </row>
    <row r="4" spans="1:6">
      <c r="A4" s="470">
        <v>2009</v>
      </c>
      <c r="B4" s="445">
        <v>169</v>
      </c>
      <c r="C4" s="445">
        <v>1229856</v>
      </c>
      <c r="D4" s="446">
        <v>45.8</v>
      </c>
    </row>
    <row r="5" spans="1:6">
      <c r="A5" s="470">
        <v>2010</v>
      </c>
      <c r="B5" s="445">
        <v>194</v>
      </c>
      <c r="C5" s="445">
        <v>1267042</v>
      </c>
      <c r="D5" s="446">
        <v>81.3</v>
      </c>
    </row>
    <row r="6" spans="1:6">
      <c r="A6" s="470">
        <v>2011</v>
      </c>
      <c r="B6" s="445">
        <v>278</v>
      </c>
      <c r="C6" s="445">
        <v>1372251</v>
      </c>
      <c r="D6" s="446">
        <v>90.9</v>
      </c>
    </row>
    <row r="7" spans="1:6">
      <c r="A7" s="470">
        <v>2012</v>
      </c>
      <c r="B7" s="445">
        <v>202</v>
      </c>
      <c r="C7" s="445">
        <v>975159</v>
      </c>
      <c r="D7" s="446">
        <v>103.2</v>
      </c>
    </row>
    <row r="8" spans="1:6">
      <c r="A8" s="470">
        <v>2013</v>
      </c>
      <c r="B8" s="445">
        <v>97</v>
      </c>
      <c r="C8" s="445">
        <v>1319187</v>
      </c>
      <c r="D8" s="446">
        <v>102.3</v>
      </c>
    </row>
    <row r="9" spans="1:6">
      <c r="A9" s="470">
        <v>2014</v>
      </c>
      <c r="B9" s="445">
        <v>68</v>
      </c>
      <c r="C9" s="445">
        <v>1600000</v>
      </c>
      <c r="D9" s="446">
        <v>159.19999999999999</v>
      </c>
    </row>
    <row r="10" spans="1:6" ht="27.75" customHeight="1">
      <c r="A10" s="1094" t="s">
        <v>68</v>
      </c>
      <c r="B10" s="1094"/>
      <c r="C10" s="1094"/>
      <c r="D10" s="1094"/>
    </row>
    <row r="11" spans="1:6">
      <c r="A11" s="470">
        <v>2009</v>
      </c>
      <c r="B11" s="445">
        <v>101</v>
      </c>
      <c r="C11" s="445">
        <v>1229856</v>
      </c>
      <c r="D11" s="446">
        <v>36.5</v>
      </c>
    </row>
    <row r="12" spans="1:6">
      <c r="A12" s="470">
        <v>2010</v>
      </c>
      <c r="B12" s="445">
        <v>101</v>
      </c>
      <c r="C12" s="445">
        <v>1267042</v>
      </c>
      <c r="D12" s="446">
        <v>70.2</v>
      </c>
    </row>
    <row r="13" spans="1:6">
      <c r="A13" s="470">
        <v>2011</v>
      </c>
      <c r="B13" s="445">
        <v>60</v>
      </c>
      <c r="C13" s="445">
        <v>1372251</v>
      </c>
      <c r="D13" s="446">
        <v>69.2</v>
      </c>
    </row>
    <row r="14" spans="1:6">
      <c r="A14" s="470">
        <v>2012</v>
      </c>
      <c r="B14" s="445">
        <v>69</v>
      </c>
      <c r="C14" s="445">
        <v>975159</v>
      </c>
      <c r="D14" s="446">
        <v>94.2</v>
      </c>
    </row>
    <row r="15" spans="1:6">
      <c r="A15" s="470">
        <v>2013</v>
      </c>
      <c r="B15" s="445">
        <v>97</v>
      </c>
      <c r="C15" s="445">
        <v>1319187</v>
      </c>
      <c r="D15" s="446">
        <v>102.3</v>
      </c>
    </row>
    <row r="16" spans="1:6">
      <c r="A16" s="470">
        <v>2014</v>
      </c>
      <c r="B16" s="445">
        <v>65</v>
      </c>
      <c r="C16" s="445">
        <v>1600000</v>
      </c>
      <c r="D16" s="446">
        <v>159.19999999999999</v>
      </c>
    </row>
    <row r="17" spans="1:4" ht="25.5" customHeight="1">
      <c r="A17" s="1094" t="s">
        <v>69</v>
      </c>
      <c r="B17" s="1094"/>
      <c r="C17" s="1094"/>
      <c r="D17" s="1094"/>
    </row>
    <row r="18" spans="1:4">
      <c r="A18" s="470">
        <v>2009</v>
      </c>
      <c r="B18" s="445">
        <v>68</v>
      </c>
      <c r="C18" s="445" t="s">
        <v>0</v>
      </c>
      <c r="D18" s="446">
        <v>9.1999999999999993</v>
      </c>
    </row>
    <row r="19" spans="1:4">
      <c r="A19" s="470">
        <v>2010</v>
      </c>
      <c r="B19" s="445">
        <v>93</v>
      </c>
      <c r="C19" s="445" t="s">
        <v>0</v>
      </c>
      <c r="D19" s="446">
        <v>11.1</v>
      </c>
    </row>
    <row r="20" spans="1:4">
      <c r="A20" s="470">
        <v>2011</v>
      </c>
      <c r="B20" s="445">
        <v>218</v>
      </c>
      <c r="C20" s="445" t="s">
        <v>0</v>
      </c>
      <c r="D20" s="446">
        <v>21.7</v>
      </c>
    </row>
    <row r="21" spans="1:4">
      <c r="A21" s="470">
        <v>2012</v>
      </c>
      <c r="B21" s="445">
        <v>133</v>
      </c>
      <c r="C21" s="445" t="s">
        <v>0</v>
      </c>
      <c r="D21" s="446">
        <v>9</v>
      </c>
    </row>
    <row r="22" spans="1:4">
      <c r="A22" s="470">
        <v>2013</v>
      </c>
      <c r="B22" s="30" t="s">
        <v>37</v>
      </c>
      <c r="C22" s="30" t="s">
        <v>37</v>
      </c>
      <c r="D22" s="34" t="s">
        <v>37</v>
      </c>
    </row>
    <row r="23" spans="1:4">
      <c r="A23" s="470">
        <v>2014</v>
      </c>
      <c r="B23" s="445">
        <v>3</v>
      </c>
      <c r="C23" s="445" t="s">
        <v>0</v>
      </c>
      <c r="D23" s="34" t="s">
        <v>37</v>
      </c>
    </row>
    <row r="24" spans="1:4">
      <c r="A24" s="1091" t="s">
        <v>1411</v>
      </c>
      <c r="B24" s="1091"/>
      <c r="C24" s="1091"/>
      <c r="D24" s="1091"/>
    </row>
    <row r="25" spans="1:4">
      <c r="A25" s="1077" t="s">
        <v>1044</v>
      </c>
      <c r="B25" s="1077"/>
      <c r="C25" s="1077"/>
      <c r="D25" s="1077"/>
    </row>
  </sheetData>
  <mergeCells count="6">
    <mergeCell ref="A1:D1"/>
    <mergeCell ref="A24:D24"/>
    <mergeCell ref="A25:D25"/>
    <mergeCell ref="A10:D10"/>
    <mergeCell ref="A17:D17"/>
    <mergeCell ref="B3:C3"/>
  </mergeCells>
  <hyperlinks>
    <hyperlink ref="F1" location="'DZIAŁ VI - Przemysł stoczniowy'!A1" display="'DZIAŁ VI - Przemysł stoczniowy'!A1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" sqref="K2"/>
    </sheetView>
  </sheetViews>
  <sheetFormatPr defaultRowHeight="14.25"/>
  <cols>
    <col min="1" max="1" width="23.5" style="104" customWidth="1"/>
    <col min="2" max="2" width="3.25" style="104" customWidth="1"/>
    <col min="3" max="6" width="9.375" style="104" customWidth="1"/>
  </cols>
  <sheetData>
    <row r="1" spans="1:8" ht="28.5" customHeight="1">
      <c r="A1" s="1098" t="s">
        <v>1412</v>
      </c>
      <c r="B1" s="1099"/>
      <c r="C1" s="1099"/>
      <c r="D1" s="1099"/>
      <c r="E1" s="1099"/>
      <c r="F1" s="1099"/>
      <c r="H1" s="339" t="s">
        <v>1037</v>
      </c>
    </row>
    <row r="2" spans="1:8" ht="196.5" customHeight="1">
      <c r="A2" s="1010" t="s">
        <v>1414</v>
      </c>
      <c r="B2" s="1095"/>
      <c r="C2" s="348" t="s">
        <v>1179</v>
      </c>
      <c r="D2" s="348" t="s">
        <v>1180</v>
      </c>
      <c r="E2" s="348" t="s">
        <v>1181</v>
      </c>
      <c r="F2" s="347" t="s">
        <v>1182</v>
      </c>
    </row>
    <row r="3" spans="1:8">
      <c r="A3" s="452">
        <v>2001</v>
      </c>
      <c r="B3" s="481" t="s">
        <v>2</v>
      </c>
      <c r="C3" s="445">
        <v>6</v>
      </c>
      <c r="D3" s="445" t="s">
        <v>25</v>
      </c>
      <c r="E3" s="416">
        <v>24</v>
      </c>
      <c r="F3" s="446" t="s">
        <v>25</v>
      </c>
    </row>
    <row r="4" spans="1:8">
      <c r="A4" s="28"/>
      <c r="B4" s="440" t="s">
        <v>3</v>
      </c>
      <c r="C4" s="445">
        <v>3</v>
      </c>
      <c r="D4" s="445" t="s">
        <v>25</v>
      </c>
      <c r="E4" s="416">
        <v>24</v>
      </c>
      <c r="F4" s="446" t="s">
        <v>25</v>
      </c>
    </row>
    <row r="5" spans="1:8">
      <c r="A5" s="28"/>
      <c r="B5" s="440" t="s">
        <v>11</v>
      </c>
      <c r="C5" s="445">
        <v>11881.1</v>
      </c>
      <c r="D5" s="445" t="s">
        <v>25</v>
      </c>
      <c r="E5" s="416">
        <v>1423.2</v>
      </c>
      <c r="F5" s="446" t="s">
        <v>25</v>
      </c>
    </row>
    <row r="6" spans="1:8">
      <c r="A6" s="452">
        <v>2002</v>
      </c>
      <c r="B6" s="440" t="s">
        <v>2</v>
      </c>
      <c r="C6" s="445">
        <v>177</v>
      </c>
      <c r="D6" s="445" t="s">
        <v>25</v>
      </c>
      <c r="E6" s="416">
        <v>1</v>
      </c>
      <c r="F6" s="446" t="s">
        <v>25</v>
      </c>
    </row>
    <row r="7" spans="1:8">
      <c r="A7" s="28"/>
      <c r="B7" s="440" t="s">
        <v>3</v>
      </c>
      <c r="C7" s="445">
        <v>178</v>
      </c>
      <c r="D7" s="445" t="s">
        <v>25</v>
      </c>
      <c r="E7" s="416">
        <v>1</v>
      </c>
      <c r="F7" s="446" t="s">
        <v>25</v>
      </c>
    </row>
    <row r="8" spans="1:8">
      <c r="A8" s="28"/>
      <c r="B8" s="440" t="s">
        <v>11</v>
      </c>
      <c r="C8" s="441">
        <v>8679.1</v>
      </c>
      <c r="D8" s="441" t="s">
        <v>25</v>
      </c>
      <c r="E8" s="447">
        <v>0</v>
      </c>
      <c r="F8" s="442" t="s">
        <v>25</v>
      </c>
    </row>
    <row r="9" spans="1:8">
      <c r="A9" s="452">
        <v>2003</v>
      </c>
      <c r="B9" s="440" t="s">
        <v>2</v>
      </c>
      <c r="C9" s="445">
        <v>173</v>
      </c>
      <c r="D9" s="445">
        <v>37</v>
      </c>
      <c r="E9" s="416">
        <v>86</v>
      </c>
      <c r="F9" s="446" t="s">
        <v>25</v>
      </c>
    </row>
    <row r="10" spans="1:8">
      <c r="A10" s="452"/>
      <c r="B10" s="440" t="s">
        <v>3</v>
      </c>
      <c r="C10" s="445">
        <v>173</v>
      </c>
      <c r="D10" s="445">
        <v>37</v>
      </c>
      <c r="E10" s="416">
        <v>86</v>
      </c>
      <c r="F10" s="446" t="s">
        <v>25</v>
      </c>
    </row>
    <row r="11" spans="1:8">
      <c r="A11" s="28"/>
      <c r="B11" s="440" t="s">
        <v>11</v>
      </c>
      <c r="C11" s="441">
        <v>13783.2</v>
      </c>
      <c r="D11" s="441">
        <v>51284.1</v>
      </c>
      <c r="E11" s="447">
        <v>7210</v>
      </c>
      <c r="F11" s="442" t="s">
        <v>25</v>
      </c>
    </row>
    <row r="12" spans="1:8">
      <c r="A12" s="452">
        <v>2004</v>
      </c>
      <c r="B12" s="440" t="s">
        <v>2</v>
      </c>
      <c r="C12" s="445">
        <v>76</v>
      </c>
      <c r="D12" s="445">
        <v>47</v>
      </c>
      <c r="E12" s="416">
        <v>160</v>
      </c>
      <c r="F12" s="446" t="s">
        <v>25</v>
      </c>
    </row>
    <row r="13" spans="1:8">
      <c r="A13" s="28"/>
      <c r="B13" s="440" t="s">
        <v>3</v>
      </c>
      <c r="C13" s="445">
        <v>76</v>
      </c>
      <c r="D13" s="445">
        <v>40</v>
      </c>
      <c r="E13" s="416">
        <v>160</v>
      </c>
      <c r="F13" s="446" t="s">
        <v>25</v>
      </c>
    </row>
    <row r="14" spans="1:8">
      <c r="A14" s="28"/>
      <c r="B14" s="440" t="s">
        <v>11</v>
      </c>
      <c r="C14" s="441">
        <v>6137</v>
      </c>
      <c r="D14" s="441">
        <v>156063.6</v>
      </c>
      <c r="E14" s="447">
        <v>19330</v>
      </c>
      <c r="F14" s="442" t="s">
        <v>25</v>
      </c>
    </row>
    <row r="15" spans="1:8">
      <c r="A15" s="452">
        <v>2005</v>
      </c>
      <c r="B15" s="440" t="s">
        <v>2</v>
      </c>
      <c r="C15" s="445">
        <v>229</v>
      </c>
      <c r="D15" s="445">
        <v>59</v>
      </c>
      <c r="E15" s="416" t="s">
        <v>25</v>
      </c>
      <c r="F15" s="446" t="s">
        <v>25</v>
      </c>
    </row>
    <row r="16" spans="1:8">
      <c r="A16" s="28"/>
      <c r="B16" s="440" t="s">
        <v>3</v>
      </c>
      <c r="C16" s="445">
        <v>229</v>
      </c>
      <c r="D16" s="445">
        <v>32</v>
      </c>
      <c r="E16" s="416" t="s">
        <v>25</v>
      </c>
      <c r="F16" s="446" t="s">
        <v>25</v>
      </c>
    </row>
    <row r="17" spans="1:6">
      <c r="A17" s="28"/>
      <c r="B17" s="440" t="s">
        <v>11</v>
      </c>
      <c r="C17" s="441">
        <v>13198</v>
      </c>
      <c r="D17" s="441">
        <v>138245</v>
      </c>
      <c r="E17" s="447" t="s">
        <v>25</v>
      </c>
      <c r="F17" s="442" t="s">
        <v>25</v>
      </c>
    </row>
    <row r="18" spans="1:6">
      <c r="A18" s="452">
        <v>2006</v>
      </c>
      <c r="B18" s="440" t="s">
        <v>2</v>
      </c>
      <c r="C18" s="445">
        <v>313</v>
      </c>
      <c r="D18" s="445">
        <v>138</v>
      </c>
      <c r="E18" s="416">
        <v>132</v>
      </c>
      <c r="F18" s="446">
        <v>4</v>
      </c>
    </row>
    <row r="19" spans="1:6">
      <c r="A19" s="28"/>
      <c r="B19" s="440" t="s">
        <v>3</v>
      </c>
      <c r="C19" s="445">
        <v>305</v>
      </c>
      <c r="D19" s="445">
        <v>31</v>
      </c>
      <c r="E19" s="416">
        <v>132</v>
      </c>
      <c r="F19" s="446">
        <v>4</v>
      </c>
    </row>
    <row r="20" spans="1:6">
      <c r="A20" s="28"/>
      <c r="B20" s="440" t="s">
        <v>11</v>
      </c>
      <c r="C20" s="441">
        <v>16979</v>
      </c>
      <c r="D20" s="441">
        <v>213487.9</v>
      </c>
      <c r="E20" s="447">
        <v>22653.3</v>
      </c>
      <c r="F20" s="442">
        <v>116949.1</v>
      </c>
    </row>
    <row r="21" spans="1:6">
      <c r="A21" s="452">
        <v>2007</v>
      </c>
      <c r="B21" s="440" t="s">
        <v>2</v>
      </c>
      <c r="C21" s="445">
        <v>1411</v>
      </c>
      <c r="D21" s="445">
        <v>117</v>
      </c>
      <c r="E21" s="416">
        <v>102</v>
      </c>
      <c r="F21" s="446">
        <v>4</v>
      </c>
    </row>
    <row r="22" spans="1:6">
      <c r="A22" s="28"/>
      <c r="B22" s="440" t="s">
        <v>3</v>
      </c>
      <c r="C22" s="445">
        <v>1375</v>
      </c>
      <c r="D22" s="445">
        <v>44</v>
      </c>
      <c r="E22" s="416">
        <v>102</v>
      </c>
      <c r="F22" s="446">
        <v>5</v>
      </c>
    </row>
    <row r="23" spans="1:6">
      <c r="A23" s="28"/>
      <c r="B23" s="440" t="s">
        <v>11</v>
      </c>
      <c r="C23" s="441">
        <v>165409.70000000001</v>
      </c>
      <c r="D23" s="441">
        <v>232469.1</v>
      </c>
      <c r="E23" s="447">
        <v>18792.400000000001</v>
      </c>
      <c r="F23" s="442">
        <v>273882.90000000002</v>
      </c>
    </row>
    <row r="24" spans="1:6">
      <c r="A24" s="452">
        <v>2008</v>
      </c>
      <c r="B24" s="440" t="s">
        <v>2</v>
      </c>
      <c r="C24" s="445">
        <v>1194</v>
      </c>
      <c r="D24" s="445">
        <v>83</v>
      </c>
      <c r="E24" s="416">
        <v>62</v>
      </c>
      <c r="F24" s="446">
        <v>6</v>
      </c>
    </row>
    <row r="25" spans="1:6">
      <c r="A25" s="28"/>
      <c r="B25" s="440" t="s">
        <v>3</v>
      </c>
      <c r="C25" s="445">
        <v>1218</v>
      </c>
      <c r="D25" s="445">
        <v>53</v>
      </c>
      <c r="E25" s="416">
        <v>62</v>
      </c>
      <c r="F25" s="446">
        <v>3</v>
      </c>
    </row>
    <row r="26" spans="1:6">
      <c r="A26" s="28"/>
      <c r="B26" s="440" t="s">
        <v>11</v>
      </c>
      <c r="C26" s="441">
        <v>149064.1</v>
      </c>
      <c r="D26" s="441">
        <v>369855.2</v>
      </c>
      <c r="E26" s="447">
        <v>12931.5</v>
      </c>
      <c r="F26" s="442">
        <v>95513</v>
      </c>
    </row>
    <row r="27" spans="1:6">
      <c r="A27" s="452">
        <v>2009</v>
      </c>
      <c r="B27" s="440" t="s">
        <v>2</v>
      </c>
      <c r="C27" s="445">
        <v>521</v>
      </c>
      <c r="D27" s="445">
        <v>68</v>
      </c>
      <c r="E27" s="416">
        <v>343</v>
      </c>
      <c r="F27" s="446">
        <v>4</v>
      </c>
    </row>
    <row r="28" spans="1:6">
      <c r="A28" s="28"/>
      <c r="B28" s="440" t="s">
        <v>3</v>
      </c>
      <c r="C28" s="445">
        <v>522</v>
      </c>
      <c r="D28" s="445">
        <v>40</v>
      </c>
      <c r="E28" s="416">
        <v>334</v>
      </c>
      <c r="F28" s="446" t="s">
        <v>25</v>
      </c>
    </row>
    <row r="29" spans="1:6">
      <c r="A29" s="28"/>
      <c r="B29" s="440" t="s">
        <v>11</v>
      </c>
      <c r="C29" s="441">
        <v>150140.6</v>
      </c>
      <c r="D29" s="441">
        <v>355297.7</v>
      </c>
      <c r="E29" s="447">
        <v>15211</v>
      </c>
      <c r="F29" s="442" t="s">
        <v>25</v>
      </c>
    </row>
    <row r="30" spans="1:6">
      <c r="A30" s="452">
        <v>2010</v>
      </c>
      <c r="B30" s="440" t="s">
        <v>2</v>
      </c>
      <c r="C30" s="445">
        <v>535</v>
      </c>
      <c r="D30" s="445">
        <v>19</v>
      </c>
      <c r="E30" s="416">
        <v>340</v>
      </c>
      <c r="F30" s="446">
        <v>3</v>
      </c>
    </row>
    <row r="31" spans="1:6">
      <c r="A31" s="28"/>
      <c r="B31" s="440" t="s">
        <v>3</v>
      </c>
      <c r="C31" s="445">
        <v>528</v>
      </c>
      <c r="D31" s="445">
        <v>18</v>
      </c>
      <c r="E31" s="416">
        <v>340</v>
      </c>
      <c r="F31" s="446">
        <v>3</v>
      </c>
    </row>
    <row r="32" spans="1:6">
      <c r="A32" s="28"/>
      <c r="B32" s="440" t="s">
        <v>11</v>
      </c>
      <c r="C32" s="441">
        <v>151662.5</v>
      </c>
      <c r="D32" s="441">
        <v>47101.2</v>
      </c>
      <c r="E32" s="447">
        <v>20024</v>
      </c>
      <c r="F32" s="442">
        <v>52553.9</v>
      </c>
    </row>
    <row r="33" spans="1:7">
      <c r="A33" s="452">
        <v>2011</v>
      </c>
      <c r="B33" s="440" t="s">
        <v>2</v>
      </c>
      <c r="C33" s="445">
        <v>626</v>
      </c>
      <c r="D33" s="445">
        <v>44</v>
      </c>
      <c r="E33" s="416">
        <v>410</v>
      </c>
      <c r="F33" s="446" t="s">
        <v>25</v>
      </c>
    </row>
    <row r="34" spans="1:7">
      <c r="A34" s="28"/>
      <c r="B34" s="440" t="s">
        <v>3</v>
      </c>
      <c r="C34" s="445">
        <v>627</v>
      </c>
      <c r="D34" s="445">
        <v>42</v>
      </c>
      <c r="E34" s="416">
        <v>383</v>
      </c>
      <c r="F34" s="446" t="s">
        <v>25</v>
      </c>
    </row>
    <row r="35" spans="1:7">
      <c r="A35" s="28"/>
      <c r="B35" s="440" t="s">
        <v>11</v>
      </c>
      <c r="C35" s="441">
        <v>184182</v>
      </c>
      <c r="D35" s="441">
        <v>284019.20000000001</v>
      </c>
      <c r="E35" s="447">
        <v>27818.2</v>
      </c>
      <c r="F35" s="442" t="s">
        <v>25</v>
      </c>
    </row>
    <row r="36" spans="1:7">
      <c r="A36" s="452">
        <v>2012</v>
      </c>
      <c r="B36" s="440" t="s">
        <v>2</v>
      </c>
      <c r="C36" s="445">
        <v>538</v>
      </c>
      <c r="D36" s="445">
        <v>31</v>
      </c>
      <c r="E36" s="416">
        <v>411</v>
      </c>
      <c r="F36" s="446">
        <v>4</v>
      </c>
    </row>
    <row r="37" spans="1:7">
      <c r="A37" s="28"/>
      <c r="B37" s="440" t="s">
        <v>3</v>
      </c>
      <c r="C37" s="445">
        <v>539</v>
      </c>
      <c r="D37" s="445">
        <v>31</v>
      </c>
      <c r="E37" s="416">
        <v>406</v>
      </c>
      <c r="F37" s="446">
        <v>4</v>
      </c>
    </row>
    <row r="38" spans="1:7">
      <c r="A38" s="28"/>
      <c r="B38" s="440" t="s">
        <v>11</v>
      </c>
      <c r="C38" s="441">
        <v>186813.7</v>
      </c>
      <c r="D38" s="441">
        <v>199197.7</v>
      </c>
      <c r="E38" s="447">
        <v>22180.6</v>
      </c>
      <c r="F38" s="442">
        <v>83539.399999999994</v>
      </c>
    </row>
    <row r="39" spans="1:7">
      <c r="A39" s="452">
        <v>2013</v>
      </c>
      <c r="B39" s="440" t="s">
        <v>2</v>
      </c>
      <c r="C39" s="445">
        <v>591</v>
      </c>
      <c r="D39" s="445">
        <v>31</v>
      </c>
      <c r="E39" s="416">
        <v>589</v>
      </c>
      <c r="F39" s="446">
        <v>7</v>
      </c>
    </row>
    <row r="40" spans="1:7">
      <c r="A40" s="28"/>
      <c r="B40" s="440" t="s">
        <v>3</v>
      </c>
      <c r="C40" s="445">
        <v>593</v>
      </c>
      <c r="D40" s="445">
        <v>31</v>
      </c>
      <c r="E40" s="416">
        <v>562</v>
      </c>
      <c r="F40" s="446">
        <v>7</v>
      </c>
    </row>
    <row r="41" spans="1:7">
      <c r="A41" s="28"/>
      <c r="B41" s="440" t="s">
        <v>11</v>
      </c>
      <c r="C41" s="441">
        <v>256002.3</v>
      </c>
      <c r="D41" s="441">
        <v>372311</v>
      </c>
      <c r="E41" s="447">
        <v>39866.6</v>
      </c>
      <c r="F41" s="442">
        <v>522101.6</v>
      </c>
    </row>
    <row r="42" spans="1:7">
      <c r="A42" s="452">
        <v>2014</v>
      </c>
      <c r="B42" s="440" t="s">
        <v>2</v>
      </c>
      <c r="C42" s="445">
        <v>630</v>
      </c>
      <c r="D42" s="445">
        <v>22</v>
      </c>
      <c r="E42" s="416">
        <v>999</v>
      </c>
      <c r="F42" s="446">
        <v>14</v>
      </c>
    </row>
    <row r="43" spans="1:7">
      <c r="A43" s="28"/>
      <c r="B43" s="440" t="s">
        <v>3</v>
      </c>
      <c r="C43" s="445">
        <v>630</v>
      </c>
      <c r="D43" s="445">
        <v>14</v>
      </c>
      <c r="E43" s="416">
        <v>997</v>
      </c>
      <c r="F43" s="446">
        <v>12</v>
      </c>
    </row>
    <row r="44" spans="1:7">
      <c r="A44" s="28"/>
      <c r="B44" s="440" t="s">
        <v>11</v>
      </c>
      <c r="C44" s="441">
        <v>212945.2</v>
      </c>
      <c r="D44" s="441">
        <v>229080.4</v>
      </c>
      <c r="E44" s="447">
        <v>60463.199999999997</v>
      </c>
      <c r="F44" s="442">
        <v>334637.8</v>
      </c>
    </row>
    <row r="45" spans="1:7" ht="18" customHeight="1">
      <c r="A45" s="1096" t="s">
        <v>1183</v>
      </c>
      <c r="B45" s="1096"/>
      <c r="C45" s="1096"/>
      <c r="D45" s="1096"/>
      <c r="E45" s="1096"/>
      <c r="F45" s="1096"/>
      <c r="G45" s="13"/>
    </row>
    <row r="46" spans="1:7" ht="15" customHeight="1">
      <c r="A46" s="1097" t="s">
        <v>999</v>
      </c>
      <c r="B46" s="1097"/>
      <c r="C46" s="1097"/>
      <c r="D46" s="1097"/>
      <c r="E46" s="1097"/>
      <c r="F46" s="1097"/>
      <c r="G46" s="13"/>
    </row>
  </sheetData>
  <mergeCells count="4">
    <mergeCell ref="A2:B2"/>
    <mergeCell ref="A45:F45"/>
    <mergeCell ref="A46:F46"/>
    <mergeCell ref="A1:F1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12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" sqref="O1"/>
    </sheetView>
  </sheetViews>
  <sheetFormatPr defaultColWidth="9" defaultRowHeight="15"/>
  <cols>
    <col min="1" max="16384" width="9" style="186"/>
  </cols>
  <sheetData>
    <row r="1" spans="1:20" s="197" customFormat="1" ht="20.100000000000001" customHeight="1">
      <c r="A1" s="202" t="s">
        <v>759</v>
      </c>
      <c r="B1" s="203" t="s">
        <v>760</v>
      </c>
      <c r="C1" s="203"/>
      <c r="D1" s="203"/>
      <c r="E1" s="220"/>
      <c r="F1" s="203"/>
      <c r="G1" s="203"/>
      <c r="H1" s="203"/>
      <c r="I1" s="203"/>
      <c r="J1" s="203"/>
      <c r="K1" s="221"/>
      <c r="L1" s="205"/>
      <c r="M1" s="768" t="s">
        <v>1038</v>
      </c>
      <c r="N1" s="204"/>
      <c r="O1" s="204"/>
      <c r="P1" s="204"/>
      <c r="Q1" s="204"/>
      <c r="R1" s="204"/>
      <c r="S1" s="204"/>
      <c r="T1" s="204"/>
    </row>
    <row r="2" spans="1:20" s="198" customFormat="1" ht="20.100000000000001" customHeight="1">
      <c r="A2" s="222"/>
      <c r="B2" s="206" t="s">
        <v>761</v>
      </c>
      <c r="C2" s="206"/>
      <c r="D2" s="206"/>
      <c r="E2" s="206"/>
      <c r="F2" s="206"/>
      <c r="G2" s="206"/>
      <c r="H2" s="206"/>
      <c r="I2" s="206"/>
      <c r="J2" s="206"/>
      <c r="K2" s="206"/>
      <c r="L2" s="207"/>
      <c r="M2" s="768"/>
      <c r="N2" s="207"/>
      <c r="O2" s="207"/>
      <c r="P2" s="207"/>
      <c r="Q2" s="207"/>
      <c r="R2" s="207"/>
      <c r="S2" s="207"/>
      <c r="T2" s="207"/>
    </row>
    <row r="3" spans="1:20" s="197" customFormat="1" ht="20.100000000000001" customHeight="1">
      <c r="A3" s="205"/>
      <c r="B3" s="215" t="s">
        <v>752</v>
      </c>
      <c r="C3" s="1100" t="s">
        <v>763</v>
      </c>
      <c r="D3" s="1100"/>
      <c r="E3" s="1100"/>
      <c r="F3" s="1100"/>
      <c r="G3" s="1100"/>
      <c r="H3" s="1100"/>
      <c r="I3" s="1100"/>
      <c r="J3" s="1100"/>
      <c r="K3" s="1100"/>
      <c r="L3" s="205"/>
      <c r="M3" s="215"/>
      <c r="N3" s="215"/>
      <c r="O3" s="215"/>
      <c r="P3" s="215"/>
      <c r="Q3" s="215"/>
      <c r="R3" s="215"/>
      <c r="S3" s="215"/>
      <c r="T3" s="215"/>
    </row>
    <row r="4" spans="1:20" s="199" customFormat="1" ht="20.100000000000001" customHeight="1">
      <c r="A4" s="208"/>
      <c r="B4" s="218"/>
      <c r="C4" s="1101" t="s">
        <v>757</v>
      </c>
      <c r="D4" s="1101"/>
      <c r="E4" s="1101"/>
      <c r="F4" s="1101"/>
      <c r="G4" s="1101"/>
      <c r="H4" s="1101"/>
      <c r="I4" s="1101"/>
      <c r="J4" s="1101"/>
      <c r="K4" s="1101"/>
      <c r="L4" s="208"/>
      <c r="M4" s="218"/>
      <c r="N4" s="218"/>
      <c r="O4" s="218"/>
      <c r="P4" s="218"/>
      <c r="Q4" s="218"/>
      <c r="R4" s="218"/>
      <c r="S4" s="218"/>
      <c r="T4" s="218"/>
    </row>
    <row r="5" spans="1:20" s="197" customFormat="1" ht="20.100000000000001" customHeight="1">
      <c r="A5" s="205"/>
      <c r="B5" s="204" t="s">
        <v>753</v>
      </c>
      <c r="C5" s="980" t="s">
        <v>756</v>
      </c>
      <c r="D5" s="980"/>
      <c r="E5" s="980"/>
      <c r="F5" s="980"/>
      <c r="G5" s="980"/>
      <c r="H5" s="980"/>
      <c r="I5" s="980"/>
      <c r="J5" s="980"/>
      <c r="K5" s="980"/>
      <c r="L5" s="204"/>
      <c r="M5" s="204"/>
      <c r="N5" s="204"/>
      <c r="O5" s="204"/>
      <c r="P5" s="204"/>
      <c r="Q5" s="204"/>
      <c r="R5" s="204"/>
      <c r="S5" s="204"/>
      <c r="T5" s="204"/>
    </row>
    <row r="6" spans="1:20" s="199" customFormat="1" ht="20.100000000000001" customHeight="1">
      <c r="A6" s="208"/>
      <c r="B6" s="207"/>
      <c r="C6" s="979" t="s">
        <v>1313</v>
      </c>
      <c r="D6" s="979"/>
      <c r="E6" s="979"/>
      <c r="F6" s="979"/>
      <c r="G6" s="979"/>
      <c r="H6" s="979"/>
      <c r="I6" s="979"/>
      <c r="J6" s="979"/>
      <c r="K6" s="979"/>
      <c r="L6" s="207"/>
      <c r="M6" s="207"/>
      <c r="N6" s="207"/>
      <c r="O6" s="207"/>
      <c r="P6" s="207"/>
      <c r="Q6" s="207"/>
      <c r="R6" s="207"/>
      <c r="S6" s="207"/>
      <c r="T6" s="207"/>
    </row>
    <row r="7" spans="1:20" s="197" customFormat="1" ht="20.100000000000001" customHeight="1">
      <c r="A7" s="205"/>
      <c r="B7" s="215" t="s">
        <v>754</v>
      </c>
      <c r="C7" s="1100" t="s">
        <v>762</v>
      </c>
      <c r="D7" s="1100"/>
      <c r="E7" s="1100"/>
      <c r="F7" s="1100"/>
      <c r="G7" s="1100"/>
      <c r="H7" s="1100"/>
      <c r="I7" s="1100"/>
      <c r="J7" s="1100"/>
      <c r="K7" s="1100"/>
      <c r="L7" s="215"/>
      <c r="M7" s="215"/>
      <c r="N7" s="215"/>
      <c r="O7" s="215"/>
      <c r="P7" s="215"/>
      <c r="Q7" s="215"/>
      <c r="R7" s="215"/>
      <c r="S7" s="215"/>
      <c r="T7" s="215"/>
    </row>
    <row r="8" spans="1:20" s="199" customFormat="1" ht="20.100000000000001" customHeight="1">
      <c r="A8" s="208"/>
      <c r="B8" s="218"/>
      <c r="C8" s="1101" t="s">
        <v>1314</v>
      </c>
      <c r="D8" s="1101"/>
      <c r="E8" s="1101"/>
      <c r="F8" s="1101"/>
      <c r="G8" s="1101"/>
      <c r="H8" s="1101"/>
      <c r="I8" s="1101"/>
      <c r="J8" s="1101"/>
      <c r="K8" s="1101"/>
      <c r="L8" s="218"/>
      <c r="M8" s="207"/>
      <c r="N8" s="218"/>
      <c r="O8" s="218"/>
      <c r="P8" s="218"/>
      <c r="Q8" s="218"/>
      <c r="R8" s="218"/>
      <c r="S8" s="218"/>
      <c r="T8" s="218"/>
    </row>
    <row r="9" spans="1:20" s="197" customFormat="1" ht="20.100000000000001" customHeight="1">
      <c r="A9" s="205"/>
      <c r="B9" s="216" t="s">
        <v>755</v>
      </c>
      <c r="C9" s="1102" t="s">
        <v>758</v>
      </c>
      <c r="D9" s="1102"/>
      <c r="E9" s="1102"/>
      <c r="F9" s="1102"/>
      <c r="G9" s="1102"/>
      <c r="H9" s="1102"/>
      <c r="I9" s="1102"/>
      <c r="J9" s="1102"/>
      <c r="K9" s="1102"/>
      <c r="L9" s="205"/>
      <c r="M9" s="216"/>
      <c r="N9" s="216"/>
      <c r="O9" s="216"/>
      <c r="P9" s="216"/>
      <c r="Q9" s="216"/>
      <c r="R9" s="216"/>
      <c r="S9" s="216"/>
      <c r="T9" s="216"/>
    </row>
    <row r="10" spans="1:20" s="199" customFormat="1" ht="20.100000000000001" customHeight="1">
      <c r="A10" s="208"/>
      <c r="B10" s="219"/>
      <c r="C10" s="1103" t="s">
        <v>1315</v>
      </c>
      <c r="D10" s="1103"/>
      <c r="E10" s="1103"/>
      <c r="F10" s="1103"/>
      <c r="G10" s="1103"/>
      <c r="H10" s="1103"/>
      <c r="I10" s="1103"/>
      <c r="J10" s="1103"/>
      <c r="K10" s="1103"/>
      <c r="L10" s="208"/>
      <c r="M10" s="219"/>
      <c r="N10" s="219"/>
      <c r="O10" s="219"/>
      <c r="P10" s="219"/>
      <c r="Q10" s="219"/>
      <c r="R10" s="219"/>
      <c r="S10" s="219"/>
      <c r="T10" s="219"/>
    </row>
    <row r="11" spans="1:20" s="197" customFormat="1" ht="20.100000000000001" customHeight="1">
      <c r="A11" s="205"/>
      <c r="B11" s="215"/>
      <c r="C11" s="384"/>
      <c r="D11" s="384"/>
      <c r="E11" s="384"/>
      <c r="F11" s="384"/>
      <c r="G11" s="384"/>
      <c r="H11" s="384"/>
      <c r="I11" s="384"/>
      <c r="J11" s="384"/>
      <c r="K11" s="384"/>
      <c r="L11" s="372"/>
      <c r="M11" s="215"/>
      <c r="N11" s="215"/>
      <c r="O11" s="215"/>
      <c r="P11" s="215"/>
      <c r="Q11" s="215"/>
      <c r="R11" s="215"/>
      <c r="S11" s="215"/>
      <c r="T11" s="215"/>
    </row>
    <row r="12" spans="1:20" s="199" customFormat="1" ht="33" customHeight="1">
      <c r="A12" s="208"/>
      <c r="B12" s="218"/>
      <c r="C12" s="383"/>
      <c r="D12" s="383"/>
      <c r="E12" s="383"/>
      <c r="F12" s="383"/>
      <c r="G12" s="383"/>
      <c r="H12" s="383"/>
      <c r="I12" s="383"/>
      <c r="J12" s="383"/>
      <c r="K12" s="383"/>
      <c r="L12" s="371"/>
      <c r="M12" s="218"/>
      <c r="N12" s="218"/>
      <c r="O12" s="218"/>
      <c r="P12" s="218"/>
      <c r="Q12" s="218"/>
      <c r="R12" s="218"/>
      <c r="S12" s="218"/>
      <c r="T12" s="218"/>
    </row>
  </sheetData>
  <mergeCells count="9">
    <mergeCell ref="C7:K7"/>
    <mergeCell ref="C8:K8"/>
    <mergeCell ref="C9:K9"/>
    <mergeCell ref="C10:K10"/>
    <mergeCell ref="M1:M2"/>
    <mergeCell ref="C3:K3"/>
    <mergeCell ref="C4:K4"/>
    <mergeCell ref="C5:K5"/>
    <mergeCell ref="C6:K6"/>
  </mergeCells>
  <hyperlinks>
    <hyperlink ref="C3:K4" location="'7.1'!A1" display="MORSKA FLOTA RYBACKA WEDŁUG TYPÓW STATKÓW"/>
    <hyperlink ref="C5:K6" location="'7.2'!A1" display="FLOTA KUTROWA WEDŁUG PORTÓW STACJONOWANIA"/>
    <hyperlink ref="C7:K8" location="'7.3'!A1" display="FLOTA ŁODZIOWA WEDŁUG PORTÓW STACJONOWANIA"/>
    <hyperlink ref="C9:K10" location="'7.4'!A1" display="POŁOWY RYB I INNYCH ORGANIZMÓW MORSKICH WEDŁUG GŁÓWNYCH OBSZARÓW POŁOWOWYCH"/>
    <hyperlink ref="M1" location="'DZIAŁ III - Inwestycje'!A1" display="'DZIAŁ III - Inwestycje'!A1"/>
    <hyperlink ref="M1:M2" location="SPIS!A1" display="SPIS!A1"/>
  </hyperlinks>
  <pageMargins left="0.7" right="0.7" top="0.75" bottom="0.75" header="0.3" footer="0.3"/>
  <pageSetup paperSize="9" scale="74" orientation="landscape" r:id="rId1"/>
  <colBreaks count="1" manualBreakCount="1">
    <brk id="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zoomScaleSheetLayoutView="100" workbookViewId="0">
      <pane xSplit="2" ySplit="5" topLeftCell="C6" activePane="bottomRight" state="frozen"/>
      <selection activeCell="G64" sqref="G64"/>
      <selection pane="topRight" activeCell="G64" sqref="G64"/>
      <selection pane="bottomLeft" activeCell="G64" sqref="G64"/>
      <selection pane="bottomRight" activeCell="M24" sqref="M24"/>
    </sheetView>
  </sheetViews>
  <sheetFormatPr defaultColWidth="9" defaultRowHeight="14.25"/>
  <cols>
    <col min="1" max="1" width="24.125" style="104" customWidth="1"/>
    <col min="2" max="2" width="2.875" style="104" customWidth="1"/>
    <col min="3" max="16384" width="9" style="104"/>
  </cols>
  <sheetData>
    <row r="1" spans="1:12" ht="56.25" customHeight="1">
      <c r="A1" s="1105" t="s">
        <v>419</v>
      </c>
      <c r="B1" s="1105"/>
      <c r="C1" s="1105"/>
      <c r="D1" s="1105"/>
      <c r="E1" s="1105"/>
      <c r="F1" s="1105"/>
      <c r="G1" s="1105"/>
      <c r="H1" s="1105"/>
      <c r="J1" s="317" t="s">
        <v>1037</v>
      </c>
    </row>
    <row r="2" spans="1:12" ht="28.5" customHeight="1">
      <c r="A2" s="1106" t="s">
        <v>385</v>
      </c>
      <c r="B2" s="1107"/>
      <c r="C2" s="1108" t="s">
        <v>1413</v>
      </c>
      <c r="D2" s="1109" t="s">
        <v>420</v>
      </c>
      <c r="E2" s="1109" t="s">
        <v>421</v>
      </c>
      <c r="F2" s="1109" t="s">
        <v>422</v>
      </c>
      <c r="G2" s="1109"/>
      <c r="H2" s="1110"/>
    </row>
    <row r="3" spans="1:12" ht="27.75" customHeight="1">
      <c r="A3" s="1111" t="s">
        <v>423</v>
      </c>
      <c r="B3" s="1112"/>
      <c r="C3" s="1109"/>
      <c r="D3" s="1109"/>
      <c r="E3" s="1109"/>
      <c r="F3" s="1109"/>
      <c r="G3" s="1109"/>
      <c r="H3" s="1110"/>
    </row>
    <row r="4" spans="1:12" ht="30" customHeight="1">
      <c r="A4" s="1111" t="s">
        <v>424</v>
      </c>
      <c r="B4" s="1112"/>
      <c r="C4" s="1109"/>
      <c r="D4" s="1109"/>
      <c r="E4" s="1109"/>
      <c r="F4" s="1109"/>
      <c r="G4" s="1109"/>
      <c r="H4" s="1110"/>
    </row>
    <row r="5" spans="1:12" ht="30" customHeight="1">
      <c r="A5" s="1113" t="s">
        <v>425</v>
      </c>
      <c r="B5" s="1114"/>
      <c r="C5" s="1109"/>
      <c r="D5" s="1109"/>
      <c r="E5" s="1109"/>
      <c r="F5" s="385" t="s">
        <v>38</v>
      </c>
      <c r="G5" s="385" t="s">
        <v>426</v>
      </c>
      <c r="H5" s="386" t="s">
        <v>427</v>
      </c>
      <c r="I5" s="105"/>
    </row>
    <row r="6" spans="1:12">
      <c r="A6" s="895">
        <v>2000</v>
      </c>
      <c r="B6" s="41" t="s">
        <v>2</v>
      </c>
      <c r="C6" s="42">
        <f>D6+E6+F6</f>
        <v>1417</v>
      </c>
      <c r="D6" s="42">
        <v>26</v>
      </c>
      <c r="E6" s="42">
        <v>417</v>
      </c>
      <c r="F6" s="42">
        <v>974</v>
      </c>
      <c r="G6" s="42">
        <v>859</v>
      </c>
      <c r="H6" s="43">
        <v>115</v>
      </c>
      <c r="I6" s="749"/>
      <c r="J6" s="749"/>
      <c r="K6" s="749"/>
      <c r="L6" s="749"/>
    </row>
    <row r="7" spans="1:12">
      <c r="A7" s="895"/>
      <c r="B7" s="44" t="s">
        <v>3</v>
      </c>
      <c r="C7" s="9">
        <f>D7+E7</f>
        <v>120.5</v>
      </c>
      <c r="D7" s="9">
        <v>87.7</v>
      </c>
      <c r="E7" s="9">
        <v>32.799999999999997</v>
      </c>
      <c r="F7" s="45" t="s">
        <v>37</v>
      </c>
      <c r="G7" s="482" t="s">
        <v>37</v>
      </c>
      <c r="H7" s="168" t="s">
        <v>25</v>
      </c>
      <c r="I7" s="749"/>
      <c r="J7" s="749"/>
      <c r="K7" s="749"/>
      <c r="L7" s="749"/>
    </row>
    <row r="8" spans="1:12">
      <c r="A8" s="895"/>
      <c r="B8" s="44" t="s">
        <v>11</v>
      </c>
      <c r="C8" s="9">
        <f>D8+E8+F8</f>
        <v>211.3</v>
      </c>
      <c r="D8" s="9">
        <v>79.3</v>
      </c>
      <c r="E8" s="9">
        <v>95</v>
      </c>
      <c r="F8" s="9">
        <v>37</v>
      </c>
      <c r="G8" s="9">
        <v>37</v>
      </c>
      <c r="H8" s="10" t="s">
        <v>25</v>
      </c>
      <c r="I8" s="749"/>
      <c r="J8" s="749"/>
      <c r="K8" s="749"/>
      <c r="L8" s="749"/>
    </row>
    <row r="9" spans="1:12">
      <c r="A9" s="895">
        <v>2001</v>
      </c>
      <c r="B9" s="44" t="s">
        <v>2</v>
      </c>
      <c r="C9" s="46">
        <v>1423</v>
      </c>
      <c r="D9" s="42">
        <v>18</v>
      </c>
      <c r="E9" s="42">
        <v>413</v>
      </c>
      <c r="F9" s="42">
        <v>992</v>
      </c>
      <c r="G9" s="42">
        <v>871</v>
      </c>
      <c r="H9" s="43">
        <v>121</v>
      </c>
      <c r="I9" s="749"/>
      <c r="J9" s="749"/>
      <c r="K9" s="749"/>
      <c r="L9" s="749"/>
    </row>
    <row r="10" spans="1:12">
      <c r="A10" s="895"/>
      <c r="B10" s="44" t="s">
        <v>3</v>
      </c>
      <c r="C10" s="47">
        <v>93.1</v>
      </c>
      <c r="D10" s="48">
        <v>59.8</v>
      </c>
      <c r="E10" s="48">
        <v>33.299999999999997</v>
      </c>
      <c r="F10" s="483" t="s">
        <v>37</v>
      </c>
      <c r="G10" s="483" t="s">
        <v>37</v>
      </c>
      <c r="H10" s="49" t="s">
        <v>25</v>
      </c>
      <c r="I10" s="749"/>
      <c r="J10" s="749"/>
      <c r="K10" s="749"/>
      <c r="L10" s="749"/>
    </row>
    <row r="11" spans="1:12">
      <c r="A11" s="895"/>
      <c r="B11" s="44" t="s">
        <v>11</v>
      </c>
      <c r="C11" s="47">
        <v>187.9</v>
      </c>
      <c r="D11" s="48">
        <v>55.1</v>
      </c>
      <c r="E11" s="48">
        <v>94.4</v>
      </c>
      <c r="F11" s="48">
        <v>38.4</v>
      </c>
      <c r="G11" s="48">
        <v>38.4</v>
      </c>
      <c r="H11" s="49" t="s">
        <v>25</v>
      </c>
      <c r="I11" s="749"/>
      <c r="J11" s="749"/>
      <c r="K11" s="749"/>
      <c r="L11" s="749"/>
    </row>
    <row r="12" spans="1:12">
      <c r="A12" s="895">
        <v>2002</v>
      </c>
      <c r="B12" s="44" t="s">
        <v>2</v>
      </c>
      <c r="C12" s="46">
        <v>1426</v>
      </c>
      <c r="D12" s="42">
        <v>13</v>
      </c>
      <c r="E12" s="42">
        <v>415</v>
      </c>
      <c r="F12" s="42">
        <v>998</v>
      </c>
      <c r="G12" s="42">
        <v>875</v>
      </c>
      <c r="H12" s="43">
        <v>123</v>
      </c>
      <c r="I12" s="749"/>
      <c r="J12" s="749"/>
      <c r="K12" s="749"/>
      <c r="L12" s="749"/>
    </row>
    <row r="13" spans="1:12">
      <c r="A13" s="895"/>
      <c r="B13" s="44" t="s">
        <v>3</v>
      </c>
      <c r="C13" s="47">
        <v>75.3</v>
      </c>
      <c r="D13" s="48">
        <v>41.1</v>
      </c>
      <c r="E13" s="48">
        <v>34.299999999999997</v>
      </c>
      <c r="F13" s="483" t="s">
        <v>37</v>
      </c>
      <c r="G13" s="483" t="s">
        <v>37</v>
      </c>
      <c r="H13" s="484" t="s">
        <v>0</v>
      </c>
      <c r="I13" s="749"/>
      <c r="J13" s="749"/>
      <c r="K13" s="749"/>
      <c r="L13" s="749"/>
    </row>
    <row r="14" spans="1:12">
      <c r="A14" s="895"/>
      <c r="B14" s="44" t="s">
        <v>11</v>
      </c>
      <c r="C14" s="47">
        <v>174.5</v>
      </c>
      <c r="D14" s="48">
        <v>38.5</v>
      </c>
      <c r="E14" s="48">
        <v>96.2</v>
      </c>
      <c r="F14" s="48">
        <v>39.700000000000003</v>
      </c>
      <c r="G14" s="48">
        <v>39.700000000000003</v>
      </c>
      <c r="H14" s="49" t="s">
        <v>25</v>
      </c>
      <c r="I14" s="749"/>
      <c r="J14" s="749"/>
      <c r="K14" s="749"/>
      <c r="L14" s="749"/>
    </row>
    <row r="15" spans="1:12">
      <c r="A15" s="895">
        <v>2003</v>
      </c>
      <c r="B15" s="44" t="s">
        <v>2</v>
      </c>
      <c r="C15" s="46">
        <v>1408</v>
      </c>
      <c r="D15" s="42">
        <v>8</v>
      </c>
      <c r="E15" s="42">
        <v>409</v>
      </c>
      <c r="F15" s="42">
        <v>991</v>
      </c>
      <c r="G15" s="42">
        <v>875</v>
      </c>
      <c r="H15" s="43">
        <v>116</v>
      </c>
      <c r="I15" s="749"/>
      <c r="J15" s="749"/>
      <c r="K15" s="749"/>
      <c r="L15" s="749"/>
    </row>
    <row r="16" spans="1:12">
      <c r="A16" s="895"/>
      <c r="B16" s="44" t="s">
        <v>3</v>
      </c>
      <c r="C16" s="47">
        <v>57.8</v>
      </c>
      <c r="D16" s="48">
        <v>20.6</v>
      </c>
      <c r="E16" s="48">
        <v>33.799999999999997</v>
      </c>
      <c r="F16" s="48">
        <v>3.4</v>
      </c>
      <c r="G16" s="48">
        <v>3.4</v>
      </c>
      <c r="H16" s="484" t="s">
        <v>0</v>
      </c>
      <c r="I16" s="749"/>
      <c r="J16" s="749"/>
      <c r="K16" s="749"/>
      <c r="L16" s="749"/>
    </row>
    <row r="17" spans="1:12">
      <c r="A17" s="895"/>
      <c r="B17" s="44" t="s">
        <v>11</v>
      </c>
      <c r="C17" s="47">
        <v>159.4</v>
      </c>
      <c r="D17" s="48">
        <v>22.6</v>
      </c>
      <c r="E17" s="48">
        <v>95.5</v>
      </c>
      <c r="F17" s="48">
        <v>41.4</v>
      </c>
      <c r="G17" s="48">
        <v>41.4</v>
      </c>
      <c r="H17" s="49" t="s">
        <v>25</v>
      </c>
      <c r="I17" s="749"/>
      <c r="J17" s="749"/>
      <c r="K17" s="749"/>
      <c r="L17" s="749"/>
    </row>
    <row r="18" spans="1:12">
      <c r="A18" s="895">
        <v>2004</v>
      </c>
      <c r="B18" s="44" t="s">
        <v>2</v>
      </c>
      <c r="C18" s="46">
        <v>1382</v>
      </c>
      <c r="D18" s="46">
        <v>8</v>
      </c>
      <c r="E18" s="46">
        <v>398</v>
      </c>
      <c r="F18" s="42">
        <v>976</v>
      </c>
      <c r="G18" s="46">
        <v>860</v>
      </c>
      <c r="H18" s="50">
        <v>116</v>
      </c>
      <c r="I18" s="749"/>
      <c r="J18" s="749"/>
      <c r="K18" s="749"/>
      <c r="L18" s="749"/>
    </row>
    <row r="19" spans="1:12">
      <c r="A19" s="895"/>
      <c r="B19" s="44" t="s">
        <v>3</v>
      </c>
      <c r="C19" s="47">
        <v>57.1</v>
      </c>
      <c r="D19" s="47">
        <v>21</v>
      </c>
      <c r="E19" s="47">
        <v>31</v>
      </c>
      <c r="F19" s="48">
        <v>5.0999999999999996</v>
      </c>
      <c r="G19" s="47">
        <v>5.0999999999999996</v>
      </c>
      <c r="H19" s="51">
        <v>0</v>
      </c>
      <c r="I19" s="749"/>
      <c r="J19" s="749"/>
      <c r="K19" s="749"/>
      <c r="L19" s="749"/>
    </row>
    <row r="20" spans="1:12">
      <c r="A20" s="895"/>
      <c r="B20" s="44" t="s">
        <v>11</v>
      </c>
      <c r="C20" s="47">
        <v>160.19999999999999</v>
      </c>
      <c r="D20" s="47">
        <v>22.9</v>
      </c>
      <c r="E20" s="47">
        <v>95.3</v>
      </c>
      <c r="F20" s="48">
        <v>42</v>
      </c>
      <c r="G20" s="47">
        <v>42</v>
      </c>
      <c r="H20" s="49" t="s">
        <v>25</v>
      </c>
      <c r="I20" s="749"/>
      <c r="J20" s="749"/>
      <c r="K20" s="749"/>
      <c r="L20" s="749"/>
    </row>
    <row r="21" spans="1:12">
      <c r="A21" s="895">
        <v>2005</v>
      </c>
      <c r="B21" s="44" t="s">
        <v>2</v>
      </c>
      <c r="C21" s="46">
        <v>975</v>
      </c>
      <c r="D21" s="46">
        <v>3</v>
      </c>
      <c r="E21" s="46">
        <v>249</v>
      </c>
      <c r="F21" s="42">
        <v>723</v>
      </c>
      <c r="G21" s="46">
        <v>687</v>
      </c>
      <c r="H21" s="50">
        <v>36</v>
      </c>
      <c r="I21" s="749"/>
      <c r="J21" s="749"/>
      <c r="K21" s="749"/>
      <c r="L21" s="749"/>
    </row>
    <row r="22" spans="1:12">
      <c r="A22" s="895"/>
      <c r="B22" s="44" t="s">
        <v>3</v>
      </c>
      <c r="C22" s="47">
        <v>30.2</v>
      </c>
      <c r="D22" s="47">
        <v>6.1</v>
      </c>
      <c r="E22" s="47">
        <v>19.8</v>
      </c>
      <c r="F22" s="48">
        <v>4.3</v>
      </c>
      <c r="G22" s="47">
        <v>4.3</v>
      </c>
      <c r="H22" s="51">
        <v>0</v>
      </c>
      <c r="I22" s="749"/>
      <c r="J22" s="749"/>
      <c r="K22" s="749"/>
      <c r="L22" s="749"/>
    </row>
    <row r="23" spans="1:12">
      <c r="A23" s="895"/>
      <c r="B23" s="44" t="s">
        <v>11</v>
      </c>
      <c r="C23" s="47">
        <v>105.4</v>
      </c>
      <c r="D23" s="47">
        <v>9.4</v>
      </c>
      <c r="E23" s="47">
        <v>62.8</v>
      </c>
      <c r="F23" s="48">
        <v>33.200000000000003</v>
      </c>
      <c r="G23" s="47">
        <v>33.200000000000003</v>
      </c>
      <c r="H23" s="49" t="s">
        <v>25</v>
      </c>
      <c r="I23" s="749"/>
      <c r="J23" s="749"/>
      <c r="K23" s="749"/>
      <c r="L23" s="749"/>
    </row>
    <row r="24" spans="1:12">
      <c r="A24" s="895">
        <v>2006</v>
      </c>
      <c r="B24" s="44" t="s">
        <v>2</v>
      </c>
      <c r="C24" s="46">
        <v>881</v>
      </c>
      <c r="D24" s="46">
        <v>4</v>
      </c>
      <c r="E24" s="46">
        <v>220</v>
      </c>
      <c r="F24" s="42">
        <v>657</v>
      </c>
      <c r="G24" s="46">
        <v>623</v>
      </c>
      <c r="H24" s="50">
        <v>34</v>
      </c>
      <c r="I24" s="749"/>
      <c r="J24" s="749"/>
      <c r="K24" s="749"/>
      <c r="L24" s="749"/>
    </row>
    <row r="25" spans="1:12">
      <c r="A25" s="895"/>
      <c r="B25" s="44" t="s">
        <v>3</v>
      </c>
      <c r="C25" s="47">
        <v>31.6</v>
      </c>
      <c r="D25" s="47">
        <v>10</v>
      </c>
      <c r="E25" s="47">
        <v>17.600000000000001</v>
      </c>
      <c r="F25" s="48">
        <v>4</v>
      </c>
      <c r="G25" s="47">
        <v>4</v>
      </c>
      <c r="H25" s="51">
        <v>0</v>
      </c>
      <c r="I25" s="749"/>
      <c r="J25" s="749"/>
      <c r="K25" s="749"/>
      <c r="L25" s="749"/>
    </row>
    <row r="26" spans="1:12">
      <c r="A26" s="895"/>
      <c r="B26" s="44" t="s">
        <v>11</v>
      </c>
      <c r="C26" s="47">
        <v>99.8</v>
      </c>
      <c r="D26" s="47">
        <v>12.6</v>
      </c>
      <c r="E26" s="47">
        <v>56.5</v>
      </c>
      <c r="F26" s="48">
        <v>30.7</v>
      </c>
      <c r="G26" s="47">
        <v>30.7</v>
      </c>
      <c r="H26" s="49" t="s">
        <v>25</v>
      </c>
      <c r="I26" s="749"/>
      <c r="J26" s="749"/>
      <c r="K26" s="749"/>
      <c r="L26" s="749"/>
    </row>
    <row r="27" spans="1:12">
      <c r="A27" s="895">
        <v>2007</v>
      </c>
      <c r="B27" s="44" t="s">
        <v>2</v>
      </c>
      <c r="C27" s="46">
        <v>870</v>
      </c>
      <c r="D27" s="46">
        <v>4</v>
      </c>
      <c r="E27" s="46">
        <v>212</v>
      </c>
      <c r="F27" s="42">
        <v>654</v>
      </c>
      <c r="G27" s="46">
        <v>622</v>
      </c>
      <c r="H27" s="50">
        <v>32</v>
      </c>
      <c r="I27" s="749"/>
      <c r="J27" s="749"/>
      <c r="K27" s="749"/>
      <c r="L27" s="749"/>
    </row>
    <row r="28" spans="1:12">
      <c r="A28" s="895"/>
      <c r="B28" s="44" t="s">
        <v>3</v>
      </c>
      <c r="C28" s="47">
        <v>31.2</v>
      </c>
      <c r="D28" s="47">
        <v>10</v>
      </c>
      <c r="E28" s="47">
        <v>17.100000000000001</v>
      </c>
      <c r="F28" s="48">
        <v>4.0999999999999996</v>
      </c>
      <c r="G28" s="47">
        <v>4.0999999999999996</v>
      </c>
      <c r="H28" s="51">
        <v>0</v>
      </c>
      <c r="I28" s="749"/>
      <c r="J28" s="749"/>
      <c r="K28" s="749"/>
      <c r="L28" s="749"/>
    </row>
    <row r="29" spans="1:12">
      <c r="A29" s="895"/>
      <c r="B29" s="44" t="s">
        <v>11</v>
      </c>
      <c r="C29" s="47">
        <v>99.2</v>
      </c>
      <c r="D29" s="47">
        <v>12.6</v>
      </c>
      <c r="E29" s="47">
        <v>55.2</v>
      </c>
      <c r="F29" s="48">
        <v>31.4</v>
      </c>
      <c r="G29" s="47">
        <v>31.4</v>
      </c>
      <c r="H29" s="49" t="s">
        <v>25</v>
      </c>
      <c r="I29" s="749"/>
      <c r="J29" s="749"/>
      <c r="K29" s="749"/>
      <c r="L29" s="749"/>
    </row>
    <row r="30" spans="1:12">
      <c r="A30" s="895">
        <v>2008</v>
      </c>
      <c r="B30" s="44" t="s">
        <v>2</v>
      </c>
      <c r="C30" s="46">
        <v>835</v>
      </c>
      <c r="D30" s="46">
        <v>4</v>
      </c>
      <c r="E30" s="46">
        <v>197</v>
      </c>
      <c r="F30" s="42">
        <v>634</v>
      </c>
      <c r="G30" s="46">
        <v>602</v>
      </c>
      <c r="H30" s="52">
        <v>32</v>
      </c>
      <c r="I30" s="749"/>
      <c r="J30" s="749"/>
      <c r="K30" s="749"/>
      <c r="L30" s="749"/>
    </row>
    <row r="31" spans="1:12">
      <c r="A31" s="895"/>
      <c r="B31" s="44" t="s">
        <v>3</v>
      </c>
      <c r="C31" s="47">
        <v>41</v>
      </c>
      <c r="D31" s="47">
        <v>21.2</v>
      </c>
      <c r="E31" s="47">
        <v>15.7</v>
      </c>
      <c r="F31" s="48">
        <v>4.0999999999999996</v>
      </c>
      <c r="G31" s="47">
        <v>4</v>
      </c>
      <c r="H31" s="53">
        <v>0</v>
      </c>
      <c r="I31" s="749"/>
      <c r="J31" s="749"/>
      <c r="K31" s="749"/>
      <c r="L31" s="749"/>
    </row>
    <row r="32" spans="1:12">
      <c r="A32" s="895"/>
      <c r="B32" s="44" t="s">
        <v>11</v>
      </c>
      <c r="C32" s="47">
        <v>99.1</v>
      </c>
      <c r="D32" s="47">
        <v>17.8</v>
      </c>
      <c r="E32" s="47">
        <v>50.8</v>
      </c>
      <c r="F32" s="48">
        <v>30.4</v>
      </c>
      <c r="G32" s="47">
        <v>30.4</v>
      </c>
      <c r="H32" s="49" t="s">
        <v>25</v>
      </c>
      <c r="I32" s="749"/>
      <c r="J32" s="749"/>
      <c r="K32" s="749"/>
      <c r="L32" s="749"/>
    </row>
    <row r="33" spans="1:12">
      <c r="A33" s="895">
        <v>2009</v>
      </c>
      <c r="B33" s="44" t="s">
        <v>2</v>
      </c>
      <c r="C33" s="46">
        <v>806</v>
      </c>
      <c r="D33" s="46">
        <v>4</v>
      </c>
      <c r="E33" s="46">
        <v>161</v>
      </c>
      <c r="F33" s="42">
        <v>641</v>
      </c>
      <c r="G33" s="46">
        <v>611</v>
      </c>
      <c r="H33" s="52">
        <v>30</v>
      </c>
      <c r="I33" s="749"/>
      <c r="J33" s="749"/>
      <c r="K33" s="749"/>
      <c r="L33" s="749"/>
    </row>
    <row r="34" spans="1:12">
      <c r="A34" s="895"/>
      <c r="B34" s="44" t="s">
        <v>3</v>
      </c>
      <c r="C34" s="47">
        <v>38.200000000000003</v>
      </c>
      <c r="D34" s="47">
        <v>21.3</v>
      </c>
      <c r="E34" s="47">
        <v>12.9</v>
      </c>
      <c r="F34" s="48">
        <v>4.0999999999999996</v>
      </c>
      <c r="G34" s="47">
        <v>4.0999999999999996</v>
      </c>
      <c r="H34" s="53">
        <v>0</v>
      </c>
      <c r="I34" s="749"/>
      <c r="J34" s="749"/>
      <c r="K34" s="749"/>
      <c r="L34" s="749"/>
    </row>
    <row r="35" spans="1:12">
      <c r="A35" s="895"/>
      <c r="B35" s="44" t="s">
        <v>11</v>
      </c>
      <c r="C35" s="47">
        <v>90.7</v>
      </c>
      <c r="D35" s="47">
        <v>18.399999999999999</v>
      </c>
      <c r="E35" s="47">
        <v>42.5</v>
      </c>
      <c r="F35" s="48">
        <v>29.9</v>
      </c>
      <c r="G35" s="47">
        <v>29.9</v>
      </c>
      <c r="H35" s="49" t="s">
        <v>25</v>
      </c>
      <c r="I35" s="749"/>
      <c r="J35" s="749"/>
      <c r="K35" s="749"/>
      <c r="L35" s="749"/>
    </row>
    <row r="36" spans="1:12">
      <c r="A36" s="895">
        <v>2010</v>
      </c>
      <c r="B36" s="44" t="s">
        <v>2</v>
      </c>
      <c r="C36" s="46">
        <v>793</v>
      </c>
      <c r="D36" s="46">
        <v>4</v>
      </c>
      <c r="E36" s="46">
        <v>146</v>
      </c>
      <c r="F36" s="42">
        <v>643</v>
      </c>
      <c r="G36" s="46">
        <v>616</v>
      </c>
      <c r="H36" s="52">
        <v>27</v>
      </c>
      <c r="I36" s="749"/>
      <c r="J36" s="749"/>
      <c r="K36" s="749"/>
      <c r="L36" s="749"/>
    </row>
    <row r="37" spans="1:12">
      <c r="A37" s="895"/>
      <c r="B37" s="44" t="s">
        <v>3</v>
      </c>
      <c r="C37" s="47">
        <v>37.299999999999997</v>
      </c>
      <c r="D37" s="47">
        <v>21.3</v>
      </c>
      <c r="E37" s="47">
        <v>11.8</v>
      </c>
      <c r="F37" s="48">
        <v>4.2</v>
      </c>
      <c r="G37" s="47">
        <v>4.2</v>
      </c>
      <c r="H37" s="53">
        <v>0</v>
      </c>
      <c r="I37" s="749"/>
      <c r="J37" s="749"/>
      <c r="K37" s="749"/>
      <c r="L37" s="749"/>
    </row>
    <row r="38" spans="1:12">
      <c r="A38" s="895"/>
      <c r="B38" s="44" t="s">
        <v>11</v>
      </c>
      <c r="C38" s="47">
        <v>86.9</v>
      </c>
      <c r="D38" s="47">
        <v>18.399999999999999</v>
      </c>
      <c r="E38" s="47">
        <v>38.200000000000003</v>
      </c>
      <c r="F38" s="48">
        <v>30.3</v>
      </c>
      <c r="G38" s="47">
        <v>30.3</v>
      </c>
      <c r="H38" s="49" t="s">
        <v>25</v>
      </c>
      <c r="I38" s="749"/>
      <c r="J38" s="749"/>
      <c r="K38" s="749"/>
      <c r="L38" s="749"/>
    </row>
    <row r="39" spans="1:12">
      <c r="A39" s="1104">
        <v>2011</v>
      </c>
      <c r="B39" s="41" t="s">
        <v>2</v>
      </c>
      <c r="C39" s="54">
        <v>790</v>
      </c>
      <c r="D39" s="54">
        <v>3</v>
      </c>
      <c r="E39" s="54">
        <v>143</v>
      </c>
      <c r="F39" s="42">
        <v>644</v>
      </c>
      <c r="G39" s="54">
        <v>617</v>
      </c>
      <c r="H39" s="50">
        <v>27</v>
      </c>
      <c r="I39" s="749"/>
      <c r="J39" s="749"/>
      <c r="K39" s="749"/>
      <c r="L39" s="749"/>
    </row>
    <row r="40" spans="1:12">
      <c r="A40" s="1104"/>
      <c r="B40" s="41" t="s">
        <v>3</v>
      </c>
      <c r="C40" s="55">
        <v>33.4</v>
      </c>
      <c r="D40" s="55">
        <v>17.399999999999999</v>
      </c>
      <c r="E40" s="55">
        <v>11.6</v>
      </c>
      <c r="F40" s="48">
        <v>4.3</v>
      </c>
      <c r="G40" s="55">
        <v>4.3</v>
      </c>
      <c r="H40" s="51">
        <v>0</v>
      </c>
      <c r="I40" s="749"/>
      <c r="J40" s="749"/>
      <c r="K40" s="749"/>
      <c r="L40" s="749"/>
    </row>
    <row r="41" spans="1:12">
      <c r="A41" s="1104"/>
      <c r="B41" s="41" t="s">
        <v>11</v>
      </c>
      <c r="C41" s="55">
        <v>82.9</v>
      </c>
      <c r="D41" s="55">
        <v>15.2</v>
      </c>
      <c r="E41" s="55">
        <v>37</v>
      </c>
      <c r="F41" s="48">
        <v>30.6</v>
      </c>
      <c r="G41" s="55">
        <v>30.6</v>
      </c>
      <c r="H41" s="56" t="s">
        <v>25</v>
      </c>
      <c r="I41" s="749"/>
      <c r="J41" s="749"/>
      <c r="K41" s="749"/>
      <c r="L41" s="749"/>
    </row>
    <row r="42" spans="1:12">
      <c r="A42" s="895">
        <v>2012</v>
      </c>
      <c r="B42" s="44" t="s">
        <v>2</v>
      </c>
      <c r="C42" s="46">
        <v>798</v>
      </c>
      <c r="D42" s="46">
        <v>3</v>
      </c>
      <c r="E42" s="46">
        <v>140</v>
      </c>
      <c r="F42" s="42">
        <v>655</v>
      </c>
      <c r="G42" s="46">
        <v>618</v>
      </c>
      <c r="H42" s="52">
        <v>37</v>
      </c>
      <c r="I42" s="749"/>
      <c r="J42" s="749"/>
      <c r="K42" s="749"/>
      <c r="L42" s="749"/>
    </row>
    <row r="43" spans="1:12">
      <c r="A43" s="895"/>
      <c r="B43" s="44" t="s">
        <v>3</v>
      </c>
      <c r="C43" s="47">
        <v>33.4</v>
      </c>
      <c r="D43" s="47">
        <v>17.399999999999999</v>
      </c>
      <c r="E43" s="47">
        <v>11.6</v>
      </c>
      <c r="F43" s="48">
        <v>4.3</v>
      </c>
      <c r="G43" s="47">
        <v>4.3</v>
      </c>
      <c r="H43" s="53">
        <v>0</v>
      </c>
      <c r="I43" s="749"/>
      <c r="J43" s="749"/>
      <c r="K43" s="749"/>
      <c r="L43" s="749"/>
    </row>
    <row r="44" spans="1:12">
      <c r="A44" s="895"/>
      <c r="B44" s="44" t="s">
        <v>11</v>
      </c>
      <c r="C44" s="47">
        <v>81.900000000000006</v>
      </c>
      <c r="D44" s="47">
        <v>15.2</v>
      </c>
      <c r="E44" s="47">
        <v>36.200000000000003</v>
      </c>
      <c r="F44" s="48">
        <v>30.5</v>
      </c>
      <c r="G44" s="47">
        <v>30.5</v>
      </c>
      <c r="H44" s="49" t="s">
        <v>25</v>
      </c>
      <c r="I44" s="749"/>
      <c r="J44" s="749"/>
      <c r="K44" s="749"/>
      <c r="L44" s="749"/>
    </row>
    <row r="45" spans="1:12">
      <c r="A45" s="895">
        <v>2013</v>
      </c>
      <c r="B45" s="44" t="s">
        <v>2</v>
      </c>
      <c r="C45" s="46">
        <v>838</v>
      </c>
      <c r="D45" s="46">
        <v>3</v>
      </c>
      <c r="E45" s="46">
        <v>139</v>
      </c>
      <c r="F45" s="42">
        <v>696</v>
      </c>
      <c r="G45" s="46">
        <v>634</v>
      </c>
      <c r="H45" s="52">
        <v>62</v>
      </c>
      <c r="I45" s="749"/>
      <c r="J45" s="749"/>
      <c r="K45" s="749"/>
      <c r="L45" s="749"/>
    </row>
    <row r="46" spans="1:12">
      <c r="A46" s="895"/>
      <c r="B46" s="44" t="s">
        <v>3</v>
      </c>
      <c r="C46" s="47">
        <v>33.9</v>
      </c>
      <c r="D46" s="47">
        <v>17.3</v>
      </c>
      <c r="E46" s="47">
        <v>12.2</v>
      </c>
      <c r="F46" s="48">
        <v>4.4000000000000004</v>
      </c>
      <c r="G46" s="47">
        <v>4.4000000000000004</v>
      </c>
      <c r="H46" s="53">
        <v>0</v>
      </c>
      <c r="I46" s="749"/>
      <c r="J46" s="749"/>
      <c r="K46" s="749"/>
      <c r="L46" s="749"/>
    </row>
    <row r="47" spans="1:12">
      <c r="A47" s="895"/>
      <c r="B47" s="44" t="s">
        <v>11</v>
      </c>
      <c r="C47" s="47">
        <v>81.400000000000006</v>
      </c>
      <c r="D47" s="47">
        <v>14.6</v>
      </c>
      <c r="E47" s="47">
        <v>36.200000000000003</v>
      </c>
      <c r="F47" s="48">
        <v>30.6</v>
      </c>
      <c r="G47" s="47">
        <v>30.6</v>
      </c>
      <c r="H47" s="49" t="s">
        <v>25</v>
      </c>
      <c r="I47" s="749"/>
      <c r="J47" s="749"/>
      <c r="K47" s="749"/>
      <c r="L47" s="749"/>
    </row>
    <row r="48" spans="1:12">
      <c r="A48" s="895">
        <v>2014</v>
      </c>
      <c r="B48" s="44" t="s">
        <v>2</v>
      </c>
      <c r="C48" s="46">
        <v>873</v>
      </c>
      <c r="D48" s="46">
        <v>3</v>
      </c>
      <c r="E48" s="46">
        <v>139</v>
      </c>
      <c r="F48" s="42">
        <v>731</v>
      </c>
      <c r="G48" s="46">
        <v>655</v>
      </c>
      <c r="H48" s="52">
        <v>76</v>
      </c>
      <c r="I48" s="749"/>
      <c r="J48" s="749"/>
      <c r="K48" s="749"/>
      <c r="L48" s="749"/>
    </row>
    <row r="49" spans="1:12">
      <c r="A49" s="895"/>
      <c r="B49" s="44" t="s">
        <v>3</v>
      </c>
      <c r="C49" s="47">
        <v>34.1</v>
      </c>
      <c r="D49" s="47">
        <v>17.3</v>
      </c>
      <c r="E49" s="47">
        <v>12.3</v>
      </c>
      <c r="F49" s="48">
        <v>4.5</v>
      </c>
      <c r="G49" s="47">
        <v>4.4000000000000004</v>
      </c>
      <c r="H49" s="53">
        <v>0</v>
      </c>
      <c r="I49" s="749"/>
      <c r="J49" s="749"/>
      <c r="K49" s="749"/>
      <c r="L49" s="749"/>
    </row>
    <row r="50" spans="1:12">
      <c r="A50" s="895"/>
      <c r="B50" s="44" t="s">
        <v>11</v>
      </c>
      <c r="C50" s="47">
        <v>81.5</v>
      </c>
      <c r="D50" s="47">
        <v>14.6</v>
      </c>
      <c r="E50" s="47">
        <v>36.200000000000003</v>
      </c>
      <c r="F50" s="48">
        <v>30.7</v>
      </c>
      <c r="G50" s="47">
        <v>30.7</v>
      </c>
      <c r="H50" s="49" t="s">
        <v>25</v>
      </c>
      <c r="I50" s="749"/>
      <c r="J50" s="749"/>
      <c r="K50" s="749"/>
      <c r="L50" s="749"/>
    </row>
    <row r="51" spans="1:12" s="657" customFormat="1">
      <c r="A51" s="656" t="s">
        <v>229</v>
      </c>
    </row>
    <row r="52" spans="1:12" s="657" customFormat="1">
      <c r="A52" s="658" t="s">
        <v>1230</v>
      </c>
    </row>
  </sheetData>
  <mergeCells count="24">
    <mergeCell ref="A21:A23"/>
    <mergeCell ref="A1:H1"/>
    <mergeCell ref="A2:B2"/>
    <mergeCell ref="C2:C5"/>
    <mergeCell ref="D2:D5"/>
    <mergeCell ref="E2:E5"/>
    <mergeCell ref="F2:H4"/>
    <mergeCell ref="A3:B3"/>
    <mergeCell ref="A4:B4"/>
    <mergeCell ref="A5:B5"/>
    <mergeCell ref="A6:A8"/>
    <mergeCell ref="A9:A11"/>
    <mergeCell ref="A12:A14"/>
    <mergeCell ref="A15:A17"/>
    <mergeCell ref="A18:A20"/>
    <mergeCell ref="A42:A44"/>
    <mergeCell ref="A45:A47"/>
    <mergeCell ref="A48:A50"/>
    <mergeCell ref="A24:A26"/>
    <mergeCell ref="A27:A29"/>
    <mergeCell ref="A30:A32"/>
    <mergeCell ref="A33:A35"/>
    <mergeCell ref="A36:A38"/>
    <mergeCell ref="A39:A41"/>
  </mergeCells>
  <hyperlinks>
    <hyperlink ref="J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colBreaks count="1" manualBreakCount="1">
    <brk id="8" max="1048575" man="1"/>
  </colBreaks>
  <ignoredErrors>
    <ignoredError sqref="C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K17" sqref="K17"/>
    </sheetView>
  </sheetViews>
  <sheetFormatPr defaultColWidth="9" defaultRowHeight="15"/>
  <cols>
    <col min="1" max="1" width="20.75" style="282" customWidth="1"/>
    <col min="2" max="2" width="4.375" style="266" bestFit="1" customWidth="1"/>
    <col min="3" max="4" width="13.5" style="265" bestFit="1" customWidth="1"/>
    <col min="5" max="8" width="9.25" style="265" bestFit="1" customWidth="1"/>
    <col min="9" max="16384" width="9" style="265"/>
  </cols>
  <sheetData>
    <row r="1" spans="1:12" ht="53.25" customHeight="1">
      <c r="A1" s="774" t="s">
        <v>998</v>
      </c>
      <c r="B1" s="806"/>
      <c r="C1" s="806"/>
      <c r="D1" s="806"/>
      <c r="E1" s="806"/>
      <c r="F1" s="806"/>
      <c r="G1" s="806"/>
      <c r="H1" s="807"/>
      <c r="J1" s="317" t="s">
        <v>1037</v>
      </c>
    </row>
    <row r="2" spans="1:12">
      <c r="A2" s="835" t="s">
        <v>26</v>
      </c>
      <c r="B2" s="783"/>
      <c r="C2" s="783" t="s">
        <v>952</v>
      </c>
      <c r="D2" s="783" t="s">
        <v>972</v>
      </c>
      <c r="E2" s="783"/>
      <c r="F2" s="783"/>
      <c r="G2" s="783"/>
      <c r="H2" s="836"/>
    </row>
    <row r="3" spans="1:12" ht="38.25">
      <c r="A3" s="835"/>
      <c r="B3" s="783"/>
      <c r="C3" s="783"/>
      <c r="D3" s="278" t="s">
        <v>970</v>
      </c>
      <c r="E3" s="246" t="s">
        <v>967</v>
      </c>
      <c r="F3" s="246" t="s">
        <v>968</v>
      </c>
      <c r="G3" s="246" t="s">
        <v>969</v>
      </c>
      <c r="H3" s="521" t="s">
        <v>971</v>
      </c>
      <c r="J3" s="399"/>
      <c r="K3" s="400"/>
      <c r="L3" s="400"/>
    </row>
    <row r="4" spans="1:12" s="279" customFormat="1">
      <c r="A4" s="837" t="s">
        <v>1062</v>
      </c>
      <c r="B4" s="401">
        <v>2000</v>
      </c>
      <c r="C4" s="259">
        <v>8488</v>
      </c>
      <c r="D4" s="259">
        <v>7877</v>
      </c>
      <c r="E4" s="259">
        <v>405</v>
      </c>
      <c r="F4" s="259">
        <v>138</v>
      </c>
      <c r="G4" s="259">
        <v>34</v>
      </c>
      <c r="H4" s="260">
        <v>34</v>
      </c>
    </row>
    <row r="5" spans="1:12" s="279" customFormat="1">
      <c r="A5" s="837"/>
      <c r="B5" s="401">
        <v>2001</v>
      </c>
      <c r="C5" s="259">
        <v>8931</v>
      </c>
      <c r="D5" s="259">
        <v>8257</v>
      </c>
      <c r="E5" s="259">
        <v>483</v>
      </c>
      <c r="F5" s="259">
        <v>130</v>
      </c>
      <c r="G5" s="259">
        <v>31</v>
      </c>
      <c r="H5" s="260">
        <v>30</v>
      </c>
    </row>
    <row r="6" spans="1:12" s="279" customFormat="1">
      <c r="A6" s="837"/>
      <c r="B6" s="401">
        <v>2002</v>
      </c>
      <c r="C6" s="259">
        <v>9044</v>
      </c>
      <c r="D6" s="259">
        <v>8464</v>
      </c>
      <c r="E6" s="259">
        <v>398</v>
      </c>
      <c r="F6" s="259">
        <v>124</v>
      </c>
      <c r="G6" s="259">
        <v>32</v>
      </c>
      <c r="H6" s="260">
        <v>26</v>
      </c>
    </row>
    <row r="7" spans="1:12" s="279" customFormat="1">
      <c r="A7" s="837"/>
      <c r="B7" s="401">
        <v>2003</v>
      </c>
      <c r="C7" s="259">
        <v>8880</v>
      </c>
      <c r="D7" s="259">
        <v>8294</v>
      </c>
      <c r="E7" s="259">
        <v>406</v>
      </c>
      <c r="F7" s="259">
        <v>124</v>
      </c>
      <c r="G7" s="259">
        <v>31</v>
      </c>
      <c r="H7" s="260">
        <v>25</v>
      </c>
    </row>
    <row r="8" spans="1:12" s="279" customFormat="1">
      <c r="A8" s="837"/>
      <c r="B8" s="401">
        <v>2004</v>
      </c>
      <c r="C8" s="259">
        <v>8894</v>
      </c>
      <c r="D8" s="259">
        <v>8319</v>
      </c>
      <c r="E8" s="259">
        <v>396</v>
      </c>
      <c r="F8" s="259">
        <v>124</v>
      </c>
      <c r="G8" s="259">
        <v>34</v>
      </c>
      <c r="H8" s="260">
        <v>21</v>
      </c>
    </row>
    <row r="9" spans="1:12" s="279" customFormat="1">
      <c r="A9" s="837"/>
      <c r="B9" s="401">
        <v>2005</v>
      </c>
      <c r="C9" s="259">
        <v>9019</v>
      </c>
      <c r="D9" s="259">
        <v>8488</v>
      </c>
      <c r="E9" s="259">
        <v>365</v>
      </c>
      <c r="F9" s="259">
        <v>108</v>
      </c>
      <c r="G9" s="259">
        <v>33</v>
      </c>
      <c r="H9" s="260">
        <v>25</v>
      </c>
    </row>
    <row r="10" spans="1:12" s="279" customFormat="1">
      <c r="A10" s="837"/>
      <c r="B10" s="401">
        <v>2006</v>
      </c>
      <c r="C10" s="259">
        <v>10315</v>
      </c>
      <c r="D10" s="259">
        <v>9729</v>
      </c>
      <c r="E10" s="259">
        <v>398</v>
      </c>
      <c r="F10" s="259">
        <v>124</v>
      </c>
      <c r="G10" s="259">
        <v>42</v>
      </c>
      <c r="H10" s="260">
        <v>22</v>
      </c>
    </row>
    <row r="11" spans="1:12" s="279" customFormat="1">
      <c r="A11" s="837"/>
      <c r="B11" s="401">
        <v>2007</v>
      </c>
      <c r="C11" s="259">
        <v>10955</v>
      </c>
      <c r="D11" s="259">
        <v>10360</v>
      </c>
      <c r="E11" s="259">
        <v>381</v>
      </c>
      <c r="F11" s="259">
        <v>150</v>
      </c>
      <c r="G11" s="259">
        <v>40</v>
      </c>
      <c r="H11" s="260">
        <v>24</v>
      </c>
    </row>
    <row r="12" spans="1:12" s="279" customFormat="1">
      <c r="A12" s="837"/>
      <c r="B12" s="401">
        <v>2008</v>
      </c>
      <c r="C12" s="259">
        <v>10882</v>
      </c>
      <c r="D12" s="259">
        <v>10242</v>
      </c>
      <c r="E12" s="259">
        <v>427</v>
      </c>
      <c r="F12" s="259">
        <v>152</v>
      </c>
      <c r="G12" s="259">
        <v>38</v>
      </c>
      <c r="H12" s="260">
        <v>23</v>
      </c>
    </row>
    <row r="13" spans="1:12" s="279" customFormat="1">
      <c r="A13" s="837"/>
      <c r="B13" s="401">
        <v>2009</v>
      </c>
      <c r="C13" s="259">
        <v>10955</v>
      </c>
      <c r="D13" s="259">
        <v>10208</v>
      </c>
      <c r="E13" s="259">
        <v>519</v>
      </c>
      <c r="F13" s="259">
        <v>167</v>
      </c>
      <c r="G13" s="259">
        <v>43</v>
      </c>
      <c r="H13" s="260">
        <v>18</v>
      </c>
    </row>
    <row r="14" spans="1:12" s="279" customFormat="1">
      <c r="A14" s="837"/>
      <c r="B14" s="401">
        <v>2010</v>
      </c>
      <c r="C14" s="259">
        <v>10915</v>
      </c>
      <c r="D14" s="259">
        <v>10078</v>
      </c>
      <c r="E14" s="259">
        <v>587</v>
      </c>
      <c r="F14" s="259">
        <v>191</v>
      </c>
      <c r="G14" s="259">
        <v>40</v>
      </c>
      <c r="H14" s="260">
        <v>19</v>
      </c>
    </row>
    <row r="15" spans="1:12" s="279" customFormat="1">
      <c r="A15" s="837"/>
      <c r="B15" s="401">
        <v>2011</v>
      </c>
      <c r="C15" s="259">
        <v>11064</v>
      </c>
      <c r="D15" s="259">
        <v>10138</v>
      </c>
      <c r="E15" s="259">
        <v>659</v>
      </c>
      <c r="F15" s="259">
        <v>203</v>
      </c>
      <c r="G15" s="259">
        <v>45</v>
      </c>
      <c r="H15" s="260">
        <v>19</v>
      </c>
    </row>
    <row r="16" spans="1:12" s="279" customFormat="1">
      <c r="A16" s="837"/>
      <c r="B16" s="401">
        <v>2012</v>
      </c>
      <c r="C16" s="259">
        <v>11938</v>
      </c>
      <c r="D16" s="259">
        <v>10932</v>
      </c>
      <c r="E16" s="259">
        <v>734</v>
      </c>
      <c r="F16" s="259">
        <v>208</v>
      </c>
      <c r="G16" s="259">
        <v>43</v>
      </c>
      <c r="H16" s="260">
        <v>21</v>
      </c>
    </row>
    <row r="17" spans="1:8" s="279" customFormat="1">
      <c r="A17" s="837"/>
      <c r="B17" s="401">
        <v>2013</v>
      </c>
      <c r="C17" s="259">
        <v>12213</v>
      </c>
      <c r="D17" s="259">
        <v>11157</v>
      </c>
      <c r="E17" s="259">
        <v>780</v>
      </c>
      <c r="F17" s="259">
        <v>216</v>
      </c>
      <c r="G17" s="259">
        <v>40</v>
      </c>
      <c r="H17" s="260">
        <v>20</v>
      </c>
    </row>
    <row r="18" spans="1:8" s="279" customFormat="1">
      <c r="A18" s="837"/>
      <c r="B18" s="401">
        <v>2014</v>
      </c>
      <c r="C18" s="259">
        <v>12583</v>
      </c>
      <c r="D18" s="259">
        <v>11441</v>
      </c>
      <c r="E18" s="259">
        <v>842</v>
      </c>
      <c r="F18" s="259">
        <v>239</v>
      </c>
      <c r="G18" s="259">
        <v>36</v>
      </c>
      <c r="H18" s="260">
        <v>25</v>
      </c>
    </row>
    <row r="19" spans="1:8" s="279" customFormat="1">
      <c r="A19" s="838" t="s">
        <v>1063</v>
      </c>
      <c r="B19" s="397">
        <v>2000</v>
      </c>
      <c r="C19" s="398">
        <v>114</v>
      </c>
      <c r="D19" s="398">
        <v>78</v>
      </c>
      <c r="E19" s="398">
        <v>20</v>
      </c>
      <c r="F19" s="398">
        <v>9</v>
      </c>
      <c r="G19" s="398">
        <v>2</v>
      </c>
      <c r="H19" s="402">
        <v>5</v>
      </c>
    </row>
    <row r="20" spans="1:8" s="279" customFormat="1">
      <c r="A20" s="838"/>
      <c r="B20" s="397">
        <v>2001</v>
      </c>
      <c r="C20" s="398">
        <v>119</v>
      </c>
      <c r="D20" s="398">
        <v>82</v>
      </c>
      <c r="E20" s="398">
        <v>22</v>
      </c>
      <c r="F20" s="398">
        <v>8</v>
      </c>
      <c r="G20" s="398">
        <v>3</v>
      </c>
      <c r="H20" s="402">
        <v>4</v>
      </c>
    </row>
    <row r="21" spans="1:8" s="279" customFormat="1">
      <c r="A21" s="838"/>
      <c r="B21" s="397">
        <v>2002</v>
      </c>
      <c r="C21" s="398">
        <v>117</v>
      </c>
      <c r="D21" s="398">
        <v>84</v>
      </c>
      <c r="E21" s="398">
        <v>17</v>
      </c>
      <c r="F21" s="398">
        <v>9</v>
      </c>
      <c r="G21" s="398">
        <v>3</v>
      </c>
      <c r="H21" s="402">
        <v>4</v>
      </c>
    </row>
    <row r="22" spans="1:8" s="279" customFormat="1">
      <c r="A22" s="838"/>
      <c r="B22" s="397">
        <v>2003</v>
      </c>
      <c r="C22" s="398">
        <v>114</v>
      </c>
      <c r="D22" s="398">
        <v>79</v>
      </c>
      <c r="E22" s="398">
        <v>18</v>
      </c>
      <c r="F22" s="398">
        <v>10</v>
      </c>
      <c r="G22" s="398">
        <v>4</v>
      </c>
      <c r="H22" s="402">
        <v>3</v>
      </c>
    </row>
    <row r="23" spans="1:8" s="279" customFormat="1">
      <c r="A23" s="838"/>
      <c r="B23" s="397">
        <v>2004</v>
      </c>
      <c r="C23" s="398">
        <v>104</v>
      </c>
      <c r="D23" s="398">
        <v>66</v>
      </c>
      <c r="E23" s="398">
        <v>19</v>
      </c>
      <c r="F23" s="398">
        <v>11</v>
      </c>
      <c r="G23" s="398">
        <v>5</v>
      </c>
      <c r="H23" s="402">
        <v>3</v>
      </c>
    </row>
    <row r="24" spans="1:8" s="279" customFormat="1">
      <c r="A24" s="838"/>
      <c r="B24" s="397">
        <v>2005</v>
      </c>
      <c r="C24" s="398">
        <v>108</v>
      </c>
      <c r="D24" s="398">
        <v>74</v>
      </c>
      <c r="E24" s="398">
        <v>16</v>
      </c>
      <c r="F24" s="398">
        <v>10</v>
      </c>
      <c r="G24" s="398">
        <v>5</v>
      </c>
      <c r="H24" s="402">
        <v>3</v>
      </c>
    </row>
    <row r="25" spans="1:8" s="279" customFormat="1">
      <c r="A25" s="838"/>
      <c r="B25" s="397">
        <v>2006</v>
      </c>
      <c r="C25" s="398">
        <v>118</v>
      </c>
      <c r="D25" s="398">
        <v>84</v>
      </c>
      <c r="E25" s="398">
        <v>15</v>
      </c>
      <c r="F25" s="398">
        <v>12</v>
      </c>
      <c r="G25" s="398">
        <v>5</v>
      </c>
      <c r="H25" s="402">
        <v>2</v>
      </c>
    </row>
    <row r="26" spans="1:8" s="279" customFormat="1">
      <c r="A26" s="838"/>
      <c r="B26" s="397">
        <v>2007</v>
      </c>
      <c r="C26" s="398">
        <v>113</v>
      </c>
      <c r="D26" s="398">
        <v>78</v>
      </c>
      <c r="E26" s="398">
        <v>17</v>
      </c>
      <c r="F26" s="398">
        <v>11</v>
      </c>
      <c r="G26" s="398">
        <v>4</v>
      </c>
      <c r="H26" s="402">
        <v>3</v>
      </c>
    </row>
    <row r="27" spans="1:8" s="279" customFormat="1">
      <c r="A27" s="838"/>
      <c r="B27" s="397">
        <v>2008</v>
      </c>
      <c r="C27" s="398">
        <v>125</v>
      </c>
      <c r="D27" s="398">
        <v>90</v>
      </c>
      <c r="E27" s="398">
        <v>21</v>
      </c>
      <c r="F27" s="398">
        <v>8</v>
      </c>
      <c r="G27" s="398">
        <v>5</v>
      </c>
      <c r="H27" s="402">
        <v>1</v>
      </c>
    </row>
    <row r="28" spans="1:8" s="279" customFormat="1">
      <c r="A28" s="838"/>
      <c r="B28" s="397">
        <v>2009</v>
      </c>
      <c r="C28" s="398">
        <v>391</v>
      </c>
      <c r="D28" s="398">
        <v>320</v>
      </c>
      <c r="E28" s="398">
        <v>46</v>
      </c>
      <c r="F28" s="398">
        <v>16</v>
      </c>
      <c r="G28" s="398">
        <v>6</v>
      </c>
      <c r="H28" s="402">
        <v>3</v>
      </c>
    </row>
    <row r="29" spans="1:8" s="279" customFormat="1">
      <c r="A29" s="838"/>
      <c r="B29" s="397">
        <v>2010</v>
      </c>
      <c r="C29" s="398">
        <v>423</v>
      </c>
      <c r="D29" s="398">
        <v>345</v>
      </c>
      <c r="E29" s="398">
        <v>51</v>
      </c>
      <c r="F29" s="398">
        <v>18</v>
      </c>
      <c r="G29" s="398">
        <v>7</v>
      </c>
      <c r="H29" s="402">
        <v>2</v>
      </c>
    </row>
    <row r="30" spans="1:8" s="279" customFormat="1">
      <c r="A30" s="838"/>
      <c r="B30" s="397">
        <v>2011</v>
      </c>
      <c r="C30" s="398">
        <v>431</v>
      </c>
      <c r="D30" s="398">
        <v>351</v>
      </c>
      <c r="E30" s="398">
        <v>51</v>
      </c>
      <c r="F30" s="398">
        <v>19</v>
      </c>
      <c r="G30" s="398">
        <v>7</v>
      </c>
      <c r="H30" s="402">
        <v>3</v>
      </c>
    </row>
    <row r="31" spans="1:8" s="279" customFormat="1">
      <c r="A31" s="838"/>
      <c r="B31" s="397">
        <v>2012</v>
      </c>
      <c r="C31" s="398">
        <v>420</v>
      </c>
      <c r="D31" s="398">
        <v>340</v>
      </c>
      <c r="E31" s="398">
        <v>52</v>
      </c>
      <c r="F31" s="398">
        <v>19</v>
      </c>
      <c r="G31" s="398">
        <v>6</v>
      </c>
      <c r="H31" s="402">
        <v>3</v>
      </c>
    </row>
    <row r="32" spans="1:8" s="279" customFormat="1">
      <c r="A32" s="838"/>
      <c r="B32" s="397">
        <v>2013</v>
      </c>
      <c r="C32" s="398">
        <v>486</v>
      </c>
      <c r="D32" s="398">
        <v>406</v>
      </c>
      <c r="E32" s="398">
        <v>54</v>
      </c>
      <c r="F32" s="398">
        <v>17</v>
      </c>
      <c r="G32" s="398">
        <v>7</v>
      </c>
      <c r="H32" s="402">
        <v>2</v>
      </c>
    </row>
    <row r="33" spans="1:8" s="279" customFormat="1">
      <c r="A33" s="838"/>
      <c r="B33" s="397">
        <v>2014</v>
      </c>
      <c r="C33" s="398">
        <v>466</v>
      </c>
      <c r="D33" s="398">
        <v>381</v>
      </c>
      <c r="E33" s="398">
        <v>56</v>
      </c>
      <c r="F33" s="398">
        <v>21</v>
      </c>
      <c r="G33" s="398">
        <v>6</v>
      </c>
      <c r="H33" s="402">
        <v>2</v>
      </c>
    </row>
    <row r="34" spans="1:8" s="279" customFormat="1">
      <c r="A34" s="838" t="s">
        <v>1351</v>
      </c>
      <c r="B34" s="397">
        <v>2000</v>
      </c>
      <c r="C34" s="398">
        <v>238</v>
      </c>
      <c r="D34" s="398">
        <v>218</v>
      </c>
      <c r="E34" s="398">
        <v>9</v>
      </c>
      <c r="F34" s="398">
        <v>5</v>
      </c>
      <c r="G34" s="398">
        <v>5</v>
      </c>
      <c r="H34" s="402">
        <v>1</v>
      </c>
    </row>
    <row r="35" spans="1:8" s="279" customFormat="1">
      <c r="A35" s="838"/>
      <c r="B35" s="397">
        <v>2001</v>
      </c>
      <c r="C35" s="398">
        <v>259</v>
      </c>
      <c r="D35" s="398">
        <v>235</v>
      </c>
      <c r="E35" s="398">
        <v>12</v>
      </c>
      <c r="F35" s="398">
        <v>5</v>
      </c>
      <c r="G35" s="398">
        <v>5</v>
      </c>
      <c r="H35" s="402">
        <v>2</v>
      </c>
    </row>
    <row r="36" spans="1:8" s="279" customFormat="1">
      <c r="A36" s="838"/>
      <c r="B36" s="397">
        <v>2002</v>
      </c>
      <c r="C36" s="398">
        <v>251</v>
      </c>
      <c r="D36" s="398">
        <v>234</v>
      </c>
      <c r="E36" s="398">
        <v>7</v>
      </c>
      <c r="F36" s="398">
        <v>5</v>
      </c>
      <c r="G36" s="398">
        <v>4</v>
      </c>
      <c r="H36" s="402">
        <v>1</v>
      </c>
    </row>
    <row r="37" spans="1:8" s="279" customFormat="1">
      <c r="A37" s="838"/>
      <c r="B37" s="397">
        <v>2003</v>
      </c>
      <c r="C37" s="398">
        <v>247</v>
      </c>
      <c r="D37" s="398">
        <v>228</v>
      </c>
      <c r="E37" s="398">
        <v>10</v>
      </c>
      <c r="F37" s="398">
        <v>5</v>
      </c>
      <c r="G37" s="398">
        <v>3</v>
      </c>
      <c r="H37" s="402">
        <v>1</v>
      </c>
    </row>
    <row r="38" spans="1:8" s="279" customFormat="1">
      <c r="A38" s="838"/>
      <c r="B38" s="397">
        <v>2004</v>
      </c>
      <c r="C38" s="398">
        <v>239</v>
      </c>
      <c r="D38" s="398">
        <v>221</v>
      </c>
      <c r="E38" s="398">
        <v>10</v>
      </c>
      <c r="F38" s="398">
        <v>5</v>
      </c>
      <c r="G38" s="398">
        <v>3</v>
      </c>
      <c r="H38" s="402" t="s">
        <v>25</v>
      </c>
    </row>
    <row r="39" spans="1:8" s="279" customFormat="1">
      <c r="A39" s="838"/>
      <c r="B39" s="397">
        <v>2005</v>
      </c>
      <c r="C39" s="398">
        <v>234</v>
      </c>
      <c r="D39" s="398">
        <v>219</v>
      </c>
      <c r="E39" s="398">
        <v>6</v>
      </c>
      <c r="F39" s="398">
        <v>6</v>
      </c>
      <c r="G39" s="398">
        <v>3</v>
      </c>
      <c r="H39" s="402" t="s">
        <v>25</v>
      </c>
    </row>
    <row r="40" spans="1:8" s="279" customFormat="1">
      <c r="A40" s="838"/>
      <c r="B40" s="397">
        <v>2006</v>
      </c>
      <c r="C40" s="398">
        <v>261</v>
      </c>
      <c r="D40" s="398">
        <v>247</v>
      </c>
      <c r="E40" s="398">
        <v>5</v>
      </c>
      <c r="F40" s="398">
        <v>6</v>
      </c>
      <c r="G40" s="398">
        <v>3</v>
      </c>
      <c r="H40" s="402" t="s">
        <v>25</v>
      </c>
    </row>
    <row r="41" spans="1:8" s="279" customFormat="1">
      <c r="A41" s="838"/>
      <c r="B41" s="397">
        <v>2007</v>
      </c>
      <c r="C41" s="398">
        <v>232</v>
      </c>
      <c r="D41" s="398">
        <v>220</v>
      </c>
      <c r="E41" s="398">
        <v>3</v>
      </c>
      <c r="F41" s="398">
        <v>6</v>
      </c>
      <c r="G41" s="398">
        <v>3</v>
      </c>
      <c r="H41" s="402" t="s">
        <v>25</v>
      </c>
    </row>
    <row r="42" spans="1:8" s="279" customFormat="1">
      <c r="A42" s="838"/>
      <c r="B42" s="397">
        <v>2008</v>
      </c>
      <c r="C42" s="398">
        <v>237</v>
      </c>
      <c r="D42" s="398">
        <v>225</v>
      </c>
      <c r="E42" s="398">
        <v>2</v>
      </c>
      <c r="F42" s="398">
        <v>7</v>
      </c>
      <c r="G42" s="398">
        <v>3</v>
      </c>
      <c r="H42" s="402" t="s">
        <v>25</v>
      </c>
    </row>
    <row r="43" spans="1:8" s="279" customFormat="1">
      <c r="A43" s="838"/>
      <c r="B43" s="397">
        <v>2009</v>
      </c>
      <c r="C43" s="398">
        <v>225</v>
      </c>
      <c r="D43" s="398">
        <v>212</v>
      </c>
      <c r="E43" s="398">
        <v>4</v>
      </c>
      <c r="F43" s="398">
        <v>6</v>
      </c>
      <c r="G43" s="398">
        <v>3</v>
      </c>
      <c r="H43" s="402" t="s">
        <v>25</v>
      </c>
    </row>
    <row r="44" spans="1:8" s="279" customFormat="1">
      <c r="A44" s="838"/>
      <c r="B44" s="397">
        <v>2010</v>
      </c>
      <c r="C44" s="398">
        <v>256</v>
      </c>
      <c r="D44" s="398">
        <v>238</v>
      </c>
      <c r="E44" s="398">
        <v>7</v>
      </c>
      <c r="F44" s="398">
        <v>8</v>
      </c>
      <c r="G44" s="398">
        <v>3</v>
      </c>
      <c r="H44" s="402" t="s">
        <v>25</v>
      </c>
    </row>
    <row r="45" spans="1:8" s="279" customFormat="1">
      <c r="A45" s="838"/>
      <c r="B45" s="397">
        <v>2011</v>
      </c>
      <c r="C45" s="398">
        <v>262</v>
      </c>
      <c r="D45" s="398">
        <v>240</v>
      </c>
      <c r="E45" s="398">
        <v>12</v>
      </c>
      <c r="F45" s="398">
        <v>7</v>
      </c>
      <c r="G45" s="398">
        <v>3</v>
      </c>
      <c r="H45" s="402" t="s">
        <v>25</v>
      </c>
    </row>
    <row r="46" spans="1:8" s="279" customFormat="1">
      <c r="A46" s="838"/>
      <c r="B46" s="397">
        <v>2012</v>
      </c>
      <c r="C46" s="398">
        <v>287</v>
      </c>
      <c r="D46" s="398">
        <v>262</v>
      </c>
      <c r="E46" s="398">
        <v>14</v>
      </c>
      <c r="F46" s="398">
        <v>8</v>
      </c>
      <c r="G46" s="398">
        <v>3</v>
      </c>
      <c r="H46" s="402" t="s">
        <v>25</v>
      </c>
    </row>
    <row r="47" spans="1:8" s="279" customFormat="1">
      <c r="A47" s="838"/>
      <c r="B47" s="397">
        <v>2013</v>
      </c>
      <c r="C47" s="398">
        <v>281</v>
      </c>
      <c r="D47" s="398">
        <v>252</v>
      </c>
      <c r="E47" s="398">
        <v>18</v>
      </c>
      <c r="F47" s="398">
        <v>9</v>
      </c>
      <c r="G47" s="398">
        <v>2</v>
      </c>
      <c r="H47" s="402" t="s">
        <v>25</v>
      </c>
    </row>
    <row r="48" spans="1:8" s="279" customFormat="1">
      <c r="A48" s="838"/>
      <c r="B48" s="397">
        <v>2014</v>
      </c>
      <c r="C48" s="398">
        <v>308</v>
      </c>
      <c r="D48" s="398">
        <v>277</v>
      </c>
      <c r="E48" s="398">
        <v>21</v>
      </c>
      <c r="F48" s="398">
        <v>8</v>
      </c>
      <c r="G48" s="398">
        <v>2</v>
      </c>
      <c r="H48" s="402" t="s">
        <v>25</v>
      </c>
    </row>
    <row r="49" spans="1:8" s="279" customFormat="1">
      <c r="A49" s="834" t="s">
        <v>1353</v>
      </c>
      <c r="B49" s="397">
        <v>2000</v>
      </c>
      <c r="C49" s="398">
        <v>318</v>
      </c>
      <c r="D49" s="398">
        <v>236</v>
      </c>
      <c r="E49" s="398">
        <v>66</v>
      </c>
      <c r="F49" s="398">
        <v>13</v>
      </c>
      <c r="G49" s="398">
        <v>3</v>
      </c>
      <c r="H49" s="402" t="s">
        <v>25</v>
      </c>
    </row>
    <row r="50" spans="1:8" s="279" customFormat="1">
      <c r="A50" s="834"/>
      <c r="B50" s="397">
        <v>2001</v>
      </c>
      <c r="C50" s="398">
        <v>341</v>
      </c>
      <c r="D50" s="398">
        <v>254</v>
      </c>
      <c r="E50" s="398">
        <v>71</v>
      </c>
      <c r="F50" s="398">
        <v>13</v>
      </c>
      <c r="G50" s="398">
        <v>3</v>
      </c>
      <c r="H50" s="402" t="s">
        <v>25</v>
      </c>
    </row>
    <row r="51" spans="1:8" s="279" customFormat="1">
      <c r="A51" s="834"/>
      <c r="B51" s="397">
        <v>2002</v>
      </c>
      <c r="C51" s="398">
        <v>344</v>
      </c>
      <c r="D51" s="398">
        <v>261</v>
      </c>
      <c r="E51" s="398">
        <v>68</v>
      </c>
      <c r="F51" s="398">
        <v>12</v>
      </c>
      <c r="G51" s="398">
        <v>3</v>
      </c>
      <c r="H51" s="402" t="s">
        <v>25</v>
      </c>
    </row>
    <row r="52" spans="1:8" s="279" customFormat="1">
      <c r="A52" s="834"/>
      <c r="B52" s="397">
        <v>2003</v>
      </c>
      <c r="C52" s="398">
        <v>321</v>
      </c>
      <c r="D52" s="398">
        <v>240</v>
      </c>
      <c r="E52" s="398">
        <v>64</v>
      </c>
      <c r="F52" s="398">
        <v>13</v>
      </c>
      <c r="G52" s="398">
        <v>4</v>
      </c>
      <c r="H52" s="402" t="s">
        <v>25</v>
      </c>
    </row>
    <row r="53" spans="1:8" s="279" customFormat="1">
      <c r="A53" s="834"/>
      <c r="B53" s="397">
        <v>2004</v>
      </c>
      <c r="C53" s="398">
        <v>304</v>
      </c>
      <c r="D53" s="398">
        <v>228</v>
      </c>
      <c r="E53" s="398">
        <v>61</v>
      </c>
      <c r="F53" s="398">
        <v>12</v>
      </c>
      <c r="G53" s="398">
        <v>3</v>
      </c>
      <c r="H53" s="402" t="s">
        <v>25</v>
      </c>
    </row>
    <row r="54" spans="1:8" s="279" customFormat="1">
      <c r="A54" s="834"/>
      <c r="B54" s="397">
        <v>2005</v>
      </c>
      <c r="C54" s="398">
        <v>293</v>
      </c>
      <c r="D54" s="398">
        <v>229</v>
      </c>
      <c r="E54" s="398">
        <v>55</v>
      </c>
      <c r="F54" s="398">
        <v>7</v>
      </c>
      <c r="G54" s="398">
        <v>2</v>
      </c>
      <c r="H54" s="402" t="s">
        <v>25</v>
      </c>
    </row>
    <row r="55" spans="1:8" s="279" customFormat="1">
      <c r="A55" s="834"/>
      <c r="B55" s="397">
        <v>2006</v>
      </c>
      <c r="C55" s="398">
        <v>301</v>
      </c>
      <c r="D55" s="398">
        <v>236</v>
      </c>
      <c r="E55" s="398">
        <v>51</v>
      </c>
      <c r="F55" s="398">
        <v>12</v>
      </c>
      <c r="G55" s="398">
        <v>2</v>
      </c>
      <c r="H55" s="402" t="s">
        <v>25</v>
      </c>
    </row>
    <row r="56" spans="1:8" s="279" customFormat="1">
      <c r="A56" s="834"/>
      <c r="B56" s="397">
        <v>2007</v>
      </c>
      <c r="C56" s="398">
        <v>305</v>
      </c>
      <c r="D56" s="398">
        <v>246</v>
      </c>
      <c r="E56" s="398">
        <v>43</v>
      </c>
      <c r="F56" s="398">
        <v>13</v>
      </c>
      <c r="G56" s="398">
        <v>2</v>
      </c>
      <c r="H56" s="402">
        <v>1</v>
      </c>
    </row>
    <row r="57" spans="1:8" s="279" customFormat="1">
      <c r="A57" s="834"/>
      <c r="B57" s="397">
        <v>2008</v>
      </c>
      <c r="C57" s="398">
        <v>306</v>
      </c>
      <c r="D57" s="398">
        <v>242</v>
      </c>
      <c r="E57" s="398">
        <v>51</v>
      </c>
      <c r="F57" s="398">
        <v>11</v>
      </c>
      <c r="G57" s="398">
        <v>1</v>
      </c>
      <c r="H57" s="402">
        <v>1</v>
      </c>
    </row>
    <row r="58" spans="1:8" s="279" customFormat="1">
      <c r="A58" s="834"/>
      <c r="B58" s="397">
        <v>2009</v>
      </c>
      <c r="C58" s="398">
        <v>346</v>
      </c>
      <c r="D58" s="398">
        <v>281</v>
      </c>
      <c r="E58" s="398">
        <v>52</v>
      </c>
      <c r="F58" s="398">
        <v>11</v>
      </c>
      <c r="G58" s="398">
        <v>1</v>
      </c>
      <c r="H58" s="402">
        <v>1</v>
      </c>
    </row>
    <row r="59" spans="1:8" s="279" customFormat="1">
      <c r="A59" s="834"/>
      <c r="B59" s="397">
        <v>2010</v>
      </c>
      <c r="C59" s="398">
        <v>385</v>
      </c>
      <c r="D59" s="398">
        <v>319</v>
      </c>
      <c r="E59" s="398">
        <v>51</v>
      </c>
      <c r="F59" s="398">
        <v>13</v>
      </c>
      <c r="G59" s="398">
        <v>1</v>
      </c>
      <c r="H59" s="402">
        <v>1</v>
      </c>
    </row>
    <row r="60" spans="1:8" s="279" customFormat="1">
      <c r="A60" s="834"/>
      <c r="B60" s="397">
        <v>2011</v>
      </c>
      <c r="C60" s="398">
        <v>405</v>
      </c>
      <c r="D60" s="398">
        <v>330</v>
      </c>
      <c r="E60" s="398">
        <v>59</v>
      </c>
      <c r="F60" s="398">
        <v>14</v>
      </c>
      <c r="G60" s="398">
        <v>1</v>
      </c>
      <c r="H60" s="402">
        <v>1</v>
      </c>
    </row>
    <row r="61" spans="1:8" s="279" customFormat="1">
      <c r="A61" s="834"/>
      <c r="B61" s="397">
        <v>2012</v>
      </c>
      <c r="C61" s="398">
        <v>443</v>
      </c>
      <c r="D61" s="398">
        <v>362</v>
      </c>
      <c r="E61" s="398">
        <v>66</v>
      </c>
      <c r="F61" s="398">
        <v>13</v>
      </c>
      <c r="G61" s="398">
        <v>1</v>
      </c>
      <c r="H61" s="402">
        <v>1</v>
      </c>
    </row>
    <row r="62" spans="1:8" s="279" customFormat="1">
      <c r="A62" s="834"/>
      <c r="B62" s="397">
        <v>2013</v>
      </c>
      <c r="C62" s="398">
        <v>463</v>
      </c>
      <c r="D62" s="398">
        <v>377</v>
      </c>
      <c r="E62" s="398">
        <v>71</v>
      </c>
      <c r="F62" s="398">
        <v>13</v>
      </c>
      <c r="G62" s="398">
        <v>2</v>
      </c>
      <c r="H62" s="402" t="s">
        <v>25</v>
      </c>
    </row>
    <row r="63" spans="1:8" s="279" customFormat="1">
      <c r="A63" s="834"/>
      <c r="B63" s="397">
        <v>2014</v>
      </c>
      <c r="C63" s="398">
        <v>483</v>
      </c>
      <c r="D63" s="398">
        <v>392</v>
      </c>
      <c r="E63" s="398">
        <v>76</v>
      </c>
      <c r="F63" s="398">
        <v>12</v>
      </c>
      <c r="G63" s="398">
        <v>3</v>
      </c>
      <c r="H63" s="402" t="s">
        <v>25</v>
      </c>
    </row>
    <row r="64" spans="1:8" s="279" customFormat="1">
      <c r="A64" s="838" t="s">
        <v>1064</v>
      </c>
      <c r="B64" s="397">
        <v>2000</v>
      </c>
      <c r="C64" s="398">
        <v>6</v>
      </c>
      <c r="D64" s="398">
        <v>3</v>
      </c>
      <c r="E64" s="398" t="s">
        <v>25</v>
      </c>
      <c r="F64" s="398" t="s">
        <v>25</v>
      </c>
      <c r="G64" s="398">
        <v>3</v>
      </c>
      <c r="H64" s="402" t="s">
        <v>25</v>
      </c>
    </row>
    <row r="65" spans="1:8" s="279" customFormat="1">
      <c r="A65" s="838"/>
      <c r="B65" s="397">
        <v>2001</v>
      </c>
      <c r="C65" s="398">
        <v>6</v>
      </c>
      <c r="D65" s="398">
        <v>3</v>
      </c>
      <c r="E65" s="398" t="s">
        <v>25</v>
      </c>
      <c r="F65" s="398" t="s">
        <v>25</v>
      </c>
      <c r="G65" s="398">
        <v>3</v>
      </c>
      <c r="H65" s="402" t="s">
        <v>25</v>
      </c>
    </row>
    <row r="66" spans="1:8" s="279" customFormat="1">
      <c r="A66" s="838"/>
      <c r="B66" s="397">
        <v>2002</v>
      </c>
      <c r="C66" s="398">
        <v>6</v>
      </c>
      <c r="D66" s="398">
        <v>3</v>
      </c>
      <c r="E66" s="398" t="s">
        <v>25</v>
      </c>
      <c r="F66" s="398" t="s">
        <v>25</v>
      </c>
      <c r="G66" s="398">
        <v>3</v>
      </c>
      <c r="H66" s="402" t="s">
        <v>25</v>
      </c>
    </row>
    <row r="67" spans="1:8" s="279" customFormat="1">
      <c r="A67" s="838"/>
      <c r="B67" s="397">
        <v>2003</v>
      </c>
      <c r="C67" s="398">
        <v>6</v>
      </c>
      <c r="D67" s="398">
        <v>3</v>
      </c>
      <c r="E67" s="398" t="s">
        <v>25</v>
      </c>
      <c r="F67" s="398" t="s">
        <v>25</v>
      </c>
      <c r="G67" s="398">
        <v>3</v>
      </c>
      <c r="H67" s="402" t="s">
        <v>25</v>
      </c>
    </row>
    <row r="68" spans="1:8" s="279" customFormat="1">
      <c r="A68" s="838"/>
      <c r="B68" s="397">
        <v>2004</v>
      </c>
      <c r="C68" s="398">
        <v>7</v>
      </c>
      <c r="D68" s="398">
        <v>4</v>
      </c>
      <c r="E68" s="398" t="s">
        <v>25</v>
      </c>
      <c r="F68" s="398" t="s">
        <v>25</v>
      </c>
      <c r="G68" s="398">
        <v>3</v>
      </c>
      <c r="H68" s="402" t="s">
        <v>25</v>
      </c>
    </row>
    <row r="69" spans="1:8" s="279" customFormat="1">
      <c r="A69" s="838"/>
      <c r="B69" s="397">
        <v>2005</v>
      </c>
      <c r="C69" s="398">
        <v>7</v>
      </c>
      <c r="D69" s="398">
        <v>3</v>
      </c>
      <c r="E69" s="398">
        <v>1</v>
      </c>
      <c r="F69" s="398" t="s">
        <v>25</v>
      </c>
      <c r="G69" s="398">
        <v>3</v>
      </c>
      <c r="H69" s="402" t="s">
        <v>25</v>
      </c>
    </row>
    <row r="70" spans="1:8" s="279" customFormat="1">
      <c r="A70" s="838"/>
      <c r="B70" s="397">
        <v>2006</v>
      </c>
      <c r="C70" s="398">
        <v>7</v>
      </c>
      <c r="D70" s="398">
        <v>3</v>
      </c>
      <c r="E70" s="398">
        <v>1</v>
      </c>
      <c r="F70" s="398" t="s">
        <v>25</v>
      </c>
      <c r="G70" s="398">
        <v>3</v>
      </c>
      <c r="H70" s="402" t="s">
        <v>25</v>
      </c>
    </row>
    <row r="71" spans="1:8" s="279" customFormat="1">
      <c r="A71" s="838"/>
      <c r="B71" s="397">
        <v>2007</v>
      </c>
      <c r="C71" s="398">
        <v>7</v>
      </c>
      <c r="D71" s="398">
        <v>3</v>
      </c>
      <c r="E71" s="398">
        <v>1</v>
      </c>
      <c r="F71" s="398" t="s">
        <v>25</v>
      </c>
      <c r="G71" s="398">
        <v>3</v>
      </c>
      <c r="H71" s="402" t="s">
        <v>25</v>
      </c>
    </row>
    <row r="72" spans="1:8" s="279" customFormat="1">
      <c r="A72" s="838"/>
      <c r="B72" s="397">
        <v>2008</v>
      </c>
      <c r="C72" s="398">
        <v>8</v>
      </c>
      <c r="D72" s="398">
        <v>3</v>
      </c>
      <c r="E72" s="398">
        <v>2</v>
      </c>
      <c r="F72" s="398" t="s">
        <v>25</v>
      </c>
      <c r="G72" s="398">
        <v>3</v>
      </c>
      <c r="H72" s="402" t="s">
        <v>25</v>
      </c>
    </row>
    <row r="73" spans="1:8" s="279" customFormat="1">
      <c r="A73" s="838"/>
      <c r="B73" s="397">
        <v>2009</v>
      </c>
      <c r="C73" s="398">
        <v>8</v>
      </c>
      <c r="D73" s="398">
        <v>3</v>
      </c>
      <c r="E73" s="398">
        <v>2</v>
      </c>
      <c r="F73" s="398" t="s">
        <v>25</v>
      </c>
      <c r="G73" s="398">
        <v>3</v>
      </c>
      <c r="H73" s="402" t="s">
        <v>25</v>
      </c>
    </row>
    <row r="74" spans="1:8" s="279" customFormat="1">
      <c r="A74" s="838"/>
      <c r="B74" s="397">
        <v>2010</v>
      </c>
      <c r="C74" s="398">
        <v>8</v>
      </c>
      <c r="D74" s="398">
        <v>3</v>
      </c>
      <c r="E74" s="398">
        <v>2</v>
      </c>
      <c r="F74" s="398" t="s">
        <v>25</v>
      </c>
      <c r="G74" s="398">
        <v>3</v>
      </c>
      <c r="H74" s="402" t="s">
        <v>25</v>
      </c>
    </row>
    <row r="75" spans="1:8" s="279" customFormat="1">
      <c r="A75" s="838"/>
      <c r="B75" s="397">
        <v>2011</v>
      </c>
      <c r="C75" s="398">
        <v>10</v>
      </c>
      <c r="D75" s="398">
        <v>4</v>
      </c>
      <c r="E75" s="398">
        <v>3</v>
      </c>
      <c r="F75" s="398" t="s">
        <v>25</v>
      </c>
      <c r="G75" s="398">
        <v>3</v>
      </c>
      <c r="H75" s="402" t="s">
        <v>25</v>
      </c>
    </row>
    <row r="76" spans="1:8" s="279" customFormat="1">
      <c r="A76" s="838"/>
      <c r="B76" s="397">
        <v>2012</v>
      </c>
      <c r="C76" s="398">
        <v>11</v>
      </c>
      <c r="D76" s="398">
        <v>5</v>
      </c>
      <c r="E76" s="398">
        <v>3</v>
      </c>
      <c r="F76" s="398">
        <v>1</v>
      </c>
      <c r="G76" s="398">
        <v>2</v>
      </c>
      <c r="H76" s="402" t="s">
        <v>25</v>
      </c>
    </row>
    <row r="77" spans="1:8" s="279" customFormat="1">
      <c r="A77" s="838"/>
      <c r="B77" s="397">
        <v>2013</v>
      </c>
      <c r="C77" s="398">
        <v>12</v>
      </c>
      <c r="D77" s="398">
        <v>5</v>
      </c>
      <c r="E77" s="398">
        <v>4</v>
      </c>
      <c r="F77" s="398">
        <v>1</v>
      </c>
      <c r="G77" s="398">
        <v>2</v>
      </c>
      <c r="H77" s="402" t="s">
        <v>25</v>
      </c>
    </row>
    <row r="78" spans="1:8" s="279" customFormat="1">
      <c r="A78" s="838"/>
      <c r="B78" s="397">
        <v>2014</v>
      </c>
      <c r="C78" s="398">
        <v>12</v>
      </c>
      <c r="D78" s="398">
        <v>5</v>
      </c>
      <c r="E78" s="398">
        <v>4</v>
      </c>
      <c r="F78" s="398">
        <v>1</v>
      </c>
      <c r="G78" s="398">
        <v>2</v>
      </c>
      <c r="H78" s="402" t="s">
        <v>25</v>
      </c>
    </row>
    <row r="79" spans="1:8" s="279" customFormat="1">
      <c r="A79" s="838" t="s">
        <v>1065</v>
      </c>
      <c r="B79" s="397">
        <v>2000</v>
      </c>
      <c r="C79" s="398">
        <v>69</v>
      </c>
      <c r="D79" s="398">
        <v>52</v>
      </c>
      <c r="E79" s="398">
        <v>9</v>
      </c>
      <c r="F79" s="398">
        <v>6</v>
      </c>
      <c r="G79" s="398">
        <v>1</v>
      </c>
      <c r="H79" s="402">
        <v>1</v>
      </c>
    </row>
    <row r="80" spans="1:8" s="279" customFormat="1">
      <c r="A80" s="838"/>
      <c r="B80" s="397">
        <v>2001</v>
      </c>
      <c r="C80" s="398">
        <v>76</v>
      </c>
      <c r="D80" s="398">
        <v>59</v>
      </c>
      <c r="E80" s="398">
        <v>9</v>
      </c>
      <c r="F80" s="398">
        <v>7</v>
      </c>
      <c r="G80" s="398" t="s">
        <v>25</v>
      </c>
      <c r="H80" s="402">
        <v>1</v>
      </c>
    </row>
    <row r="81" spans="1:8" s="279" customFormat="1">
      <c r="A81" s="838"/>
      <c r="B81" s="397">
        <v>2002</v>
      </c>
      <c r="C81" s="398">
        <v>87</v>
      </c>
      <c r="D81" s="398">
        <v>66</v>
      </c>
      <c r="E81" s="398">
        <v>10</v>
      </c>
      <c r="F81" s="398">
        <v>9</v>
      </c>
      <c r="G81" s="398">
        <v>1</v>
      </c>
      <c r="H81" s="402">
        <v>1</v>
      </c>
    </row>
    <row r="82" spans="1:8" s="279" customFormat="1">
      <c r="A82" s="838"/>
      <c r="B82" s="397">
        <v>2003</v>
      </c>
      <c r="C82" s="398">
        <v>98</v>
      </c>
      <c r="D82" s="398">
        <v>76</v>
      </c>
      <c r="E82" s="398">
        <v>11</v>
      </c>
      <c r="F82" s="398">
        <v>8</v>
      </c>
      <c r="G82" s="398">
        <v>2</v>
      </c>
      <c r="H82" s="402">
        <v>1</v>
      </c>
    </row>
    <row r="83" spans="1:8" s="279" customFormat="1">
      <c r="A83" s="838"/>
      <c r="B83" s="397">
        <v>2004</v>
      </c>
      <c r="C83" s="398">
        <v>105</v>
      </c>
      <c r="D83" s="398">
        <v>83</v>
      </c>
      <c r="E83" s="398">
        <v>10</v>
      </c>
      <c r="F83" s="398">
        <v>10</v>
      </c>
      <c r="G83" s="398">
        <v>2</v>
      </c>
      <c r="H83" s="402" t="s">
        <v>25</v>
      </c>
    </row>
    <row r="84" spans="1:8" s="279" customFormat="1">
      <c r="A84" s="838"/>
      <c r="B84" s="397">
        <v>2005</v>
      </c>
      <c r="C84" s="398">
        <v>102</v>
      </c>
      <c r="D84" s="398">
        <v>79</v>
      </c>
      <c r="E84" s="398">
        <v>14</v>
      </c>
      <c r="F84" s="398">
        <v>7</v>
      </c>
      <c r="G84" s="398">
        <v>2</v>
      </c>
      <c r="H84" s="402" t="s">
        <v>25</v>
      </c>
    </row>
    <row r="85" spans="1:8" s="279" customFormat="1">
      <c r="A85" s="838"/>
      <c r="B85" s="397">
        <v>2006</v>
      </c>
      <c r="C85" s="398">
        <v>133</v>
      </c>
      <c r="D85" s="398">
        <v>110</v>
      </c>
      <c r="E85" s="398">
        <v>14</v>
      </c>
      <c r="F85" s="398">
        <v>6</v>
      </c>
      <c r="G85" s="398">
        <v>2</v>
      </c>
      <c r="H85" s="402">
        <v>1</v>
      </c>
    </row>
    <row r="86" spans="1:8" s="279" customFormat="1">
      <c r="A86" s="838"/>
      <c r="B86" s="397">
        <v>2007</v>
      </c>
      <c r="C86" s="398">
        <v>145</v>
      </c>
      <c r="D86" s="398">
        <v>122</v>
      </c>
      <c r="E86" s="398">
        <v>15</v>
      </c>
      <c r="F86" s="398">
        <v>6</v>
      </c>
      <c r="G86" s="398">
        <v>2</v>
      </c>
      <c r="H86" s="402" t="s">
        <v>25</v>
      </c>
    </row>
    <row r="87" spans="1:8" s="279" customFormat="1">
      <c r="A87" s="838"/>
      <c r="B87" s="397">
        <v>2008</v>
      </c>
      <c r="C87" s="398">
        <v>158</v>
      </c>
      <c r="D87" s="398">
        <v>139</v>
      </c>
      <c r="E87" s="398">
        <v>8</v>
      </c>
      <c r="F87" s="398">
        <v>9</v>
      </c>
      <c r="G87" s="398">
        <v>2</v>
      </c>
      <c r="H87" s="402" t="s">
        <v>25</v>
      </c>
    </row>
    <row r="88" spans="1:8" s="279" customFormat="1">
      <c r="A88" s="838"/>
      <c r="B88" s="397">
        <v>2009</v>
      </c>
      <c r="C88" s="398">
        <v>222</v>
      </c>
      <c r="D88" s="398">
        <v>194</v>
      </c>
      <c r="E88" s="398">
        <v>15</v>
      </c>
      <c r="F88" s="398">
        <v>11</v>
      </c>
      <c r="G88" s="398">
        <v>2</v>
      </c>
      <c r="H88" s="402" t="s">
        <v>25</v>
      </c>
    </row>
    <row r="89" spans="1:8" s="279" customFormat="1">
      <c r="A89" s="838"/>
      <c r="B89" s="397">
        <v>2010</v>
      </c>
      <c r="C89" s="398">
        <v>264</v>
      </c>
      <c r="D89" s="398">
        <v>238</v>
      </c>
      <c r="E89" s="398">
        <v>17</v>
      </c>
      <c r="F89" s="398">
        <v>7</v>
      </c>
      <c r="G89" s="398">
        <v>2</v>
      </c>
      <c r="H89" s="402" t="s">
        <v>25</v>
      </c>
    </row>
    <row r="90" spans="1:8" s="279" customFormat="1">
      <c r="A90" s="838"/>
      <c r="B90" s="397">
        <v>2011</v>
      </c>
      <c r="C90" s="398">
        <v>273</v>
      </c>
      <c r="D90" s="398">
        <v>241</v>
      </c>
      <c r="E90" s="398">
        <v>21</v>
      </c>
      <c r="F90" s="398">
        <v>9</v>
      </c>
      <c r="G90" s="398">
        <v>2</v>
      </c>
      <c r="H90" s="402" t="s">
        <v>25</v>
      </c>
    </row>
    <row r="91" spans="1:8" s="279" customFormat="1">
      <c r="A91" s="838"/>
      <c r="B91" s="397">
        <v>2012</v>
      </c>
      <c r="C91" s="398">
        <v>281</v>
      </c>
      <c r="D91" s="398">
        <v>246</v>
      </c>
      <c r="E91" s="398">
        <v>24</v>
      </c>
      <c r="F91" s="398">
        <v>9</v>
      </c>
      <c r="G91" s="398">
        <v>2</v>
      </c>
      <c r="H91" s="402" t="s">
        <v>25</v>
      </c>
    </row>
    <row r="92" spans="1:8" s="279" customFormat="1">
      <c r="A92" s="838"/>
      <c r="B92" s="397">
        <v>2013</v>
      </c>
      <c r="C92" s="398">
        <v>312</v>
      </c>
      <c r="D92" s="398">
        <v>276</v>
      </c>
      <c r="E92" s="398">
        <v>25</v>
      </c>
      <c r="F92" s="398">
        <v>9</v>
      </c>
      <c r="G92" s="398">
        <v>1</v>
      </c>
      <c r="H92" s="402">
        <v>1</v>
      </c>
    </row>
    <row r="93" spans="1:8" s="279" customFormat="1">
      <c r="A93" s="838"/>
      <c r="B93" s="397">
        <v>2014</v>
      </c>
      <c r="C93" s="398">
        <v>345</v>
      </c>
      <c r="D93" s="398">
        <v>306</v>
      </c>
      <c r="E93" s="398">
        <v>27</v>
      </c>
      <c r="F93" s="398">
        <v>10</v>
      </c>
      <c r="G93" s="398">
        <v>1</v>
      </c>
      <c r="H93" s="402">
        <v>1</v>
      </c>
    </row>
    <row r="94" spans="1:8" s="279" customFormat="1">
      <c r="A94" s="838" t="s">
        <v>1066</v>
      </c>
      <c r="B94" s="397">
        <v>2000</v>
      </c>
      <c r="C94" s="398">
        <v>3827</v>
      </c>
      <c r="D94" s="398">
        <v>3666</v>
      </c>
      <c r="E94" s="398">
        <v>110</v>
      </c>
      <c r="F94" s="398">
        <v>29</v>
      </c>
      <c r="G94" s="398">
        <v>10</v>
      </c>
      <c r="H94" s="402">
        <v>12</v>
      </c>
    </row>
    <row r="95" spans="1:8" s="279" customFormat="1">
      <c r="A95" s="838"/>
      <c r="B95" s="397">
        <v>2001</v>
      </c>
      <c r="C95" s="398">
        <v>4003</v>
      </c>
      <c r="D95" s="398">
        <v>3829</v>
      </c>
      <c r="E95" s="398">
        <v>122</v>
      </c>
      <c r="F95" s="398">
        <v>31</v>
      </c>
      <c r="G95" s="398">
        <v>10</v>
      </c>
      <c r="H95" s="402">
        <v>11</v>
      </c>
    </row>
    <row r="96" spans="1:8" s="279" customFormat="1">
      <c r="A96" s="838"/>
      <c r="B96" s="397">
        <v>2002</v>
      </c>
      <c r="C96" s="398">
        <v>3945</v>
      </c>
      <c r="D96" s="398">
        <v>3795</v>
      </c>
      <c r="E96" s="398">
        <v>101</v>
      </c>
      <c r="F96" s="398">
        <v>31</v>
      </c>
      <c r="G96" s="398">
        <v>9</v>
      </c>
      <c r="H96" s="402">
        <v>9</v>
      </c>
    </row>
    <row r="97" spans="1:8" s="279" customFormat="1">
      <c r="A97" s="838"/>
      <c r="B97" s="397">
        <v>2003</v>
      </c>
      <c r="C97" s="398">
        <v>3789</v>
      </c>
      <c r="D97" s="398">
        <v>3644</v>
      </c>
      <c r="E97" s="398">
        <v>99</v>
      </c>
      <c r="F97" s="398">
        <v>29</v>
      </c>
      <c r="G97" s="398">
        <v>8</v>
      </c>
      <c r="H97" s="402">
        <v>9</v>
      </c>
    </row>
    <row r="98" spans="1:8" s="279" customFormat="1">
      <c r="A98" s="838"/>
      <c r="B98" s="397">
        <v>2004</v>
      </c>
      <c r="C98" s="398">
        <v>3900</v>
      </c>
      <c r="D98" s="398">
        <v>3757</v>
      </c>
      <c r="E98" s="398">
        <v>104</v>
      </c>
      <c r="F98" s="398">
        <v>24</v>
      </c>
      <c r="G98" s="398">
        <v>5</v>
      </c>
      <c r="H98" s="402">
        <v>10</v>
      </c>
    </row>
    <row r="99" spans="1:8" s="279" customFormat="1">
      <c r="A99" s="838"/>
      <c r="B99" s="397">
        <v>2005</v>
      </c>
      <c r="C99" s="398">
        <v>4090</v>
      </c>
      <c r="D99" s="398">
        <v>3957</v>
      </c>
      <c r="E99" s="398">
        <v>94</v>
      </c>
      <c r="F99" s="398">
        <v>22</v>
      </c>
      <c r="G99" s="398">
        <v>6</v>
      </c>
      <c r="H99" s="402">
        <v>11</v>
      </c>
    </row>
    <row r="100" spans="1:8" s="279" customFormat="1">
      <c r="A100" s="838"/>
      <c r="B100" s="397">
        <v>2006</v>
      </c>
      <c r="C100" s="398">
        <v>4618</v>
      </c>
      <c r="D100" s="398">
        <v>4463</v>
      </c>
      <c r="E100" s="398">
        <v>108</v>
      </c>
      <c r="F100" s="398">
        <v>29</v>
      </c>
      <c r="G100" s="398">
        <v>8</v>
      </c>
      <c r="H100" s="402">
        <v>10</v>
      </c>
    </row>
    <row r="101" spans="1:8" s="279" customFormat="1">
      <c r="A101" s="838"/>
      <c r="B101" s="397">
        <v>2007</v>
      </c>
      <c r="C101" s="398">
        <v>5426</v>
      </c>
      <c r="D101" s="398">
        <v>5249</v>
      </c>
      <c r="E101" s="398">
        <v>118</v>
      </c>
      <c r="F101" s="398">
        <v>39</v>
      </c>
      <c r="G101" s="398">
        <v>9</v>
      </c>
      <c r="H101" s="402">
        <v>11</v>
      </c>
    </row>
    <row r="102" spans="1:8" s="279" customFormat="1">
      <c r="A102" s="838"/>
      <c r="B102" s="397">
        <v>2008</v>
      </c>
      <c r="C102" s="398">
        <v>5368</v>
      </c>
      <c r="D102" s="398">
        <v>5176</v>
      </c>
      <c r="E102" s="398">
        <v>135</v>
      </c>
      <c r="F102" s="398">
        <v>39</v>
      </c>
      <c r="G102" s="398">
        <v>8</v>
      </c>
      <c r="H102" s="402">
        <v>10</v>
      </c>
    </row>
    <row r="103" spans="1:8" s="279" customFormat="1">
      <c r="A103" s="838"/>
      <c r="B103" s="397">
        <v>2009</v>
      </c>
      <c r="C103" s="398">
        <v>5044</v>
      </c>
      <c r="D103" s="398">
        <v>4829</v>
      </c>
      <c r="E103" s="398">
        <v>163</v>
      </c>
      <c r="F103" s="398">
        <v>38</v>
      </c>
      <c r="G103" s="398">
        <v>9</v>
      </c>
      <c r="H103" s="402">
        <v>5</v>
      </c>
    </row>
    <row r="104" spans="1:8" s="279" customFormat="1">
      <c r="A104" s="838"/>
      <c r="B104" s="397">
        <v>2010</v>
      </c>
      <c r="C104" s="398">
        <v>4815</v>
      </c>
      <c r="D104" s="398">
        <v>4545</v>
      </c>
      <c r="E104" s="398">
        <v>201</v>
      </c>
      <c r="F104" s="398">
        <v>54</v>
      </c>
      <c r="G104" s="398">
        <v>7</v>
      </c>
      <c r="H104" s="402">
        <v>8</v>
      </c>
    </row>
    <row r="105" spans="1:8" s="279" customFormat="1">
      <c r="A105" s="838"/>
      <c r="B105" s="397">
        <v>2011</v>
      </c>
      <c r="C105" s="398">
        <v>4659</v>
      </c>
      <c r="D105" s="398">
        <v>4352</v>
      </c>
      <c r="E105" s="398">
        <v>224</v>
      </c>
      <c r="F105" s="398">
        <v>62</v>
      </c>
      <c r="G105" s="398">
        <v>13</v>
      </c>
      <c r="H105" s="402">
        <v>8</v>
      </c>
    </row>
    <row r="106" spans="1:8" s="279" customFormat="1">
      <c r="A106" s="838"/>
      <c r="B106" s="397">
        <v>2012</v>
      </c>
      <c r="C106" s="398">
        <v>4734</v>
      </c>
      <c r="D106" s="398">
        <v>4407</v>
      </c>
      <c r="E106" s="398">
        <v>241</v>
      </c>
      <c r="F106" s="398">
        <v>67</v>
      </c>
      <c r="G106" s="398">
        <v>11</v>
      </c>
      <c r="H106" s="402">
        <v>8</v>
      </c>
    </row>
    <row r="107" spans="1:8" s="279" customFormat="1">
      <c r="A107" s="838"/>
      <c r="B107" s="397">
        <v>2013</v>
      </c>
      <c r="C107" s="398">
        <v>4911</v>
      </c>
      <c r="D107" s="398">
        <v>4568</v>
      </c>
      <c r="E107" s="398">
        <v>256</v>
      </c>
      <c r="F107" s="398">
        <v>68</v>
      </c>
      <c r="G107" s="398">
        <v>11</v>
      </c>
      <c r="H107" s="402">
        <v>8</v>
      </c>
    </row>
    <row r="108" spans="1:8" s="279" customFormat="1">
      <c r="A108" s="838"/>
      <c r="B108" s="397">
        <v>2014</v>
      </c>
      <c r="C108" s="398">
        <v>5211</v>
      </c>
      <c r="D108" s="398">
        <v>4842</v>
      </c>
      <c r="E108" s="398">
        <v>272</v>
      </c>
      <c r="F108" s="398">
        <v>79</v>
      </c>
      <c r="G108" s="398">
        <v>8</v>
      </c>
      <c r="H108" s="402">
        <v>10</v>
      </c>
    </row>
    <row r="109" spans="1:8" s="279" customFormat="1">
      <c r="A109" s="834" t="s">
        <v>1350</v>
      </c>
      <c r="B109" s="397">
        <v>2000</v>
      </c>
      <c r="C109" s="398">
        <v>1004</v>
      </c>
      <c r="D109" s="398">
        <v>968</v>
      </c>
      <c r="E109" s="398">
        <v>32</v>
      </c>
      <c r="F109" s="398">
        <v>1</v>
      </c>
      <c r="G109" s="398" t="s">
        <v>25</v>
      </c>
      <c r="H109" s="402">
        <v>3</v>
      </c>
    </row>
    <row r="110" spans="1:8" s="279" customFormat="1">
      <c r="A110" s="834"/>
      <c r="B110" s="397">
        <v>2001</v>
      </c>
      <c r="C110" s="398">
        <v>1085</v>
      </c>
      <c r="D110" s="398">
        <v>1034</v>
      </c>
      <c r="E110" s="398">
        <v>49</v>
      </c>
      <c r="F110" s="398" t="s">
        <v>25</v>
      </c>
      <c r="G110" s="398" t="s">
        <v>25</v>
      </c>
      <c r="H110" s="402">
        <v>2</v>
      </c>
    </row>
    <row r="111" spans="1:8" s="279" customFormat="1">
      <c r="A111" s="834"/>
      <c r="B111" s="397">
        <v>2002</v>
      </c>
      <c r="C111" s="398">
        <v>1169</v>
      </c>
      <c r="D111" s="398">
        <v>1134</v>
      </c>
      <c r="E111" s="398">
        <v>33</v>
      </c>
      <c r="F111" s="398" t="s">
        <v>25</v>
      </c>
      <c r="G111" s="398" t="s">
        <v>25</v>
      </c>
      <c r="H111" s="402">
        <v>2</v>
      </c>
    </row>
    <row r="112" spans="1:8" s="279" customFormat="1">
      <c r="A112" s="834"/>
      <c r="B112" s="397">
        <v>2003</v>
      </c>
      <c r="C112" s="398">
        <v>1179</v>
      </c>
      <c r="D112" s="398">
        <v>1142</v>
      </c>
      <c r="E112" s="398">
        <v>36</v>
      </c>
      <c r="F112" s="398" t="s">
        <v>25</v>
      </c>
      <c r="G112" s="398">
        <v>1</v>
      </c>
      <c r="H112" s="402" t="s">
        <v>25</v>
      </c>
    </row>
    <row r="113" spans="1:8" s="279" customFormat="1">
      <c r="A113" s="834"/>
      <c r="B113" s="397">
        <v>2004</v>
      </c>
      <c r="C113" s="398">
        <v>1183</v>
      </c>
      <c r="D113" s="398">
        <v>1146</v>
      </c>
      <c r="E113" s="398">
        <v>36</v>
      </c>
      <c r="F113" s="398" t="s">
        <v>25</v>
      </c>
      <c r="G113" s="398">
        <v>1</v>
      </c>
      <c r="H113" s="402" t="s">
        <v>25</v>
      </c>
    </row>
    <row r="114" spans="1:8" s="279" customFormat="1">
      <c r="A114" s="834"/>
      <c r="B114" s="397">
        <v>2005</v>
      </c>
      <c r="C114" s="398">
        <v>1078</v>
      </c>
      <c r="D114" s="398">
        <v>1052</v>
      </c>
      <c r="E114" s="398">
        <v>25</v>
      </c>
      <c r="F114" s="398" t="s">
        <v>25</v>
      </c>
      <c r="G114" s="398">
        <v>1</v>
      </c>
      <c r="H114" s="402" t="s">
        <v>25</v>
      </c>
    </row>
    <row r="115" spans="1:8" s="279" customFormat="1">
      <c r="A115" s="834"/>
      <c r="B115" s="397">
        <v>2006</v>
      </c>
      <c r="C115" s="398">
        <v>1178</v>
      </c>
      <c r="D115" s="398">
        <v>1147</v>
      </c>
      <c r="E115" s="398">
        <v>30</v>
      </c>
      <c r="F115" s="398" t="s">
        <v>25</v>
      </c>
      <c r="G115" s="398">
        <v>1</v>
      </c>
      <c r="H115" s="402" t="s">
        <v>25</v>
      </c>
    </row>
    <row r="116" spans="1:8" s="279" customFormat="1">
      <c r="A116" s="834"/>
      <c r="B116" s="397">
        <v>2007</v>
      </c>
      <c r="C116" s="398">
        <v>1151</v>
      </c>
      <c r="D116" s="398">
        <v>1121</v>
      </c>
      <c r="E116" s="398">
        <v>29</v>
      </c>
      <c r="F116" s="398">
        <v>1</v>
      </c>
      <c r="G116" s="398" t="s">
        <v>25</v>
      </c>
      <c r="H116" s="402" t="s">
        <v>25</v>
      </c>
    </row>
    <row r="117" spans="1:8" s="279" customFormat="1">
      <c r="A117" s="834"/>
      <c r="B117" s="397">
        <v>2008</v>
      </c>
      <c r="C117" s="398">
        <v>1175</v>
      </c>
      <c r="D117" s="398">
        <v>1149</v>
      </c>
      <c r="E117" s="398">
        <v>25</v>
      </c>
      <c r="F117" s="398">
        <v>1</v>
      </c>
      <c r="G117" s="398" t="s">
        <v>25</v>
      </c>
      <c r="H117" s="402" t="s">
        <v>25</v>
      </c>
    </row>
    <row r="118" spans="1:8" s="279" customFormat="1">
      <c r="A118" s="834"/>
      <c r="B118" s="397">
        <v>2009</v>
      </c>
      <c r="C118" s="398">
        <v>1181</v>
      </c>
      <c r="D118" s="398">
        <v>1162</v>
      </c>
      <c r="E118" s="398">
        <v>17</v>
      </c>
      <c r="F118" s="398">
        <v>2</v>
      </c>
      <c r="G118" s="398" t="s">
        <v>25</v>
      </c>
      <c r="H118" s="402" t="s">
        <v>25</v>
      </c>
    </row>
    <row r="119" spans="1:8" s="279" customFormat="1">
      <c r="A119" s="834"/>
      <c r="B119" s="397">
        <v>2010</v>
      </c>
      <c r="C119" s="398">
        <v>1192</v>
      </c>
      <c r="D119" s="398">
        <v>1165</v>
      </c>
      <c r="E119" s="398">
        <v>25</v>
      </c>
      <c r="F119" s="398">
        <v>2</v>
      </c>
      <c r="G119" s="398" t="s">
        <v>25</v>
      </c>
      <c r="H119" s="402" t="s">
        <v>25</v>
      </c>
    </row>
    <row r="120" spans="1:8" s="279" customFormat="1">
      <c r="A120" s="834"/>
      <c r="B120" s="397">
        <v>2011</v>
      </c>
      <c r="C120" s="398">
        <v>1158</v>
      </c>
      <c r="D120" s="398">
        <v>1131</v>
      </c>
      <c r="E120" s="398">
        <v>26</v>
      </c>
      <c r="F120" s="398">
        <v>1</v>
      </c>
      <c r="G120" s="398" t="s">
        <v>25</v>
      </c>
      <c r="H120" s="402" t="s">
        <v>25</v>
      </c>
    </row>
    <row r="121" spans="1:8" s="279" customFormat="1">
      <c r="A121" s="834"/>
      <c r="B121" s="397">
        <v>2012</v>
      </c>
      <c r="C121" s="398">
        <v>1131</v>
      </c>
      <c r="D121" s="398">
        <v>1101</v>
      </c>
      <c r="E121" s="398">
        <v>29</v>
      </c>
      <c r="F121" s="398">
        <v>1</v>
      </c>
      <c r="G121" s="398" t="s">
        <v>25</v>
      </c>
      <c r="H121" s="402" t="s">
        <v>25</v>
      </c>
    </row>
    <row r="122" spans="1:8" s="279" customFormat="1">
      <c r="A122" s="834"/>
      <c r="B122" s="397">
        <v>2013</v>
      </c>
      <c r="C122" s="398">
        <v>1151</v>
      </c>
      <c r="D122" s="398">
        <v>1119</v>
      </c>
      <c r="E122" s="398">
        <v>32</v>
      </c>
      <c r="F122" s="398" t="s">
        <v>25</v>
      </c>
      <c r="G122" s="398" t="s">
        <v>25</v>
      </c>
      <c r="H122" s="402" t="s">
        <v>25</v>
      </c>
    </row>
    <row r="123" spans="1:8" s="279" customFormat="1">
      <c r="A123" s="834"/>
      <c r="B123" s="397">
        <v>2014</v>
      </c>
      <c r="C123" s="398">
        <v>1114</v>
      </c>
      <c r="D123" s="398">
        <v>1080</v>
      </c>
      <c r="E123" s="398">
        <v>33</v>
      </c>
      <c r="F123" s="398">
        <v>1</v>
      </c>
      <c r="G123" s="398" t="s">
        <v>25</v>
      </c>
      <c r="H123" s="402" t="s">
        <v>25</v>
      </c>
    </row>
    <row r="124" spans="1:8" s="279" customFormat="1">
      <c r="A124" s="838" t="s">
        <v>1067</v>
      </c>
      <c r="B124" s="397">
        <v>2000</v>
      </c>
      <c r="C124" s="398">
        <v>735</v>
      </c>
      <c r="D124" s="398">
        <v>571</v>
      </c>
      <c r="E124" s="398">
        <v>102</v>
      </c>
      <c r="F124" s="398">
        <v>49</v>
      </c>
      <c r="G124" s="398">
        <v>6</v>
      </c>
      <c r="H124" s="402">
        <v>6</v>
      </c>
    </row>
    <row r="125" spans="1:8" s="279" customFormat="1">
      <c r="A125" s="838"/>
      <c r="B125" s="397">
        <v>2001</v>
      </c>
      <c r="C125" s="398">
        <v>725</v>
      </c>
      <c r="D125" s="398">
        <v>557</v>
      </c>
      <c r="E125" s="398">
        <v>114</v>
      </c>
      <c r="F125" s="398">
        <v>47</v>
      </c>
      <c r="G125" s="398">
        <v>1</v>
      </c>
      <c r="H125" s="402">
        <v>6</v>
      </c>
    </row>
    <row r="126" spans="1:8" s="279" customFormat="1">
      <c r="A126" s="838"/>
      <c r="B126" s="397">
        <v>2002</v>
      </c>
      <c r="C126" s="398">
        <v>734</v>
      </c>
      <c r="D126" s="398">
        <v>603</v>
      </c>
      <c r="E126" s="398">
        <v>87</v>
      </c>
      <c r="F126" s="398">
        <v>35</v>
      </c>
      <c r="G126" s="398">
        <v>4</v>
      </c>
      <c r="H126" s="402">
        <v>5</v>
      </c>
    </row>
    <row r="127" spans="1:8" s="279" customFormat="1">
      <c r="A127" s="838"/>
      <c r="B127" s="397">
        <v>2003</v>
      </c>
      <c r="C127" s="398">
        <v>717</v>
      </c>
      <c r="D127" s="398">
        <v>570</v>
      </c>
      <c r="E127" s="398">
        <v>96</v>
      </c>
      <c r="F127" s="398">
        <v>42</v>
      </c>
      <c r="G127" s="398">
        <v>4</v>
      </c>
      <c r="H127" s="402">
        <v>5</v>
      </c>
    </row>
    <row r="128" spans="1:8" s="279" customFormat="1">
      <c r="A128" s="838"/>
      <c r="B128" s="397">
        <v>2004</v>
      </c>
      <c r="C128" s="398">
        <v>674</v>
      </c>
      <c r="D128" s="398">
        <v>534</v>
      </c>
      <c r="E128" s="398">
        <v>87</v>
      </c>
      <c r="F128" s="398">
        <v>41</v>
      </c>
      <c r="G128" s="398">
        <v>8</v>
      </c>
      <c r="H128" s="402">
        <v>4</v>
      </c>
    </row>
    <row r="129" spans="1:8" s="279" customFormat="1">
      <c r="A129" s="838"/>
      <c r="B129" s="397">
        <v>2005</v>
      </c>
      <c r="C129" s="398">
        <v>657</v>
      </c>
      <c r="D129" s="398">
        <v>523</v>
      </c>
      <c r="E129" s="398">
        <v>81</v>
      </c>
      <c r="F129" s="398">
        <v>38</v>
      </c>
      <c r="G129" s="398">
        <v>8</v>
      </c>
      <c r="H129" s="402">
        <v>7</v>
      </c>
    </row>
    <row r="130" spans="1:8" s="279" customFormat="1">
      <c r="A130" s="838"/>
      <c r="B130" s="397">
        <v>2006</v>
      </c>
      <c r="C130" s="398">
        <v>700</v>
      </c>
      <c r="D130" s="398">
        <v>549</v>
      </c>
      <c r="E130" s="398">
        <v>91</v>
      </c>
      <c r="F130" s="398">
        <v>42</v>
      </c>
      <c r="G130" s="398">
        <v>13</v>
      </c>
      <c r="H130" s="402">
        <v>5</v>
      </c>
    </row>
    <row r="131" spans="1:8" s="279" customFormat="1">
      <c r="A131" s="838"/>
      <c r="B131" s="397">
        <v>2007</v>
      </c>
      <c r="C131" s="398">
        <v>667</v>
      </c>
      <c r="D131" s="398">
        <v>520</v>
      </c>
      <c r="E131" s="398">
        <v>77</v>
      </c>
      <c r="F131" s="398">
        <v>53</v>
      </c>
      <c r="G131" s="398">
        <v>12</v>
      </c>
      <c r="H131" s="402">
        <v>5</v>
      </c>
    </row>
    <row r="132" spans="1:8" s="279" customFormat="1">
      <c r="A132" s="838"/>
      <c r="B132" s="397">
        <v>2008</v>
      </c>
      <c r="C132" s="398">
        <v>626</v>
      </c>
      <c r="D132" s="398">
        <v>474</v>
      </c>
      <c r="E132" s="398">
        <v>84</v>
      </c>
      <c r="F132" s="398">
        <v>51</v>
      </c>
      <c r="G132" s="398">
        <v>11</v>
      </c>
      <c r="H132" s="402">
        <v>6</v>
      </c>
    </row>
    <row r="133" spans="1:8" s="279" customFormat="1">
      <c r="A133" s="838"/>
      <c r="B133" s="397">
        <v>2009</v>
      </c>
      <c r="C133" s="398">
        <v>569</v>
      </c>
      <c r="D133" s="398">
        <v>403</v>
      </c>
      <c r="E133" s="398">
        <v>96</v>
      </c>
      <c r="F133" s="398">
        <v>52</v>
      </c>
      <c r="G133" s="398">
        <v>13</v>
      </c>
      <c r="H133" s="402">
        <v>5</v>
      </c>
    </row>
    <row r="134" spans="1:8" s="279" customFormat="1">
      <c r="A134" s="838"/>
      <c r="B134" s="397">
        <v>2010</v>
      </c>
      <c r="C134" s="398">
        <v>597</v>
      </c>
      <c r="D134" s="398">
        <v>415</v>
      </c>
      <c r="E134" s="398">
        <v>107</v>
      </c>
      <c r="F134" s="398">
        <v>58</v>
      </c>
      <c r="G134" s="398">
        <v>13</v>
      </c>
      <c r="H134" s="402">
        <v>4</v>
      </c>
    </row>
    <row r="135" spans="1:8" s="279" customFormat="1">
      <c r="A135" s="838"/>
      <c r="B135" s="397">
        <v>2011</v>
      </c>
      <c r="C135" s="398">
        <v>581</v>
      </c>
      <c r="D135" s="398">
        <v>393</v>
      </c>
      <c r="E135" s="398">
        <v>116</v>
      </c>
      <c r="F135" s="398">
        <v>58</v>
      </c>
      <c r="G135" s="398">
        <v>11</v>
      </c>
      <c r="H135" s="402">
        <v>3</v>
      </c>
    </row>
    <row r="136" spans="1:8" s="279" customFormat="1">
      <c r="A136" s="838"/>
      <c r="B136" s="397">
        <v>2012</v>
      </c>
      <c r="C136" s="398">
        <v>589</v>
      </c>
      <c r="D136" s="398">
        <v>392</v>
      </c>
      <c r="E136" s="398">
        <v>127</v>
      </c>
      <c r="F136" s="398">
        <v>52</v>
      </c>
      <c r="G136" s="398">
        <v>13</v>
      </c>
      <c r="H136" s="402">
        <v>5</v>
      </c>
    </row>
    <row r="137" spans="1:8" s="279" customFormat="1">
      <c r="A137" s="838"/>
      <c r="B137" s="397">
        <v>2013</v>
      </c>
      <c r="C137" s="398">
        <v>604</v>
      </c>
      <c r="D137" s="398">
        <v>401</v>
      </c>
      <c r="E137" s="398">
        <v>128</v>
      </c>
      <c r="F137" s="398">
        <v>61</v>
      </c>
      <c r="G137" s="398">
        <v>9</v>
      </c>
      <c r="H137" s="402">
        <v>5</v>
      </c>
    </row>
    <row r="138" spans="1:8" s="279" customFormat="1">
      <c r="A138" s="838"/>
      <c r="B138" s="397">
        <v>2014</v>
      </c>
      <c r="C138" s="398">
        <v>658</v>
      </c>
      <c r="D138" s="398">
        <v>453</v>
      </c>
      <c r="E138" s="398">
        <v>131</v>
      </c>
      <c r="F138" s="398">
        <v>59</v>
      </c>
      <c r="G138" s="398">
        <v>8</v>
      </c>
      <c r="H138" s="402">
        <v>7</v>
      </c>
    </row>
    <row r="139" spans="1:8" s="279" customFormat="1">
      <c r="A139" s="834" t="s">
        <v>1352</v>
      </c>
      <c r="B139" s="397">
        <v>2000</v>
      </c>
      <c r="C139" s="398">
        <v>1965</v>
      </c>
      <c r="D139" s="398">
        <v>1925</v>
      </c>
      <c r="E139" s="398">
        <v>37</v>
      </c>
      <c r="F139" s="398">
        <v>3</v>
      </c>
      <c r="G139" s="398" t="s">
        <v>25</v>
      </c>
      <c r="H139" s="402" t="s">
        <v>25</v>
      </c>
    </row>
    <row r="140" spans="1:8" s="279" customFormat="1">
      <c r="A140" s="834"/>
      <c r="B140" s="397">
        <v>2001</v>
      </c>
      <c r="C140" s="398">
        <v>2066</v>
      </c>
      <c r="D140" s="398">
        <v>2007</v>
      </c>
      <c r="E140" s="398">
        <v>57</v>
      </c>
      <c r="F140" s="398">
        <v>2</v>
      </c>
      <c r="G140" s="398" t="s">
        <v>25</v>
      </c>
      <c r="H140" s="402" t="s">
        <v>25</v>
      </c>
    </row>
    <row r="141" spans="1:8" s="279" customFormat="1">
      <c r="A141" s="834"/>
      <c r="B141" s="397">
        <v>2002</v>
      </c>
      <c r="C141" s="398">
        <v>2149</v>
      </c>
      <c r="D141" s="398">
        <v>2093</v>
      </c>
      <c r="E141" s="398">
        <v>53</v>
      </c>
      <c r="F141" s="398">
        <v>2</v>
      </c>
      <c r="G141" s="398" t="s">
        <v>25</v>
      </c>
      <c r="H141" s="402" t="s">
        <v>25</v>
      </c>
    </row>
    <row r="142" spans="1:8" s="279" customFormat="1">
      <c r="A142" s="834"/>
      <c r="B142" s="397">
        <v>2003</v>
      </c>
      <c r="C142" s="398">
        <v>2133</v>
      </c>
      <c r="D142" s="398">
        <v>2091</v>
      </c>
      <c r="E142" s="398">
        <v>41</v>
      </c>
      <c r="F142" s="398">
        <v>1</v>
      </c>
      <c r="G142" s="398" t="s">
        <v>25</v>
      </c>
      <c r="H142" s="402" t="s">
        <v>25</v>
      </c>
    </row>
    <row r="143" spans="1:8" s="279" customFormat="1">
      <c r="A143" s="834"/>
      <c r="B143" s="397">
        <v>2004</v>
      </c>
      <c r="C143" s="398">
        <v>2044</v>
      </c>
      <c r="D143" s="398">
        <v>2001</v>
      </c>
      <c r="E143" s="398">
        <v>40</v>
      </c>
      <c r="F143" s="398">
        <v>3</v>
      </c>
      <c r="G143" s="398" t="s">
        <v>25</v>
      </c>
      <c r="H143" s="402" t="s">
        <v>25</v>
      </c>
    </row>
    <row r="144" spans="1:8" s="279" customFormat="1">
      <c r="A144" s="834"/>
      <c r="B144" s="397">
        <v>2005</v>
      </c>
      <c r="C144" s="398">
        <v>2042</v>
      </c>
      <c r="D144" s="398">
        <v>2002</v>
      </c>
      <c r="E144" s="398">
        <v>39</v>
      </c>
      <c r="F144" s="398">
        <v>1</v>
      </c>
      <c r="G144" s="398" t="s">
        <v>25</v>
      </c>
      <c r="H144" s="402" t="s">
        <v>25</v>
      </c>
    </row>
    <row r="145" spans="1:8" s="279" customFormat="1">
      <c r="A145" s="834"/>
      <c r="B145" s="397">
        <v>2006</v>
      </c>
      <c r="C145" s="398">
        <v>2509</v>
      </c>
      <c r="D145" s="398">
        <v>2461</v>
      </c>
      <c r="E145" s="398">
        <v>44</v>
      </c>
      <c r="F145" s="398">
        <v>4</v>
      </c>
      <c r="G145" s="398" t="s">
        <v>25</v>
      </c>
      <c r="H145" s="402" t="s">
        <v>25</v>
      </c>
    </row>
    <row r="146" spans="1:8" s="279" customFormat="1">
      <c r="A146" s="834"/>
      <c r="B146" s="397">
        <v>2007</v>
      </c>
      <c r="C146" s="398">
        <v>2389</v>
      </c>
      <c r="D146" s="398">
        <v>2342</v>
      </c>
      <c r="E146" s="398">
        <v>42</v>
      </c>
      <c r="F146" s="398">
        <v>5</v>
      </c>
      <c r="G146" s="398" t="s">
        <v>25</v>
      </c>
      <c r="H146" s="402" t="s">
        <v>25</v>
      </c>
    </row>
    <row r="147" spans="1:8" s="279" customFormat="1">
      <c r="A147" s="834"/>
      <c r="B147" s="397">
        <v>2008</v>
      </c>
      <c r="C147" s="398">
        <v>2226</v>
      </c>
      <c r="D147" s="398">
        <v>2169</v>
      </c>
      <c r="E147" s="398">
        <v>49</v>
      </c>
      <c r="F147" s="398">
        <v>8</v>
      </c>
      <c r="G147" s="398" t="s">
        <v>25</v>
      </c>
      <c r="H147" s="402" t="s">
        <v>25</v>
      </c>
    </row>
    <row r="148" spans="1:8" s="279" customFormat="1">
      <c r="A148" s="834"/>
      <c r="B148" s="397">
        <v>2009</v>
      </c>
      <c r="C148" s="398">
        <v>2170</v>
      </c>
      <c r="D148" s="398">
        <v>2096</v>
      </c>
      <c r="E148" s="398">
        <v>67</v>
      </c>
      <c r="F148" s="398">
        <v>7</v>
      </c>
      <c r="G148" s="398" t="s">
        <v>25</v>
      </c>
      <c r="H148" s="402" t="s">
        <v>25</v>
      </c>
    </row>
    <row r="149" spans="1:8" s="279" customFormat="1">
      <c r="A149" s="834"/>
      <c r="B149" s="397">
        <v>2010</v>
      </c>
      <c r="C149" s="398">
        <v>2249</v>
      </c>
      <c r="D149" s="398">
        <v>2168</v>
      </c>
      <c r="E149" s="398">
        <v>73</v>
      </c>
      <c r="F149" s="398">
        <v>8</v>
      </c>
      <c r="G149" s="398" t="s">
        <v>25</v>
      </c>
      <c r="H149" s="402" t="s">
        <v>25</v>
      </c>
    </row>
    <row r="150" spans="1:8" s="279" customFormat="1">
      <c r="A150" s="834"/>
      <c r="B150" s="397">
        <v>2011</v>
      </c>
      <c r="C150" s="398">
        <v>2081</v>
      </c>
      <c r="D150" s="398">
        <v>1994</v>
      </c>
      <c r="E150" s="398">
        <v>78</v>
      </c>
      <c r="F150" s="398">
        <v>9</v>
      </c>
      <c r="G150" s="398" t="s">
        <v>25</v>
      </c>
      <c r="H150" s="402" t="s">
        <v>25</v>
      </c>
    </row>
    <row r="151" spans="1:8" s="279" customFormat="1">
      <c r="A151" s="834"/>
      <c r="B151" s="397">
        <v>2012</v>
      </c>
      <c r="C151" s="398">
        <v>2133</v>
      </c>
      <c r="D151" s="398">
        <v>2037</v>
      </c>
      <c r="E151" s="398">
        <v>83</v>
      </c>
      <c r="F151" s="398">
        <v>13</v>
      </c>
      <c r="G151" s="398" t="s">
        <v>25</v>
      </c>
      <c r="H151" s="402" t="s">
        <v>25</v>
      </c>
    </row>
    <row r="152" spans="1:8" s="279" customFormat="1">
      <c r="A152" s="834"/>
      <c r="B152" s="397">
        <v>2013</v>
      </c>
      <c r="C152" s="398">
        <v>2283</v>
      </c>
      <c r="D152" s="398">
        <v>2178</v>
      </c>
      <c r="E152" s="398">
        <v>92</v>
      </c>
      <c r="F152" s="398">
        <v>12</v>
      </c>
      <c r="G152" s="398">
        <v>1</v>
      </c>
      <c r="H152" s="402" t="s">
        <v>25</v>
      </c>
    </row>
    <row r="153" spans="1:8" s="279" customFormat="1">
      <c r="A153" s="834"/>
      <c r="B153" s="397">
        <v>2014</v>
      </c>
      <c r="C153" s="398">
        <v>2369</v>
      </c>
      <c r="D153" s="398">
        <v>2250</v>
      </c>
      <c r="E153" s="398">
        <v>106</v>
      </c>
      <c r="F153" s="398">
        <v>12</v>
      </c>
      <c r="G153" s="398" t="s">
        <v>25</v>
      </c>
      <c r="H153" s="402">
        <v>1</v>
      </c>
    </row>
    <row r="154" spans="1:8" s="279" customFormat="1">
      <c r="A154" s="838" t="s">
        <v>1075</v>
      </c>
      <c r="B154" s="397">
        <v>2000</v>
      </c>
      <c r="C154" s="398">
        <v>37</v>
      </c>
      <c r="D154" s="398">
        <v>16</v>
      </c>
      <c r="E154" s="398">
        <v>5</v>
      </c>
      <c r="F154" s="398">
        <v>12</v>
      </c>
      <c r="G154" s="398">
        <v>2</v>
      </c>
      <c r="H154" s="402">
        <v>2</v>
      </c>
    </row>
    <row r="155" spans="1:8" s="279" customFormat="1">
      <c r="A155" s="838"/>
      <c r="B155" s="397">
        <v>2001</v>
      </c>
      <c r="C155" s="398">
        <v>36</v>
      </c>
      <c r="D155" s="398">
        <v>14</v>
      </c>
      <c r="E155" s="398">
        <v>7</v>
      </c>
      <c r="F155" s="398">
        <v>10</v>
      </c>
      <c r="G155" s="398">
        <v>3</v>
      </c>
      <c r="H155" s="402">
        <v>2</v>
      </c>
    </row>
    <row r="156" spans="1:8" s="279" customFormat="1">
      <c r="A156" s="838"/>
      <c r="B156" s="397">
        <v>2002</v>
      </c>
      <c r="C156" s="398">
        <v>36</v>
      </c>
      <c r="D156" s="398">
        <v>15</v>
      </c>
      <c r="E156" s="398">
        <v>4</v>
      </c>
      <c r="F156" s="398">
        <v>13</v>
      </c>
      <c r="G156" s="398">
        <v>2</v>
      </c>
      <c r="H156" s="402">
        <v>2</v>
      </c>
    </row>
    <row r="157" spans="1:8" s="279" customFormat="1">
      <c r="A157" s="838"/>
      <c r="B157" s="397">
        <v>2003</v>
      </c>
      <c r="C157" s="398">
        <v>36</v>
      </c>
      <c r="D157" s="398">
        <v>16</v>
      </c>
      <c r="E157" s="398">
        <v>3</v>
      </c>
      <c r="F157" s="398">
        <v>7</v>
      </c>
      <c r="G157" s="398">
        <v>1</v>
      </c>
      <c r="H157" s="402">
        <v>3</v>
      </c>
    </row>
    <row r="158" spans="1:8" s="279" customFormat="1">
      <c r="A158" s="838"/>
      <c r="B158" s="397">
        <v>2004</v>
      </c>
      <c r="C158" s="398">
        <v>36</v>
      </c>
      <c r="D158" s="398">
        <v>17</v>
      </c>
      <c r="E158" s="398">
        <v>7</v>
      </c>
      <c r="F158" s="398">
        <v>9</v>
      </c>
      <c r="G158" s="398">
        <v>1</v>
      </c>
      <c r="H158" s="402">
        <v>2</v>
      </c>
    </row>
    <row r="159" spans="1:8" s="279" customFormat="1">
      <c r="A159" s="838"/>
      <c r="B159" s="397">
        <v>2005</v>
      </c>
      <c r="C159" s="398">
        <v>42</v>
      </c>
      <c r="D159" s="398">
        <v>23</v>
      </c>
      <c r="E159" s="398">
        <v>10</v>
      </c>
      <c r="F159" s="398">
        <v>6</v>
      </c>
      <c r="G159" s="398">
        <v>1</v>
      </c>
      <c r="H159" s="402">
        <v>2</v>
      </c>
    </row>
    <row r="160" spans="1:8" s="279" customFormat="1">
      <c r="A160" s="838"/>
      <c r="B160" s="397">
        <v>2006</v>
      </c>
      <c r="C160" s="398">
        <v>57</v>
      </c>
      <c r="D160" s="398">
        <v>38</v>
      </c>
      <c r="E160" s="398">
        <v>10</v>
      </c>
      <c r="F160" s="398">
        <v>6</v>
      </c>
      <c r="G160" s="398">
        <v>1</v>
      </c>
      <c r="H160" s="402">
        <v>2</v>
      </c>
    </row>
    <row r="161" spans="1:8" s="279" customFormat="1">
      <c r="A161" s="838"/>
      <c r="B161" s="397">
        <v>2007</v>
      </c>
      <c r="C161" s="398">
        <v>74</v>
      </c>
      <c r="D161" s="398">
        <v>54</v>
      </c>
      <c r="E161" s="398">
        <v>11</v>
      </c>
      <c r="F161" s="398">
        <v>6</v>
      </c>
      <c r="G161" s="398">
        <v>1</v>
      </c>
      <c r="H161" s="402">
        <v>2</v>
      </c>
    </row>
    <row r="162" spans="1:8" s="279" customFormat="1">
      <c r="A162" s="838"/>
      <c r="B162" s="397">
        <v>2008</v>
      </c>
      <c r="C162" s="398">
        <v>68</v>
      </c>
      <c r="D162" s="398">
        <v>54</v>
      </c>
      <c r="E162" s="398">
        <v>6</v>
      </c>
      <c r="F162" s="398">
        <v>5</v>
      </c>
      <c r="G162" s="398">
        <v>1</v>
      </c>
      <c r="H162" s="402">
        <v>2</v>
      </c>
    </row>
    <row r="163" spans="1:8" s="279" customFormat="1">
      <c r="A163" s="838"/>
      <c r="B163" s="397">
        <v>2009</v>
      </c>
      <c r="C163" s="398">
        <v>66</v>
      </c>
      <c r="D163" s="398">
        <v>47</v>
      </c>
      <c r="E163" s="398">
        <v>11</v>
      </c>
      <c r="F163" s="398">
        <v>5</v>
      </c>
      <c r="G163" s="398">
        <v>1</v>
      </c>
      <c r="H163" s="402">
        <v>2</v>
      </c>
    </row>
    <row r="164" spans="1:8" s="279" customFormat="1">
      <c r="A164" s="838"/>
      <c r="B164" s="397">
        <v>2010</v>
      </c>
      <c r="C164" s="398">
        <v>90</v>
      </c>
      <c r="D164" s="398">
        <v>63</v>
      </c>
      <c r="E164" s="398">
        <v>17</v>
      </c>
      <c r="F164" s="398">
        <v>7</v>
      </c>
      <c r="G164" s="398">
        <v>1</v>
      </c>
      <c r="H164" s="402">
        <v>2</v>
      </c>
    </row>
    <row r="165" spans="1:8" s="279" customFormat="1">
      <c r="A165" s="838"/>
      <c r="B165" s="397">
        <v>2011</v>
      </c>
      <c r="C165" s="398">
        <v>98</v>
      </c>
      <c r="D165" s="398">
        <v>68</v>
      </c>
      <c r="E165" s="398">
        <v>20</v>
      </c>
      <c r="F165" s="398">
        <v>7</v>
      </c>
      <c r="G165" s="398">
        <v>1</v>
      </c>
      <c r="H165" s="402">
        <v>2</v>
      </c>
    </row>
    <row r="166" spans="1:8" s="279" customFormat="1">
      <c r="A166" s="838"/>
      <c r="B166" s="397">
        <v>2012</v>
      </c>
      <c r="C166" s="398">
        <v>175</v>
      </c>
      <c r="D166" s="398">
        <v>127</v>
      </c>
      <c r="E166" s="398">
        <v>35</v>
      </c>
      <c r="F166" s="398">
        <v>10</v>
      </c>
      <c r="G166" s="398">
        <v>1</v>
      </c>
      <c r="H166" s="402">
        <v>2</v>
      </c>
    </row>
    <row r="167" spans="1:8" s="279" customFormat="1">
      <c r="A167" s="838"/>
      <c r="B167" s="397">
        <v>2013</v>
      </c>
      <c r="C167" s="398">
        <v>177</v>
      </c>
      <c r="D167" s="398">
        <v>130</v>
      </c>
      <c r="E167" s="398">
        <v>34</v>
      </c>
      <c r="F167" s="398">
        <v>10</v>
      </c>
      <c r="G167" s="398">
        <v>1</v>
      </c>
      <c r="H167" s="402">
        <v>2</v>
      </c>
    </row>
    <row r="168" spans="1:8" s="279" customFormat="1">
      <c r="A168" s="838"/>
      <c r="B168" s="397">
        <v>2014</v>
      </c>
      <c r="C168" s="398">
        <v>178</v>
      </c>
      <c r="D168" s="398">
        <v>127</v>
      </c>
      <c r="E168" s="398">
        <v>38</v>
      </c>
      <c r="F168" s="398">
        <v>9</v>
      </c>
      <c r="G168" s="398">
        <v>2</v>
      </c>
      <c r="H168" s="402">
        <v>2</v>
      </c>
    </row>
    <row r="169" spans="1:8" s="279" customFormat="1">
      <c r="A169" s="838" t="s">
        <v>1069</v>
      </c>
      <c r="B169" s="397">
        <v>2000</v>
      </c>
      <c r="C169" s="398">
        <v>3</v>
      </c>
      <c r="D169" s="398" t="s">
        <v>25</v>
      </c>
      <c r="E169" s="398" t="s">
        <v>25</v>
      </c>
      <c r="F169" s="398" t="s">
        <v>25</v>
      </c>
      <c r="G169" s="398">
        <v>1</v>
      </c>
      <c r="H169" s="402">
        <v>2</v>
      </c>
    </row>
    <row r="170" spans="1:8" s="279" customFormat="1">
      <c r="A170" s="838"/>
      <c r="B170" s="397">
        <v>2001</v>
      </c>
      <c r="C170" s="398">
        <v>3</v>
      </c>
      <c r="D170" s="398" t="s">
        <v>25</v>
      </c>
      <c r="E170" s="398" t="s">
        <v>25</v>
      </c>
      <c r="F170" s="398" t="s">
        <v>25</v>
      </c>
      <c r="G170" s="398">
        <v>1</v>
      </c>
      <c r="H170" s="402">
        <v>2</v>
      </c>
    </row>
    <row r="171" spans="1:8" s="279" customFormat="1">
      <c r="A171" s="838"/>
      <c r="B171" s="397">
        <v>2002</v>
      </c>
      <c r="C171" s="398">
        <v>3</v>
      </c>
      <c r="D171" s="398" t="s">
        <v>25</v>
      </c>
      <c r="E171" s="398" t="s">
        <v>25</v>
      </c>
      <c r="F171" s="398" t="s">
        <v>25</v>
      </c>
      <c r="G171" s="398">
        <v>1</v>
      </c>
      <c r="H171" s="402">
        <v>2</v>
      </c>
    </row>
    <row r="172" spans="1:8" s="279" customFormat="1">
      <c r="A172" s="838"/>
      <c r="B172" s="397">
        <v>2003</v>
      </c>
      <c r="C172" s="398">
        <v>3</v>
      </c>
      <c r="D172" s="398" t="s">
        <v>25</v>
      </c>
      <c r="E172" s="398" t="s">
        <v>25</v>
      </c>
      <c r="F172" s="398" t="s">
        <v>25</v>
      </c>
      <c r="G172" s="398">
        <v>1</v>
      </c>
      <c r="H172" s="402">
        <v>2</v>
      </c>
    </row>
    <row r="173" spans="1:8" s="279" customFormat="1">
      <c r="A173" s="838"/>
      <c r="B173" s="397">
        <v>2004</v>
      </c>
      <c r="C173" s="398">
        <v>3</v>
      </c>
      <c r="D173" s="398" t="s">
        <v>25</v>
      </c>
      <c r="E173" s="398" t="s">
        <v>25</v>
      </c>
      <c r="F173" s="398" t="s">
        <v>25</v>
      </c>
      <c r="G173" s="398">
        <v>1</v>
      </c>
      <c r="H173" s="402">
        <v>2</v>
      </c>
    </row>
    <row r="174" spans="1:8" s="279" customFormat="1">
      <c r="A174" s="838"/>
      <c r="B174" s="397">
        <v>2005</v>
      </c>
      <c r="C174" s="398">
        <v>3</v>
      </c>
      <c r="D174" s="398" t="s">
        <v>25</v>
      </c>
      <c r="E174" s="398" t="s">
        <v>25</v>
      </c>
      <c r="F174" s="398" t="s">
        <v>25</v>
      </c>
      <c r="G174" s="398">
        <v>1</v>
      </c>
      <c r="H174" s="402">
        <v>2</v>
      </c>
    </row>
    <row r="175" spans="1:8" s="279" customFormat="1">
      <c r="A175" s="838"/>
      <c r="B175" s="397">
        <v>2006</v>
      </c>
      <c r="C175" s="398">
        <v>3</v>
      </c>
      <c r="D175" s="398" t="s">
        <v>25</v>
      </c>
      <c r="E175" s="398" t="s">
        <v>25</v>
      </c>
      <c r="F175" s="398" t="s">
        <v>25</v>
      </c>
      <c r="G175" s="398">
        <v>1</v>
      </c>
      <c r="H175" s="402">
        <v>2</v>
      </c>
    </row>
    <row r="176" spans="1:8" s="279" customFormat="1">
      <c r="A176" s="838"/>
      <c r="B176" s="397">
        <v>2007</v>
      </c>
      <c r="C176" s="398">
        <v>3</v>
      </c>
      <c r="D176" s="398" t="s">
        <v>25</v>
      </c>
      <c r="E176" s="398" t="s">
        <v>25</v>
      </c>
      <c r="F176" s="398" t="s">
        <v>25</v>
      </c>
      <c r="G176" s="398">
        <v>1</v>
      </c>
      <c r="H176" s="402">
        <v>2</v>
      </c>
    </row>
    <row r="177" spans="1:8" s="279" customFormat="1">
      <c r="A177" s="838"/>
      <c r="B177" s="397">
        <v>2008</v>
      </c>
      <c r="C177" s="398">
        <v>3</v>
      </c>
      <c r="D177" s="398" t="s">
        <v>25</v>
      </c>
      <c r="E177" s="398" t="s">
        <v>25</v>
      </c>
      <c r="F177" s="398" t="s">
        <v>25</v>
      </c>
      <c r="G177" s="398">
        <v>1</v>
      </c>
      <c r="H177" s="402">
        <v>2</v>
      </c>
    </row>
    <row r="178" spans="1:8" s="279" customFormat="1">
      <c r="A178" s="838"/>
      <c r="B178" s="397">
        <v>2009</v>
      </c>
      <c r="C178" s="398">
        <v>3</v>
      </c>
      <c r="D178" s="398" t="s">
        <v>25</v>
      </c>
      <c r="E178" s="398" t="s">
        <v>25</v>
      </c>
      <c r="F178" s="398" t="s">
        <v>25</v>
      </c>
      <c r="G178" s="398">
        <v>1</v>
      </c>
      <c r="H178" s="402">
        <v>2</v>
      </c>
    </row>
    <row r="179" spans="1:8" s="279" customFormat="1">
      <c r="A179" s="838"/>
      <c r="B179" s="397">
        <v>2010</v>
      </c>
      <c r="C179" s="398">
        <v>3</v>
      </c>
      <c r="D179" s="398" t="s">
        <v>25</v>
      </c>
      <c r="E179" s="398" t="s">
        <v>25</v>
      </c>
      <c r="F179" s="398" t="s">
        <v>25</v>
      </c>
      <c r="G179" s="398">
        <v>1</v>
      </c>
      <c r="H179" s="402">
        <v>2</v>
      </c>
    </row>
    <row r="180" spans="1:8" s="279" customFormat="1">
      <c r="A180" s="838"/>
      <c r="B180" s="397">
        <v>2011</v>
      </c>
      <c r="C180" s="398">
        <v>3</v>
      </c>
      <c r="D180" s="398" t="s">
        <v>25</v>
      </c>
      <c r="E180" s="398" t="s">
        <v>25</v>
      </c>
      <c r="F180" s="398" t="s">
        <v>25</v>
      </c>
      <c r="G180" s="398">
        <v>1</v>
      </c>
      <c r="H180" s="402">
        <v>2</v>
      </c>
    </row>
    <row r="181" spans="1:8" s="279" customFormat="1">
      <c r="A181" s="838"/>
      <c r="B181" s="397">
        <v>2012</v>
      </c>
      <c r="C181" s="398">
        <v>3</v>
      </c>
      <c r="D181" s="398" t="s">
        <v>25</v>
      </c>
      <c r="E181" s="398" t="s">
        <v>25</v>
      </c>
      <c r="F181" s="398" t="s">
        <v>25</v>
      </c>
      <c r="G181" s="398">
        <v>1</v>
      </c>
      <c r="H181" s="402">
        <v>2</v>
      </c>
    </row>
    <row r="182" spans="1:8" s="279" customFormat="1">
      <c r="A182" s="838"/>
      <c r="B182" s="397">
        <v>2013</v>
      </c>
      <c r="C182" s="398">
        <v>3</v>
      </c>
      <c r="D182" s="398" t="s">
        <v>25</v>
      </c>
      <c r="E182" s="398" t="s">
        <v>25</v>
      </c>
      <c r="F182" s="398" t="s">
        <v>25</v>
      </c>
      <c r="G182" s="398">
        <v>1</v>
      </c>
      <c r="H182" s="402">
        <v>2</v>
      </c>
    </row>
    <row r="183" spans="1:8" s="279" customFormat="1">
      <c r="A183" s="838"/>
      <c r="B183" s="397">
        <v>2014</v>
      </c>
      <c r="C183" s="398">
        <v>3</v>
      </c>
      <c r="D183" s="398" t="s">
        <v>25</v>
      </c>
      <c r="E183" s="398" t="s">
        <v>25</v>
      </c>
      <c r="F183" s="398" t="s">
        <v>25</v>
      </c>
      <c r="G183" s="398">
        <v>1</v>
      </c>
      <c r="H183" s="402">
        <v>2</v>
      </c>
    </row>
    <row r="184" spans="1:8" s="279" customFormat="1">
      <c r="A184" s="838" t="s">
        <v>1070</v>
      </c>
      <c r="B184" s="397">
        <v>2000</v>
      </c>
      <c r="C184" s="398">
        <v>172</v>
      </c>
      <c r="D184" s="398">
        <v>143</v>
      </c>
      <c r="E184" s="398">
        <v>15</v>
      </c>
      <c r="F184" s="398">
        <v>9</v>
      </c>
      <c r="G184" s="398">
        <v>2</v>
      </c>
      <c r="H184" s="402">
        <v>1</v>
      </c>
    </row>
    <row r="185" spans="1:8" s="279" customFormat="1">
      <c r="A185" s="838"/>
      <c r="B185" s="397">
        <v>2001</v>
      </c>
      <c r="C185" s="398">
        <v>212</v>
      </c>
      <c r="D185" s="398">
        <v>183</v>
      </c>
      <c r="E185" s="398">
        <v>10</v>
      </c>
      <c r="F185" s="398">
        <v>3</v>
      </c>
      <c r="G185" s="398">
        <v>2</v>
      </c>
      <c r="H185" s="402" t="s">
        <v>25</v>
      </c>
    </row>
    <row r="186" spans="1:8" s="279" customFormat="1">
      <c r="A186" s="838"/>
      <c r="B186" s="397">
        <v>2002</v>
      </c>
      <c r="C186" s="398">
        <v>203</v>
      </c>
      <c r="D186" s="398">
        <v>176</v>
      </c>
      <c r="E186" s="398">
        <v>18</v>
      </c>
      <c r="F186" s="398">
        <v>7</v>
      </c>
      <c r="G186" s="398">
        <v>2</v>
      </c>
      <c r="H186" s="402" t="s">
        <v>25</v>
      </c>
    </row>
    <row r="187" spans="1:8" s="279" customFormat="1">
      <c r="A187" s="838"/>
      <c r="B187" s="397">
        <v>2003</v>
      </c>
      <c r="C187" s="398">
        <v>237</v>
      </c>
      <c r="D187" s="398">
        <v>205</v>
      </c>
      <c r="E187" s="398">
        <v>28</v>
      </c>
      <c r="F187" s="398">
        <v>9</v>
      </c>
      <c r="G187" s="398">
        <v>1</v>
      </c>
      <c r="H187" s="402" t="s">
        <v>25</v>
      </c>
    </row>
    <row r="188" spans="1:8" s="279" customFormat="1">
      <c r="A188" s="838"/>
      <c r="B188" s="397">
        <v>2004</v>
      </c>
      <c r="C188" s="398">
        <v>295</v>
      </c>
      <c r="D188" s="398">
        <v>262</v>
      </c>
      <c r="E188" s="398">
        <v>22</v>
      </c>
      <c r="F188" s="398">
        <v>9</v>
      </c>
      <c r="G188" s="398">
        <v>2</v>
      </c>
      <c r="H188" s="402" t="s">
        <v>25</v>
      </c>
    </row>
    <row r="189" spans="1:8" s="279" customFormat="1">
      <c r="A189" s="838"/>
      <c r="B189" s="397">
        <v>2005</v>
      </c>
      <c r="C189" s="398">
        <v>363</v>
      </c>
      <c r="D189" s="398">
        <v>327</v>
      </c>
      <c r="E189" s="398">
        <v>24</v>
      </c>
      <c r="F189" s="398">
        <v>11</v>
      </c>
      <c r="G189" s="398">
        <v>1</v>
      </c>
      <c r="H189" s="402" t="s">
        <v>25</v>
      </c>
    </row>
    <row r="190" spans="1:8" s="279" customFormat="1">
      <c r="A190" s="838"/>
      <c r="B190" s="397">
        <v>2006</v>
      </c>
      <c r="C190" s="398">
        <v>430</v>
      </c>
      <c r="D190" s="398">
        <v>391</v>
      </c>
      <c r="E190" s="398">
        <v>29</v>
      </c>
      <c r="F190" s="398">
        <v>7</v>
      </c>
      <c r="G190" s="398">
        <v>3</v>
      </c>
      <c r="H190" s="402" t="s">
        <v>25</v>
      </c>
    </row>
    <row r="191" spans="1:8" s="279" customFormat="1">
      <c r="A191" s="838"/>
      <c r="B191" s="397">
        <v>2007</v>
      </c>
      <c r="C191" s="398">
        <v>443</v>
      </c>
      <c r="D191" s="398">
        <v>405</v>
      </c>
      <c r="E191" s="398">
        <v>25</v>
      </c>
      <c r="F191" s="398">
        <v>10</v>
      </c>
      <c r="G191" s="398">
        <v>3</v>
      </c>
      <c r="H191" s="402" t="s">
        <v>25</v>
      </c>
    </row>
    <row r="192" spans="1:8" s="279" customFormat="1">
      <c r="A192" s="838"/>
      <c r="B192" s="397">
        <v>2008</v>
      </c>
      <c r="C192" s="398">
        <v>582</v>
      </c>
      <c r="D192" s="398">
        <v>521</v>
      </c>
      <c r="E192" s="398">
        <v>44</v>
      </c>
      <c r="F192" s="398">
        <v>13</v>
      </c>
      <c r="G192" s="398">
        <v>3</v>
      </c>
      <c r="H192" s="402">
        <v>1</v>
      </c>
    </row>
    <row r="193" spans="1:8" s="279" customFormat="1">
      <c r="A193" s="838"/>
      <c r="B193" s="397">
        <v>2009</v>
      </c>
      <c r="C193" s="398">
        <v>730</v>
      </c>
      <c r="D193" s="398">
        <v>661</v>
      </c>
      <c r="E193" s="398">
        <v>46</v>
      </c>
      <c r="F193" s="398">
        <v>19</v>
      </c>
      <c r="G193" s="398">
        <v>4</v>
      </c>
      <c r="H193" s="402" t="s">
        <v>25</v>
      </c>
    </row>
    <row r="194" spans="1:8" s="279" customFormat="1">
      <c r="A194" s="838"/>
      <c r="B194" s="397">
        <v>2010</v>
      </c>
      <c r="C194" s="398">
        <v>633</v>
      </c>
      <c r="D194" s="398">
        <v>579</v>
      </c>
      <c r="E194" s="398">
        <v>36</v>
      </c>
      <c r="F194" s="398">
        <v>16</v>
      </c>
      <c r="G194" s="398">
        <v>2</v>
      </c>
      <c r="H194" s="402" t="s">
        <v>25</v>
      </c>
    </row>
    <row r="195" spans="1:8" s="279" customFormat="1">
      <c r="A195" s="838"/>
      <c r="B195" s="397">
        <v>2011</v>
      </c>
      <c r="C195" s="398">
        <v>1103</v>
      </c>
      <c r="D195" s="398">
        <v>1034</v>
      </c>
      <c r="E195" s="398">
        <v>49</v>
      </c>
      <c r="F195" s="398">
        <v>17</v>
      </c>
      <c r="G195" s="398">
        <v>3</v>
      </c>
      <c r="H195" s="402" t="s">
        <v>25</v>
      </c>
    </row>
    <row r="196" spans="1:8" s="279" customFormat="1">
      <c r="A196" s="838"/>
      <c r="B196" s="397">
        <v>2012</v>
      </c>
      <c r="C196" s="398">
        <v>1731</v>
      </c>
      <c r="D196" s="398">
        <v>1653</v>
      </c>
      <c r="E196" s="398">
        <v>60</v>
      </c>
      <c r="F196" s="398">
        <v>15</v>
      </c>
      <c r="G196" s="398">
        <v>3</v>
      </c>
      <c r="H196" s="402" t="s">
        <v>25</v>
      </c>
    </row>
    <row r="197" spans="1:8" s="279" customFormat="1">
      <c r="A197" s="838"/>
      <c r="B197" s="397">
        <v>2013</v>
      </c>
      <c r="C197" s="398">
        <v>1530</v>
      </c>
      <c r="D197" s="398">
        <v>1445</v>
      </c>
      <c r="E197" s="398">
        <v>66</v>
      </c>
      <c r="F197" s="398">
        <v>16</v>
      </c>
      <c r="G197" s="398">
        <v>3</v>
      </c>
      <c r="H197" s="402" t="s">
        <v>25</v>
      </c>
    </row>
    <row r="198" spans="1:8" s="279" customFormat="1">
      <c r="A198" s="838"/>
      <c r="B198" s="397">
        <v>2014</v>
      </c>
      <c r="C198" s="398">
        <v>1436</v>
      </c>
      <c r="D198" s="398">
        <v>1328</v>
      </c>
      <c r="E198" s="398">
        <v>78</v>
      </c>
      <c r="F198" s="398">
        <v>27</v>
      </c>
      <c r="G198" s="398">
        <v>3</v>
      </c>
      <c r="H198" s="402" t="s">
        <v>25</v>
      </c>
    </row>
    <row r="199" spans="1:8" s="279" customFormat="1">
      <c r="A199" s="281"/>
      <c r="B199" s="280"/>
    </row>
    <row r="200" spans="1:8" s="279" customFormat="1">
      <c r="A200" s="281"/>
      <c r="B200" s="280"/>
    </row>
    <row r="201" spans="1:8" s="279" customFormat="1">
      <c r="A201" s="281"/>
      <c r="B201" s="280"/>
    </row>
    <row r="202" spans="1:8" s="279" customFormat="1">
      <c r="A202" s="281"/>
      <c r="B202" s="280"/>
    </row>
    <row r="203" spans="1:8" s="279" customFormat="1">
      <c r="A203" s="281"/>
      <c r="B203" s="280"/>
    </row>
  </sheetData>
  <mergeCells count="17">
    <mergeCell ref="A124:A138"/>
    <mergeCell ref="A139:A153"/>
    <mergeCell ref="A154:A168"/>
    <mergeCell ref="A169:A183"/>
    <mergeCell ref="A184:A198"/>
    <mergeCell ref="A109:A123"/>
    <mergeCell ref="A1:H1"/>
    <mergeCell ref="A2:B3"/>
    <mergeCell ref="C2:C3"/>
    <mergeCell ref="D2:H2"/>
    <mergeCell ref="A4:A18"/>
    <mergeCell ref="A19:A33"/>
    <mergeCell ref="A34:A48"/>
    <mergeCell ref="A49:A63"/>
    <mergeCell ref="A64:A78"/>
    <mergeCell ref="A79:A93"/>
    <mergeCell ref="A94:A108"/>
  </mergeCells>
  <hyperlinks>
    <hyperlink ref="J1" location="'DZIAŁ II - Podmioty i pracujący'!A1" display="'DZIAŁ II - Podmioty i pracujący'!A1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5"/>
  <sheetViews>
    <sheetView zoomScaleNormal="100" zoomScaleSheetLayoutView="100" workbookViewId="0">
      <pane xSplit="2" ySplit="5" topLeftCell="C6" activePane="bottomRight" state="frozen"/>
      <selection activeCell="G64" sqref="G64"/>
      <selection pane="topRight" activeCell="G64" sqref="G64"/>
      <selection pane="bottomLeft" activeCell="G64" sqref="G64"/>
      <selection pane="bottomRight" activeCell="V19" sqref="V19"/>
    </sheetView>
  </sheetViews>
  <sheetFormatPr defaultColWidth="9" defaultRowHeight="12.75"/>
  <cols>
    <col min="1" max="1" width="22.25" style="576" customWidth="1"/>
    <col min="2" max="2" width="2.625" style="485" customWidth="1"/>
    <col min="3" max="16" width="9" style="118" customWidth="1"/>
    <col min="17" max="17" width="9" style="118"/>
    <col min="18" max="16384" width="9" style="36"/>
  </cols>
  <sheetData>
    <row r="1" spans="1:19" s="57" customFormat="1" ht="56.25" customHeight="1">
      <c r="A1" s="1119" t="s">
        <v>1316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S1" s="317" t="s">
        <v>1037</v>
      </c>
    </row>
    <row r="2" spans="1:19" ht="27" customHeight="1">
      <c r="A2" s="1120" t="s">
        <v>385</v>
      </c>
      <c r="B2" s="1106"/>
      <c r="C2" s="1121">
        <v>2000</v>
      </c>
      <c r="D2" s="1116">
        <v>2001</v>
      </c>
      <c r="E2" s="1116">
        <v>2002</v>
      </c>
      <c r="F2" s="1116">
        <v>2003</v>
      </c>
      <c r="G2" s="1116">
        <v>2004</v>
      </c>
      <c r="H2" s="1116">
        <v>2005</v>
      </c>
      <c r="I2" s="1116">
        <v>2006</v>
      </c>
      <c r="J2" s="1116">
        <v>2007</v>
      </c>
      <c r="K2" s="1116">
        <v>2008</v>
      </c>
      <c r="L2" s="1116">
        <v>2009</v>
      </c>
      <c r="M2" s="1116">
        <v>2010</v>
      </c>
      <c r="N2" s="1116">
        <v>2011</v>
      </c>
      <c r="O2" s="1116">
        <v>2012</v>
      </c>
      <c r="P2" s="1116">
        <v>2013</v>
      </c>
      <c r="Q2" s="1122">
        <v>2014</v>
      </c>
      <c r="R2" s="8"/>
    </row>
    <row r="3" spans="1:19" ht="24.75" customHeight="1">
      <c r="A3" s="107" t="s">
        <v>428</v>
      </c>
      <c r="B3" s="106"/>
      <c r="C3" s="1121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  <c r="O3" s="1116"/>
      <c r="P3" s="1116"/>
      <c r="Q3" s="1122"/>
      <c r="R3" s="8"/>
    </row>
    <row r="4" spans="1:19" ht="24.75" customHeight="1">
      <c r="A4" s="1111" t="s">
        <v>429</v>
      </c>
      <c r="B4" s="1112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22"/>
      <c r="R4" s="8"/>
    </row>
    <row r="5" spans="1:19" ht="27" customHeight="1">
      <c r="A5" s="1113" t="s">
        <v>430</v>
      </c>
      <c r="B5" s="1114"/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6"/>
      <c r="P5" s="1116"/>
      <c r="Q5" s="1122"/>
      <c r="R5" s="8"/>
    </row>
    <row r="6" spans="1:19">
      <c r="A6" s="1117" t="s">
        <v>214</v>
      </c>
      <c r="B6" s="108" t="s">
        <v>2</v>
      </c>
      <c r="C6" s="109">
        <v>417</v>
      </c>
      <c r="D6" s="109">
        <v>413</v>
      </c>
      <c r="E6" s="109">
        <v>415</v>
      </c>
      <c r="F6" s="109">
        <v>409</v>
      </c>
      <c r="G6" s="109">
        <v>398</v>
      </c>
      <c r="H6" s="109">
        <v>249</v>
      </c>
      <c r="I6" s="109">
        <v>220</v>
      </c>
      <c r="J6" s="109">
        <v>212</v>
      </c>
      <c r="K6" s="109">
        <v>197</v>
      </c>
      <c r="L6" s="109">
        <v>161</v>
      </c>
      <c r="M6" s="109">
        <v>146</v>
      </c>
      <c r="N6" s="109">
        <v>143</v>
      </c>
      <c r="O6" s="109">
        <v>140</v>
      </c>
      <c r="P6" s="109">
        <v>139</v>
      </c>
      <c r="Q6" s="110">
        <f>Q9+Q15+Q18+Q21+Q24+Q27+Q30+Q33+Q36+Q42+Q45+Q48</f>
        <v>139</v>
      </c>
      <c r="R6" s="8"/>
      <c r="S6" s="750"/>
    </row>
    <row r="7" spans="1:19">
      <c r="A7" s="1118"/>
      <c r="B7" s="111" t="s">
        <v>3</v>
      </c>
      <c r="C7" s="112">
        <v>32.799999999999997</v>
      </c>
      <c r="D7" s="112">
        <v>33.299999999999997</v>
      </c>
      <c r="E7" s="112">
        <v>34.299999999999997</v>
      </c>
      <c r="F7" s="112">
        <v>33.799999999999997</v>
      </c>
      <c r="G7" s="112">
        <v>31</v>
      </c>
      <c r="H7" s="112">
        <v>19.8</v>
      </c>
      <c r="I7" s="112">
        <v>17.600000000000001</v>
      </c>
      <c r="J7" s="112">
        <v>17.100000000000001</v>
      </c>
      <c r="K7" s="112">
        <v>15.7</v>
      </c>
      <c r="L7" s="112">
        <v>12.9</v>
      </c>
      <c r="M7" s="112">
        <v>11.8</v>
      </c>
      <c r="N7" s="112">
        <v>11.6</v>
      </c>
      <c r="O7" s="112">
        <v>11.6</v>
      </c>
      <c r="P7" s="112">
        <v>12.2</v>
      </c>
      <c r="Q7" s="113">
        <f>Q10+Q16+Q19+Q22+Q25+Q28+Q31+Q34+Q37+Q43+Q46+Q49</f>
        <v>12.499999999999996</v>
      </c>
      <c r="R7" s="8"/>
      <c r="S7" s="750"/>
    </row>
    <row r="8" spans="1:19">
      <c r="A8" s="1118"/>
      <c r="B8" s="111" t="s">
        <v>11</v>
      </c>
      <c r="C8" s="112">
        <v>95</v>
      </c>
      <c r="D8" s="112">
        <v>94.4</v>
      </c>
      <c r="E8" s="112">
        <v>96.2</v>
      </c>
      <c r="F8" s="112">
        <v>95.5</v>
      </c>
      <c r="G8" s="112">
        <v>95.4</v>
      </c>
      <c r="H8" s="112">
        <v>62.8</v>
      </c>
      <c r="I8" s="112">
        <v>56.5</v>
      </c>
      <c r="J8" s="112">
        <v>55.2</v>
      </c>
      <c r="K8" s="112">
        <v>50.8</v>
      </c>
      <c r="L8" s="112">
        <v>42.5</v>
      </c>
      <c r="M8" s="112">
        <v>38.200000000000003</v>
      </c>
      <c r="N8" s="112">
        <v>37</v>
      </c>
      <c r="O8" s="112">
        <v>36.200000000000003</v>
      </c>
      <c r="P8" s="112">
        <v>36.200000000000003</v>
      </c>
      <c r="Q8" s="113">
        <f>Q11+Q17+Q20+Q23+Q26+Q29+Q32+Q35+Q38+Q44+Q47+Q50</f>
        <v>36.299999999999997</v>
      </c>
      <c r="R8" s="8"/>
      <c r="S8" s="750"/>
    </row>
    <row r="9" spans="1:19">
      <c r="A9" s="1115" t="s">
        <v>215</v>
      </c>
      <c r="B9" s="114" t="s">
        <v>2</v>
      </c>
      <c r="C9" s="54">
        <v>16</v>
      </c>
      <c r="D9" s="54">
        <v>16</v>
      </c>
      <c r="E9" s="54">
        <v>16</v>
      </c>
      <c r="F9" s="54">
        <v>18</v>
      </c>
      <c r="G9" s="54">
        <v>18</v>
      </c>
      <c r="H9" s="54">
        <v>10</v>
      </c>
      <c r="I9" s="54">
        <v>7</v>
      </c>
      <c r="J9" s="54">
        <v>7</v>
      </c>
      <c r="K9" s="54">
        <v>5</v>
      </c>
      <c r="L9" s="54">
        <v>3</v>
      </c>
      <c r="M9" s="54">
        <v>3</v>
      </c>
      <c r="N9" s="54">
        <v>3</v>
      </c>
      <c r="O9" s="54">
        <v>3</v>
      </c>
      <c r="P9" s="54">
        <v>3</v>
      </c>
      <c r="Q9" s="50">
        <v>3</v>
      </c>
      <c r="R9" s="8"/>
      <c r="S9" s="750"/>
    </row>
    <row r="10" spans="1:19">
      <c r="A10" s="1115"/>
      <c r="B10" s="114" t="s">
        <v>3</v>
      </c>
      <c r="C10" s="55">
        <v>1.2</v>
      </c>
      <c r="D10" s="55">
        <v>1.2</v>
      </c>
      <c r="E10" s="55">
        <v>1.2</v>
      </c>
      <c r="F10" s="55">
        <v>1.4</v>
      </c>
      <c r="G10" s="55">
        <v>1.4</v>
      </c>
      <c r="H10" s="55">
        <v>0.9</v>
      </c>
      <c r="I10" s="55">
        <v>0.8</v>
      </c>
      <c r="J10" s="55">
        <v>0.8</v>
      </c>
      <c r="K10" s="55">
        <v>0.5</v>
      </c>
      <c r="L10" s="55">
        <v>0.2</v>
      </c>
      <c r="M10" s="55">
        <v>0.2</v>
      </c>
      <c r="N10" s="55">
        <v>0.2</v>
      </c>
      <c r="O10" s="55">
        <v>0.2</v>
      </c>
      <c r="P10" s="55">
        <v>0.2</v>
      </c>
      <c r="Q10" s="51">
        <v>0.2</v>
      </c>
      <c r="R10" s="8"/>
      <c r="S10" s="751"/>
    </row>
    <row r="11" spans="1:19">
      <c r="A11" s="1115"/>
      <c r="B11" s="114" t="s">
        <v>11</v>
      </c>
      <c r="C11" s="55">
        <v>3.5</v>
      </c>
      <c r="D11" s="55">
        <v>3.5</v>
      </c>
      <c r="E11" s="55">
        <v>3.5</v>
      </c>
      <c r="F11" s="55">
        <v>4</v>
      </c>
      <c r="G11" s="55">
        <v>4.4000000000000004</v>
      </c>
      <c r="H11" s="55">
        <v>2.9</v>
      </c>
      <c r="I11" s="55">
        <v>2.5</v>
      </c>
      <c r="J11" s="55">
        <v>2.2000000000000002</v>
      </c>
      <c r="K11" s="55">
        <v>1.5</v>
      </c>
      <c r="L11" s="55">
        <v>0.9</v>
      </c>
      <c r="M11" s="55">
        <v>0.9</v>
      </c>
      <c r="N11" s="55">
        <v>0.9</v>
      </c>
      <c r="O11" s="55">
        <v>0.8</v>
      </c>
      <c r="P11" s="55">
        <v>0.8</v>
      </c>
      <c r="Q11" s="51">
        <v>0.8</v>
      </c>
      <c r="R11" s="8"/>
      <c r="S11" s="751"/>
    </row>
    <row r="12" spans="1:19" s="58" customFormat="1">
      <c r="A12" s="1115" t="s">
        <v>216</v>
      </c>
      <c r="B12" s="114" t="s">
        <v>2</v>
      </c>
      <c r="C12" s="115" t="s">
        <v>25</v>
      </c>
      <c r="D12" s="115" t="s">
        <v>25</v>
      </c>
      <c r="E12" s="115" t="s">
        <v>25</v>
      </c>
      <c r="F12" s="115" t="s">
        <v>25</v>
      </c>
      <c r="G12" s="54">
        <v>1</v>
      </c>
      <c r="H12" s="54">
        <v>1</v>
      </c>
      <c r="I12" s="54">
        <v>1</v>
      </c>
      <c r="J12" s="54">
        <v>1</v>
      </c>
      <c r="K12" s="115" t="s">
        <v>25</v>
      </c>
      <c r="L12" s="115" t="s">
        <v>25</v>
      </c>
      <c r="M12" s="115" t="s">
        <v>25</v>
      </c>
      <c r="N12" s="115" t="s">
        <v>25</v>
      </c>
      <c r="O12" s="115" t="s">
        <v>25</v>
      </c>
      <c r="P12" s="115" t="s">
        <v>25</v>
      </c>
      <c r="Q12" s="116" t="s">
        <v>25</v>
      </c>
      <c r="R12" s="62"/>
      <c r="S12" s="751"/>
    </row>
    <row r="13" spans="1:19" s="58" customFormat="1">
      <c r="A13" s="1115"/>
      <c r="B13" s="114" t="s">
        <v>3</v>
      </c>
      <c r="C13" s="117" t="s">
        <v>25</v>
      </c>
      <c r="D13" s="117" t="s">
        <v>25</v>
      </c>
      <c r="E13" s="117" t="s">
        <v>25</v>
      </c>
      <c r="F13" s="117" t="s">
        <v>25</v>
      </c>
      <c r="G13" s="55">
        <v>0</v>
      </c>
      <c r="H13" s="55">
        <v>0</v>
      </c>
      <c r="I13" s="55">
        <v>0</v>
      </c>
      <c r="J13" s="55">
        <v>0</v>
      </c>
      <c r="K13" s="117" t="s">
        <v>25</v>
      </c>
      <c r="L13" s="117" t="s">
        <v>25</v>
      </c>
      <c r="M13" s="117" t="s">
        <v>25</v>
      </c>
      <c r="N13" s="117" t="s">
        <v>25</v>
      </c>
      <c r="O13" s="117" t="s">
        <v>25</v>
      </c>
      <c r="P13" s="117" t="s">
        <v>25</v>
      </c>
      <c r="Q13" s="56" t="s">
        <v>25</v>
      </c>
      <c r="R13" s="62"/>
      <c r="S13" s="751"/>
    </row>
    <row r="14" spans="1:19" s="58" customFormat="1">
      <c r="A14" s="1115"/>
      <c r="B14" s="114" t="s">
        <v>11</v>
      </c>
      <c r="C14" s="117" t="s">
        <v>25</v>
      </c>
      <c r="D14" s="117" t="s">
        <v>25</v>
      </c>
      <c r="E14" s="117" t="s">
        <v>25</v>
      </c>
      <c r="F14" s="117" t="s">
        <v>25</v>
      </c>
      <c r="G14" s="55">
        <v>0.2</v>
      </c>
      <c r="H14" s="55">
        <v>0.2</v>
      </c>
      <c r="I14" s="55">
        <v>0.2</v>
      </c>
      <c r="J14" s="55">
        <v>0.2</v>
      </c>
      <c r="K14" s="117" t="s">
        <v>25</v>
      </c>
      <c r="L14" s="117" t="s">
        <v>25</v>
      </c>
      <c r="M14" s="117" t="s">
        <v>25</v>
      </c>
      <c r="N14" s="117" t="s">
        <v>25</v>
      </c>
      <c r="O14" s="117" t="s">
        <v>25</v>
      </c>
      <c r="P14" s="117" t="s">
        <v>25</v>
      </c>
      <c r="Q14" s="56" t="s">
        <v>25</v>
      </c>
      <c r="R14" s="62"/>
      <c r="S14" s="751"/>
    </row>
    <row r="15" spans="1:19">
      <c r="A15" s="1115" t="s">
        <v>217</v>
      </c>
      <c r="B15" s="114" t="s">
        <v>2</v>
      </c>
      <c r="C15" s="54">
        <v>33</v>
      </c>
      <c r="D15" s="54">
        <v>32</v>
      </c>
      <c r="E15" s="54">
        <v>32</v>
      </c>
      <c r="F15" s="54">
        <v>32</v>
      </c>
      <c r="G15" s="54">
        <v>32</v>
      </c>
      <c r="H15" s="54">
        <v>13</v>
      </c>
      <c r="I15" s="54">
        <v>10</v>
      </c>
      <c r="J15" s="54">
        <v>9</v>
      </c>
      <c r="K15" s="54">
        <v>9</v>
      </c>
      <c r="L15" s="54">
        <v>7</v>
      </c>
      <c r="M15" s="54">
        <v>6</v>
      </c>
      <c r="N15" s="54">
        <v>6</v>
      </c>
      <c r="O15" s="54">
        <v>6</v>
      </c>
      <c r="P15" s="54">
        <v>6</v>
      </c>
      <c r="Q15" s="50">
        <v>7</v>
      </c>
      <c r="R15" s="8"/>
      <c r="S15" s="751"/>
    </row>
    <row r="16" spans="1:19">
      <c r="A16" s="1115"/>
      <c r="B16" s="114" t="s">
        <v>3</v>
      </c>
      <c r="C16" s="55">
        <v>2.2999999999999998</v>
      </c>
      <c r="D16" s="55">
        <v>2.2000000000000002</v>
      </c>
      <c r="E16" s="55">
        <v>2.2999999999999998</v>
      </c>
      <c r="F16" s="55">
        <v>2.4</v>
      </c>
      <c r="G16" s="55">
        <v>2.4</v>
      </c>
      <c r="H16" s="55">
        <v>1</v>
      </c>
      <c r="I16" s="55">
        <v>0.9</v>
      </c>
      <c r="J16" s="55">
        <v>0.8</v>
      </c>
      <c r="K16" s="55">
        <v>0.8</v>
      </c>
      <c r="L16" s="55">
        <v>0.7</v>
      </c>
      <c r="M16" s="55">
        <v>0.4</v>
      </c>
      <c r="N16" s="55">
        <v>0.5</v>
      </c>
      <c r="O16" s="55">
        <v>0.5</v>
      </c>
      <c r="P16" s="55">
        <v>0.5</v>
      </c>
      <c r="Q16" s="51">
        <v>0.6</v>
      </c>
      <c r="R16" s="8"/>
      <c r="S16" s="751"/>
    </row>
    <row r="17" spans="1:19">
      <c r="A17" s="1115"/>
      <c r="B17" s="114" t="s">
        <v>11</v>
      </c>
      <c r="C17" s="55">
        <v>6.4</v>
      </c>
      <c r="D17" s="55">
        <v>6.3</v>
      </c>
      <c r="E17" s="55">
        <v>6.4</v>
      </c>
      <c r="F17" s="55">
        <v>6.4</v>
      </c>
      <c r="G17" s="55">
        <v>7.1</v>
      </c>
      <c r="H17" s="55">
        <v>3.1</v>
      </c>
      <c r="I17" s="55">
        <v>2.5</v>
      </c>
      <c r="J17" s="55">
        <v>2.4</v>
      </c>
      <c r="K17" s="55">
        <v>2.2999999999999998</v>
      </c>
      <c r="L17" s="55">
        <v>2</v>
      </c>
      <c r="M17" s="55">
        <v>1.4</v>
      </c>
      <c r="N17" s="55">
        <v>1.4</v>
      </c>
      <c r="O17" s="55">
        <v>1.4</v>
      </c>
      <c r="P17" s="55">
        <v>1.4</v>
      </c>
      <c r="Q17" s="51">
        <v>1.5</v>
      </c>
      <c r="R17" s="8"/>
      <c r="S17" s="752"/>
    </row>
    <row r="18" spans="1:19">
      <c r="A18" s="1115" t="s">
        <v>218</v>
      </c>
      <c r="B18" s="114" t="s">
        <v>2</v>
      </c>
      <c r="C18" s="54">
        <v>64</v>
      </c>
      <c r="D18" s="54">
        <v>63</v>
      </c>
      <c r="E18" s="54">
        <v>65</v>
      </c>
      <c r="F18" s="54">
        <v>64</v>
      </c>
      <c r="G18" s="54">
        <v>58</v>
      </c>
      <c r="H18" s="54">
        <v>36</v>
      </c>
      <c r="I18" s="54">
        <v>29</v>
      </c>
      <c r="J18" s="54">
        <v>27</v>
      </c>
      <c r="K18" s="54">
        <v>24</v>
      </c>
      <c r="L18" s="54">
        <v>23</v>
      </c>
      <c r="M18" s="54">
        <v>18</v>
      </c>
      <c r="N18" s="54">
        <v>18</v>
      </c>
      <c r="O18" s="54">
        <v>18</v>
      </c>
      <c r="P18" s="54">
        <v>17</v>
      </c>
      <c r="Q18" s="50">
        <v>17</v>
      </c>
      <c r="R18" s="8"/>
      <c r="S18" s="751"/>
    </row>
    <row r="19" spans="1:19">
      <c r="A19" s="1115"/>
      <c r="B19" s="114" t="s">
        <v>3</v>
      </c>
      <c r="C19" s="55">
        <v>6</v>
      </c>
      <c r="D19" s="55">
        <v>6.5</v>
      </c>
      <c r="E19" s="55">
        <v>7.1</v>
      </c>
      <c r="F19" s="55">
        <v>7</v>
      </c>
      <c r="G19" s="55">
        <v>6.4</v>
      </c>
      <c r="H19" s="55">
        <v>4.5</v>
      </c>
      <c r="I19" s="55">
        <v>3.7</v>
      </c>
      <c r="J19" s="55">
        <v>3.5</v>
      </c>
      <c r="K19" s="55">
        <v>2.9</v>
      </c>
      <c r="L19" s="55">
        <v>2.8</v>
      </c>
      <c r="M19" s="55">
        <v>2.1</v>
      </c>
      <c r="N19" s="55">
        <v>2.1</v>
      </c>
      <c r="O19" s="55">
        <v>2.2000000000000002</v>
      </c>
      <c r="P19" s="55">
        <v>2.2999999999999998</v>
      </c>
      <c r="Q19" s="51">
        <v>2.2999999999999998</v>
      </c>
      <c r="R19" s="8"/>
      <c r="S19" s="751"/>
    </row>
    <row r="20" spans="1:19">
      <c r="A20" s="1115"/>
      <c r="B20" s="114" t="s">
        <v>11</v>
      </c>
      <c r="C20" s="55">
        <v>19.100000000000001</v>
      </c>
      <c r="D20" s="55">
        <v>18.899999999999999</v>
      </c>
      <c r="E20" s="55">
        <v>20</v>
      </c>
      <c r="F20" s="55">
        <v>20.100000000000001</v>
      </c>
      <c r="G20" s="55">
        <v>18.600000000000001</v>
      </c>
      <c r="H20" s="55">
        <v>13.1</v>
      </c>
      <c r="I20" s="55">
        <v>10.5</v>
      </c>
      <c r="J20" s="55">
        <v>9.8000000000000007</v>
      </c>
      <c r="K20" s="55">
        <v>8.4</v>
      </c>
      <c r="L20" s="55">
        <v>7.9</v>
      </c>
      <c r="M20" s="55">
        <v>6</v>
      </c>
      <c r="N20" s="55">
        <v>6</v>
      </c>
      <c r="O20" s="55">
        <v>6</v>
      </c>
      <c r="P20" s="55">
        <v>6</v>
      </c>
      <c r="Q20" s="51">
        <v>5.9</v>
      </c>
      <c r="R20" s="8"/>
      <c r="S20" s="751"/>
    </row>
    <row r="21" spans="1:19">
      <c r="A21" s="1115" t="s">
        <v>219</v>
      </c>
      <c r="B21" s="114" t="s">
        <v>2</v>
      </c>
      <c r="C21" s="54">
        <v>42</v>
      </c>
      <c r="D21" s="54">
        <v>43</v>
      </c>
      <c r="E21" s="54">
        <v>42</v>
      </c>
      <c r="F21" s="54">
        <v>40</v>
      </c>
      <c r="G21" s="54">
        <v>40</v>
      </c>
      <c r="H21" s="54">
        <v>25</v>
      </c>
      <c r="I21" s="54">
        <v>20</v>
      </c>
      <c r="J21" s="54">
        <v>18</v>
      </c>
      <c r="K21" s="54">
        <v>17</v>
      </c>
      <c r="L21" s="54">
        <v>12</v>
      </c>
      <c r="M21" s="54">
        <v>11</v>
      </c>
      <c r="N21" s="54">
        <v>10</v>
      </c>
      <c r="O21" s="54">
        <v>10</v>
      </c>
      <c r="P21" s="54">
        <v>10</v>
      </c>
      <c r="Q21" s="50">
        <v>10</v>
      </c>
      <c r="R21" s="8"/>
      <c r="S21" s="169"/>
    </row>
    <row r="22" spans="1:19">
      <c r="A22" s="1115"/>
      <c r="B22" s="114" t="s">
        <v>3</v>
      </c>
      <c r="C22" s="55">
        <v>2.9</v>
      </c>
      <c r="D22" s="55">
        <v>3.1</v>
      </c>
      <c r="E22" s="55">
        <v>2.9</v>
      </c>
      <c r="F22" s="55">
        <v>2.8</v>
      </c>
      <c r="G22" s="55">
        <v>2.7</v>
      </c>
      <c r="H22" s="55">
        <v>1.4</v>
      </c>
      <c r="I22" s="55">
        <v>1.1000000000000001</v>
      </c>
      <c r="J22" s="55">
        <v>0.9</v>
      </c>
      <c r="K22" s="55">
        <v>0.8</v>
      </c>
      <c r="L22" s="55">
        <v>0.6</v>
      </c>
      <c r="M22" s="55">
        <v>0.4</v>
      </c>
      <c r="N22" s="55">
        <v>0.4</v>
      </c>
      <c r="O22" s="55">
        <v>0.4</v>
      </c>
      <c r="P22" s="55">
        <v>0.4</v>
      </c>
      <c r="Q22" s="51">
        <v>0.4</v>
      </c>
      <c r="R22" s="8"/>
    </row>
    <row r="23" spans="1:19">
      <c r="A23" s="1115"/>
      <c r="B23" s="114" t="s">
        <v>11</v>
      </c>
      <c r="C23" s="55">
        <v>8.8000000000000007</v>
      </c>
      <c r="D23" s="55">
        <v>9.1</v>
      </c>
      <c r="E23" s="55">
        <v>8.8000000000000007</v>
      </c>
      <c r="F23" s="55">
        <v>8.3000000000000007</v>
      </c>
      <c r="G23" s="55">
        <v>8.3000000000000007</v>
      </c>
      <c r="H23" s="55">
        <v>4.5</v>
      </c>
      <c r="I23" s="55">
        <v>3.6</v>
      </c>
      <c r="J23" s="55">
        <v>3</v>
      </c>
      <c r="K23" s="55">
        <v>2.7</v>
      </c>
      <c r="L23" s="55">
        <v>2.1</v>
      </c>
      <c r="M23" s="55">
        <v>1.4</v>
      </c>
      <c r="N23" s="55">
        <v>1.3</v>
      </c>
      <c r="O23" s="55">
        <v>1.3</v>
      </c>
      <c r="P23" s="55">
        <v>1.3</v>
      </c>
      <c r="Q23" s="51">
        <v>1.3</v>
      </c>
      <c r="R23" s="8"/>
    </row>
    <row r="24" spans="1:19">
      <c r="A24" s="1115" t="s">
        <v>220</v>
      </c>
      <c r="B24" s="114" t="s">
        <v>2</v>
      </c>
      <c r="C24" s="54">
        <v>57</v>
      </c>
      <c r="D24" s="54">
        <v>57</v>
      </c>
      <c r="E24" s="54">
        <v>59</v>
      </c>
      <c r="F24" s="54">
        <v>57</v>
      </c>
      <c r="G24" s="54">
        <v>58</v>
      </c>
      <c r="H24" s="54">
        <v>33</v>
      </c>
      <c r="I24" s="54">
        <v>31</v>
      </c>
      <c r="J24" s="54">
        <v>29</v>
      </c>
      <c r="K24" s="54">
        <v>29</v>
      </c>
      <c r="L24" s="54">
        <v>28</v>
      </c>
      <c r="M24" s="54">
        <v>26</v>
      </c>
      <c r="N24" s="54">
        <v>26</v>
      </c>
      <c r="O24" s="54">
        <v>27</v>
      </c>
      <c r="P24" s="54">
        <v>27</v>
      </c>
      <c r="Q24" s="50">
        <v>25</v>
      </c>
      <c r="R24" s="8"/>
    </row>
    <row r="25" spans="1:19">
      <c r="A25" s="1115"/>
      <c r="B25" s="114" t="s">
        <v>3</v>
      </c>
      <c r="C25" s="55">
        <v>3.9</v>
      </c>
      <c r="D25" s="55">
        <v>4</v>
      </c>
      <c r="E25" s="55">
        <v>4.2</v>
      </c>
      <c r="F25" s="55">
        <v>4.0999999999999996</v>
      </c>
      <c r="G25" s="55">
        <v>3.9</v>
      </c>
      <c r="H25" s="55">
        <v>2</v>
      </c>
      <c r="I25" s="55">
        <v>1.9</v>
      </c>
      <c r="J25" s="55">
        <v>1.8</v>
      </c>
      <c r="K25" s="55">
        <v>1.8</v>
      </c>
      <c r="L25" s="112">
        <v>2</v>
      </c>
      <c r="M25" s="55">
        <v>1.9</v>
      </c>
      <c r="N25" s="55">
        <v>1.8</v>
      </c>
      <c r="O25" s="55">
        <v>2</v>
      </c>
      <c r="P25" s="55">
        <v>2.1</v>
      </c>
      <c r="Q25" s="51">
        <v>1.8</v>
      </c>
      <c r="R25" s="8"/>
    </row>
    <row r="26" spans="1:19">
      <c r="A26" s="1115"/>
      <c r="B26" s="114" t="s">
        <v>11</v>
      </c>
      <c r="C26" s="55">
        <v>11</v>
      </c>
      <c r="D26" s="55">
        <v>11.1</v>
      </c>
      <c r="E26" s="55">
        <v>11.4</v>
      </c>
      <c r="F26" s="55">
        <v>11</v>
      </c>
      <c r="G26" s="55">
        <v>11.3</v>
      </c>
      <c r="H26" s="55">
        <v>6.4</v>
      </c>
      <c r="I26" s="55">
        <v>6</v>
      </c>
      <c r="J26" s="55">
        <v>5.7</v>
      </c>
      <c r="K26" s="55">
        <v>5.7</v>
      </c>
      <c r="L26" s="55">
        <v>5.9</v>
      </c>
      <c r="M26" s="55">
        <v>5.5</v>
      </c>
      <c r="N26" s="55">
        <v>5.3</v>
      </c>
      <c r="O26" s="55">
        <v>5.7</v>
      </c>
      <c r="P26" s="55">
        <v>5.7</v>
      </c>
      <c r="Q26" s="51">
        <v>5.2</v>
      </c>
      <c r="R26" s="8"/>
    </row>
    <row r="27" spans="1:19">
      <c r="A27" s="1115" t="s">
        <v>221</v>
      </c>
      <c r="B27" s="114" t="s">
        <v>2</v>
      </c>
      <c r="C27" s="54">
        <v>25</v>
      </c>
      <c r="D27" s="54">
        <v>24</v>
      </c>
      <c r="E27" s="54">
        <v>23</v>
      </c>
      <c r="F27" s="54">
        <v>23</v>
      </c>
      <c r="G27" s="54">
        <v>23</v>
      </c>
      <c r="H27" s="54">
        <v>17</v>
      </c>
      <c r="I27" s="54">
        <v>15</v>
      </c>
      <c r="J27" s="54">
        <v>15</v>
      </c>
      <c r="K27" s="54">
        <v>14</v>
      </c>
      <c r="L27" s="54">
        <v>10</v>
      </c>
      <c r="M27" s="54">
        <v>10</v>
      </c>
      <c r="N27" s="54">
        <v>10</v>
      </c>
      <c r="O27" s="54">
        <v>10</v>
      </c>
      <c r="P27" s="54">
        <v>10</v>
      </c>
      <c r="Q27" s="50">
        <v>10</v>
      </c>
      <c r="R27" s="8"/>
    </row>
    <row r="28" spans="1:19">
      <c r="A28" s="1115"/>
      <c r="B28" s="114" t="s">
        <v>3</v>
      </c>
      <c r="C28" s="55">
        <v>1.2</v>
      </c>
      <c r="D28" s="55">
        <v>1.2</v>
      </c>
      <c r="E28" s="55">
        <v>1</v>
      </c>
      <c r="F28" s="55">
        <v>1</v>
      </c>
      <c r="G28" s="55">
        <v>0.9</v>
      </c>
      <c r="H28" s="55">
        <v>0.7</v>
      </c>
      <c r="I28" s="55">
        <v>0.6</v>
      </c>
      <c r="J28" s="55">
        <v>0.6</v>
      </c>
      <c r="K28" s="55">
        <v>0.6</v>
      </c>
      <c r="L28" s="55">
        <v>0.4</v>
      </c>
      <c r="M28" s="55">
        <v>0.4</v>
      </c>
      <c r="N28" s="55">
        <v>0.4</v>
      </c>
      <c r="O28" s="55">
        <v>0.4</v>
      </c>
      <c r="P28" s="55">
        <v>0.4</v>
      </c>
      <c r="Q28" s="51">
        <v>0.4</v>
      </c>
      <c r="R28" s="8"/>
    </row>
    <row r="29" spans="1:19">
      <c r="A29" s="1115"/>
      <c r="B29" s="114" t="s">
        <v>11</v>
      </c>
      <c r="C29" s="55">
        <v>4.3</v>
      </c>
      <c r="D29" s="55">
        <v>4.0999999999999996</v>
      </c>
      <c r="E29" s="55">
        <v>3.9</v>
      </c>
      <c r="F29" s="55">
        <v>3.9</v>
      </c>
      <c r="G29" s="55">
        <v>3.9</v>
      </c>
      <c r="H29" s="55">
        <v>3.2</v>
      </c>
      <c r="I29" s="55">
        <v>2.5</v>
      </c>
      <c r="J29" s="55">
        <v>2.5</v>
      </c>
      <c r="K29" s="55">
        <v>2.2999999999999998</v>
      </c>
      <c r="L29" s="55">
        <v>1.9</v>
      </c>
      <c r="M29" s="55">
        <v>1.9</v>
      </c>
      <c r="N29" s="55">
        <v>1.9</v>
      </c>
      <c r="O29" s="55">
        <v>1.9</v>
      </c>
      <c r="P29" s="55">
        <v>1.9</v>
      </c>
      <c r="Q29" s="51">
        <v>1.9</v>
      </c>
      <c r="R29" s="8"/>
    </row>
    <row r="30" spans="1:19">
      <c r="A30" s="1115" t="s">
        <v>222</v>
      </c>
      <c r="B30" s="114" t="s">
        <v>2</v>
      </c>
      <c r="C30" s="54">
        <v>89</v>
      </c>
      <c r="D30" s="54">
        <v>91</v>
      </c>
      <c r="E30" s="54">
        <v>89</v>
      </c>
      <c r="F30" s="54">
        <v>89</v>
      </c>
      <c r="G30" s="54">
        <v>86</v>
      </c>
      <c r="H30" s="54">
        <v>60</v>
      </c>
      <c r="I30" s="54">
        <v>57</v>
      </c>
      <c r="J30" s="54">
        <v>55</v>
      </c>
      <c r="K30" s="54">
        <v>57</v>
      </c>
      <c r="L30" s="54">
        <v>42</v>
      </c>
      <c r="M30" s="54">
        <v>39</v>
      </c>
      <c r="N30" s="54">
        <v>39</v>
      </c>
      <c r="O30" s="54">
        <v>36</v>
      </c>
      <c r="P30" s="54">
        <v>36</v>
      </c>
      <c r="Q30" s="50">
        <v>38</v>
      </c>
      <c r="R30" s="8"/>
    </row>
    <row r="31" spans="1:19">
      <c r="A31" s="1115"/>
      <c r="B31" s="114" t="s">
        <v>3</v>
      </c>
      <c r="C31" s="55">
        <v>8.1</v>
      </c>
      <c r="D31" s="55">
        <v>8.4</v>
      </c>
      <c r="E31" s="55">
        <v>8.3000000000000007</v>
      </c>
      <c r="F31" s="55">
        <v>8.1999999999999993</v>
      </c>
      <c r="G31" s="55">
        <v>7.4</v>
      </c>
      <c r="H31" s="55">
        <v>5.0999999999999996</v>
      </c>
      <c r="I31" s="55">
        <v>4.8</v>
      </c>
      <c r="J31" s="55">
        <v>4.8</v>
      </c>
      <c r="K31" s="55">
        <v>4.9000000000000004</v>
      </c>
      <c r="L31" s="55">
        <v>3.5</v>
      </c>
      <c r="M31" s="55">
        <v>4</v>
      </c>
      <c r="N31" s="55">
        <v>4.2</v>
      </c>
      <c r="O31" s="55">
        <v>4</v>
      </c>
      <c r="P31" s="55">
        <v>4.2</v>
      </c>
      <c r="Q31" s="51">
        <v>4.5</v>
      </c>
      <c r="R31" s="8"/>
    </row>
    <row r="32" spans="1:19">
      <c r="A32" s="1115"/>
      <c r="B32" s="114" t="s">
        <v>11</v>
      </c>
      <c r="C32" s="55">
        <v>28.1</v>
      </c>
      <c r="D32" s="55">
        <v>22.3</v>
      </c>
      <c r="E32" s="55">
        <v>21.9</v>
      </c>
      <c r="F32" s="55">
        <v>22.3</v>
      </c>
      <c r="G32" s="55">
        <v>22.3</v>
      </c>
      <c r="H32" s="55">
        <v>15.7</v>
      </c>
      <c r="I32" s="55">
        <v>15.1</v>
      </c>
      <c r="J32" s="55">
        <v>15.5</v>
      </c>
      <c r="K32" s="55">
        <v>15.9</v>
      </c>
      <c r="L32" s="55">
        <v>11.7</v>
      </c>
      <c r="M32" s="55">
        <v>11.8</v>
      </c>
      <c r="N32" s="55">
        <v>11.7</v>
      </c>
      <c r="O32" s="55">
        <v>10.9</v>
      </c>
      <c r="P32" s="55">
        <v>11</v>
      </c>
      <c r="Q32" s="51">
        <v>11.7</v>
      </c>
      <c r="R32" s="8"/>
    </row>
    <row r="33" spans="1:18">
      <c r="A33" s="1115" t="s">
        <v>223</v>
      </c>
      <c r="B33" s="114" t="s">
        <v>2</v>
      </c>
      <c r="C33" s="54">
        <v>20</v>
      </c>
      <c r="D33" s="54">
        <v>20</v>
      </c>
      <c r="E33" s="54">
        <v>21</v>
      </c>
      <c r="F33" s="54">
        <v>21</v>
      </c>
      <c r="G33" s="54">
        <v>20</v>
      </c>
      <c r="H33" s="54">
        <v>17</v>
      </c>
      <c r="I33" s="54">
        <v>15</v>
      </c>
      <c r="J33" s="54">
        <v>15</v>
      </c>
      <c r="K33" s="54">
        <v>14</v>
      </c>
      <c r="L33" s="54">
        <v>14</v>
      </c>
      <c r="M33" s="54">
        <v>14</v>
      </c>
      <c r="N33" s="54">
        <v>14</v>
      </c>
      <c r="O33" s="54">
        <v>14</v>
      </c>
      <c r="P33" s="54">
        <v>14</v>
      </c>
      <c r="Q33" s="50">
        <v>14</v>
      </c>
      <c r="R33" s="8"/>
    </row>
    <row r="34" spans="1:18">
      <c r="A34" s="1115"/>
      <c r="B34" s="114" t="s">
        <v>3</v>
      </c>
      <c r="C34" s="55">
        <v>0.9</v>
      </c>
      <c r="D34" s="55">
        <v>0.9</v>
      </c>
      <c r="E34" s="55">
        <v>0.9</v>
      </c>
      <c r="F34" s="55">
        <v>0.9</v>
      </c>
      <c r="G34" s="55">
        <v>0.8</v>
      </c>
      <c r="H34" s="55">
        <v>0.7</v>
      </c>
      <c r="I34" s="55">
        <v>0.6</v>
      </c>
      <c r="J34" s="55">
        <v>0.6</v>
      </c>
      <c r="K34" s="55">
        <v>0.5</v>
      </c>
      <c r="L34" s="55">
        <v>0.5</v>
      </c>
      <c r="M34" s="55">
        <v>0.5</v>
      </c>
      <c r="N34" s="55">
        <v>0.5</v>
      </c>
      <c r="O34" s="55">
        <v>0.5</v>
      </c>
      <c r="P34" s="55">
        <v>0.6</v>
      </c>
      <c r="Q34" s="51">
        <v>0.6</v>
      </c>
      <c r="R34" s="8"/>
    </row>
    <row r="35" spans="1:18">
      <c r="A35" s="1115"/>
      <c r="B35" s="114" t="s">
        <v>11</v>
      </c>
      <c r="C35" s="55">
        <v>2.7</v>
      </c>
      <c r="D35" s="55">
        <v>2.7</v>
      </c>
      <c r="E35" s="55">
        <v>2.9</v>
      </c>
      <c r="F35" s="55">
        <v>3.3</v>
      </c>
      <c r="G35" s="55">
        <v>3.4</v>
      </c>
      <c r="H35" s="55">
        <v>3.3</v>
      </c>
      <c r="I35" s="55">
        <v>3.2</v>
      </c>
      <c r="J35" s="55">
        <v>3.1</v>
      </c>
      <c r="K35" s="55">
        <v>3</v>
      </c>
      <c r="L35" s="55">
        <v>3</v>
      </c>
      <c r="M35" s="55">
        <v>3</v>
      </c>
      <c r="N35" s="55">
        <v>3</v>
      </c>
      <c r="O35" s="55">
        <v>3</v>
      </c>
      <c r="P35" s="55">
        <v>3</v>
      </c>
      <c r="Q35" s="51">
        <v>3</v>
      </c>
      <c r="R35" s="8"/>
    </row>
    <row r="36" spans="1:18">
      <c r="A36" s="1115" t="s">
        <v>224</v>
      </c>
      <c r="B36" s="114" t="s">
        <v>2</v>
      </c>
      <c r="C36" s="54">
        <v>23</v>
      </c>
      <c r="D36" s="54">
        <v>22</v>
      </c>
      <c r="E36" s="54">
        <v>22</v>
      </c>
      <c r="F36" s="54">
        <v>20</v>
      </c>
      <c r="G36" s="54">
        <v>20</v>
      </c>
      <c r="H36" s="54">
        <v>13</v>
      </c>
      <c r="I36" s="54">
        <v>12</v>
      </c>
      <c r="J36" s="54">
        <v>12</v>
      </c>
      <c r="K36" s="54">
        <v>11</v>
      </c>
      <c r="L36" s="54">
        <v>9</v>
      </c>
      <c r="M36" s="54">
        <v>10</v>
      </c>
      <c r="N36" s="54">
        <v>8</v>
      </c>
      <c r="O36" s="54">
        <v>8</v>
      </c>
      <c r="P36" s="54">
        <v>8</v>
      </c>
      <c r="Q36" s="50">
        <v>8</v>
      </c>
      <c r="R36" s="8"/>
    </row>
    <row r="37" spans="1:18">
      <c r="A37" s="1115"/>
      <c r="B37" s="114" t="s">
        <v>3</v>
      </c>
      <c r="C37" s="55">
        <v>2.7</v>
      </c>
      <c r="D37" s="55">
        <v>2.7</v>
      </c>
      <c r="E37" s="55">
        <v>2.7</v>
      </c>
      <c r="F37" s="55">
        <v>2.4</v>
      </c>
      <c r="G37" s="55">
        <v>2.2000000000000002</v>
      </c>
      <c r="H37" s="55">
        <v>1.5</v>
      </c>
      <c r="I37" s="55">
        <v>1.4</v>
      </c>
      <c r="J37" s="55">
        <v>1.4</v>
      </c>
      <c r="K37" s="55">
        <v>1.3</v>
      </c>
      <c r="L37" s="55">
        <v>1</v>
      </c>
      <c r="M37" s="55">
        <v>1.3</v>
      </c>
      <c r="N37" s="55">
        <v>1</v>
      </c>
      <c r="O37" s="55">
        <v>1</v>
      </c>
      <c r="P37" s="55">
        <v>1.1000000000000001</v>
      </c>
      <c r="Q37" s="51">
        <v>1.2</v>
      </c>
      <c r="R37" s="8"/>
    </row>
    <row r="38" spans="1:18">
      <c r="A38" s="1115"/>
      <c r="B38" s="114" t="s">
        <v>11</v>
      </c>
      <c r="C38" s="55">
        <v>7.1</v>
      </c>
      <c r="D38" s="55">
        <v>6.8</v>
      </c>
      <c r="E38" s="55">
        <v>6.8</v>
      </c>
      <c r="F38" s="55">
        <v>6.1</v>
      </c>
      <c r="G38" s="55">
        <v>6.3</v>
      </c>
      <c r="H38" s="55">
        <v>4.5999999999999996</v>
      </c>
      <c r="I38" s="55">
        <v>4.4000000000000004</v>
      </c>
      <c r="J38" s="55">
        <v>4.4000000000000004</v>
      </c>
      <c r="K38" s="55">
        <v>4</v>
      </c>
      <c r="L38" s="55">
        <v>3.2</v>
      </c>
      <c r="M38" s="55">
        <v>3.8</v>
      </c>
      <c r="N38" s="55">
        <v>3</v>
      </c>
      <c r="O38" s="55">
        <v>3</v>
      </c>
      <c r="P38" s="55">
        <v>3</v>
      </c>
      <c r="Q38" s="51">
        <v>3</v>
      </c>
      <c r="R38" s="8"/>
    </row>
    <row r="39" spans="1:18">
      <c r="A39" s="1115" t="s">
        <v>225</v>
      </c>
      <c r="B39" s="114" t="s">
        <v>2</v>
      </c>
      <c r="C39" s="54">
        <v>25</v>
      </c>
      <c r="D39" s="54">
        <v>24</v>
      </c>
      <c r="E39" s="54">
        <v>24</v>
      </c>
      <c r="F39" s="54">
        <v>23</v>
      </c>
      <c r="G39" s="54">
        <v>20</v>
      </c>
      <c r="H39" s="54">
        <v>10</v>
      </c>
      <c r="I39" s="54">
        <v>10</v>
      </c>
      <c r="J39" s="54">
        <v>11</v>
      </c>
      <c r="K39" s="54">
        <v>5</v>
      </c>
      <c r="L39" s="54">
        <v>3</v>
      </c>
      <c r="M39" s="115" t="s">
        <v>25</v>
      </c>
      <c r="N39" s="115" t="s">
        <v>25</v>
      </c>
      <c r="O39" s="115" t="s">
        <v>25</v>
      </c>
      <c r="P39" s="115" t="s">
        <v>25</v>
      </c>
      <c r="Q39" s="116" t="s">
        <v>25</v>
      </c>
      <c r="R39" s="8"/>
    </row>
    <row r="40" spans="1:18">
      <c r="A40" s="1115"/>
      <c r="B40" s="114" t="s">
        <v>3</v>
      </c>
      <c r="C40" s="55">
        <v>2.4</v>
      </c>
      <c r="D40" s="55">
        <v>2.2999999999999998</v>
      </c>
      <c r="E40" s="55">
        <v>2.5</v>
      </c>
      <c r="F40" s="55">
        <v>2.5</v>
      </c>
      <c r="G40" s="55">
        <v>1.9</v>
      </c>
      <c r="H40" s="55">
        <v>1.1000000000000001</v>
      </c>
      <c r="I40" s="55">
        <v>1.1000000000000001</v>
      </c>
      <c r="J40" s="55">
        <v>1.2</v>
      </c>
      <c r="K40" s="55">
        <v>0.9</v>
      </c>
      <c r="L40" s="55">
        <v>0.5</v>
      </c>
      <c r="M40" s="117" t="s">
        <v>25</v>
      </c>
      <c r="N40" s="117" t="s">
        <v>25</v>
      </c>
      <c r="O40" s="117" t="s">
        <v>25</v>
      </c>
      <c r="P40" s="117" t="s">
        <v>25</v>
      </c>
      <c r="Q40" s="56" t="s">
        <v>25</v>
      </c>
      <c r="R40" s="8"/>
    </row>
    <row r="41" spans="1:18">
      <c r="A41" s="1115"/>
      <c r="B41" s="114" t="s">
        <v>11</v>
      </c>
      <c r="C41" s="55">
        <v>6</v>
      </c>
      <c r="D41" s="55">
        <v>6</v>
      </c>
      <c r="E41" s="55">
        <v>6.4</v>
      </c>
      <c r="F41" s="55">
        <v>6.1</v>
      </c>
      <c r="G41" s="55">
        <v>5.0999999999999996</v>
      </c>
      <c r="H41" s="55">
        <v>2.9</v>
      </c>
      <c r="I41" s="55">
        <v>2.9</v>
      </c>
      <c r="J41" s="55">
        <v>3.1</v>
      </c>
      <c r="K41" s="55">
        <v>1.9</v>
      </c>
      <c r="L41" s="55">
        <v>1.2</v>
      </c>
      <c r="M41" s="117" t="s">
        <v>25</v>
      </c>
      <c r="N41" s="117" t="s">
        <v>25</v>
      </c>
      <c r="O41" s="117" t="s">
        <v>25</v>
      </c>
      <c r="P41" s="117" t="s">
        <v>25</v>
      </c>
      <c r="Q41" s="56" t="s">
        <v>25</v>
      </c>
      <c r="R41" s="8"/>
    </row>
    <row r="42" spans="1:18">
      <c r="A42" s="1115" t="s">
        <v>226</v>
      </c>
      <c r="B42" s="114" t="s">
        <v>2</v>
      </c>
      <c r="C42" s="54">
        <v>8</v>
      </c>
      <c r="D42" s="54">
        <v>8</v>
      </c>
      <c r="E42" s="54">
        <v>8</v>
      </c>
      <c r="F42" s="54">
        <v>8</v>
      </c>
      <c r="G42" s="54">
        <v>8</v>
      </c>
      <c r="H42" s="54">
        <v>5</v>
      </c>
      <c r="I42" s="54">
        <v>4</v>
      </c>
      <c r="J42" s="54">
        <v>4</v>
      </c>
      <c r="K42" s="54">
        <v>4</v>
      </c>
      <c r="L42" s="54">
        <v>4</v>
      </c>
      <c r="M42" s="54">
        <v>4</v>
      </c>
      <c r="N42" s="54">
        <v>4</v>
      </c>
      <c r="O42" s="54">
        <v>4</v>
      </c>
      <c r="P42" s="54">
        <v>4</v>
      </c>
      <c r="Q42" s="50">
        <v>4</v>
      </c>
      <c r="R42" s="8"/>
    </row>
    <row r="43" spans="1:18">
      <c r="A43" s="1115"/>
      <c r="B43" s="114" t="s">
        <v>3</v>
      </c>
      <c r="C43" s="55">
        <v>0.3</v>
      </c>
      <c r="D43" s="55">
        <v>0.3</v>
      </c>
      <c r="E43" s="55">
        <v>0.3</v>
      </c>
      <c r="F43" s="55">
        <v>0.3</v>
      </c>
      <c r="G43" s="55">
        <v>0.3</v>
      </c>
      <c r="H43" s="55">
        <v>0.2</v>
      </c>
      <c r="I43" s="55">
        <v>0.1</v>
      </c>
      <c r="J43" s="55">
        <v>0.1</v>
      </c>
      <c r="K43" s="55">
        <v>0.1</v>
      </c>
      <c r="L43" s="55">
        <v>0.1</v>
      </c>
      <c r="M43" s="55">
        <v>0.2</v>
      </c>
      <c r="N43" s="55">
        <v>0.2</v>
      </c>
      <c r="O43" s="55">
        <v>0.2</v>
      </c>
      <c r="P43" s="55">
        <v>0.2</v>
      </c>
      <c r="Q43" s="51">
        <v>0.2</v>
      </c>
      <c r="R43" s="8"/>
    </row>
    <row r="44" spans="1:18">
      <c r="A44" s="1115"/>
      <c r="B44" s="114" t="s">
        <v>11</v>
      </c>
      <c r="C44" s="55">
        <v>1.3</v>
      </c>
      <c r="D44" s="55">
        <v>1.3</v>
      </c>
      <c r="E44" s="55">
        <v>1.4</v>
      </c>
      <c r="F44" s="55">
        <v>1.4</v>
      </c>
      <c r="G44" s="55">
        <v>1.4</v>
      </c>
      <c r="H44" s="55">
        <v>1</v>
      </c>
      <c r="I44" s="55">
        <v>0.9</v>
      </c>
      <c r="J44" s="55">
        <v>1.1000000000000001</v>
      </c>
      <c r="K44" s="55">
        <v>1.1000000000000001</v>
      </c>
      <c r="L44" s="55">
        <v>1.1000000000000001</v>
      </c>
      <c r="M44" s="55">
        <v>1.1000000000000001</v>
      </c>
      <c r="N44" s="55">
        <v>1.1000000000000001</v>
      </c>
      <c r="O44" s="55">
        <v>1.1000000000000001</v>
      </c>
      <c r="P44" s="55">
        <v>1.1000000000000001</v>
      </c>
      <c r="Q44" s="51">
        <v>1.1000000000000001</v>
      </c>
      <c r="R44" s="8"/>
    </row>
    <row r="45" spans="1:18">
      <c r="A45" s="1115" t="s">
        <v>227</v>
      </c>
      <c r="B45" s="114" t="s">
        <v>2</v>
      </c>
      <c r="C45" s="54">
        <v>8</v>
      </c>
      <c r="D45" s="54">
        <v>8</v>
      </c>
      <c r="E45" s="54">
        <v>8</v>
      </c>
      <c r="F45" s="54">
        <v>8</v>
      </c>
      <c r="G45" s="54">
        <v>8</v>
      </c>
      <c r="H45" s="54">
        <v>4</v>
      </c>
      <c r="I45" s="54">
        <v>4</v>
      </c>
      <c r="J45" s="54">
        <v>4</v>
      </c>
      <c r="K45" s="54">
        <v>3</v>
      </c>
      <c r="L45" s="54">
        <v>2</v>
      </c>
      <c r="M45" s="54">
        <v>1</v>
      </c>
      <c r="N45" s="54">
        <v>1</v>
      </c>
      <c r="O45" s="54">
        <v>1</v>
      </c>
      <c r="P45" s="54">
        <v>1</v>
      </c>
      <c r="Q45" s="50">
        <v>1</v>
      </c>
      <c r="R45" s="8"/>
    </row>
    <row r="46" spans="1:18">
      <c r="A46" s="1115"/>
      <c r="B46" s="114" t="s">
        <v>3</v>
      </c>
      <c r="C46" s="55">
        <v>0.3</v>
      </c>
      <c r="D46" s="55">
        <v>0.3</v>
      </c>
      <c r="E46" s="55">
        <v>0.3</v>
      </c>
      <c r="F46" s="55">
        <v>0.3</v>
      </c>
      <c r="G46" s="55">
        <v>0.3</v>
      </c>
      <c r="H46" s="55">
        <v>0.1</v>
      </c>
      <c r="I46" s="55">
        <v>0.1</v>
      </c>
      <c r="J46" s="55">
        <v>0.1</v>
      </c>
      <c r="K46" s="55">
        <v>0.1</v>
      </c>
      <c r="L46" s="55">
        <v>0.1</v>
      </c>
      <c r="M46" s="55">
        <v>0.1</v>
      </c>
      <c r="N46" s="55">
        <v>0.1</v>
      </c>
      <c r="O46" s="55">
        <v>0.1</v>
      </c>
      <c r="P46" s="55">
        <v>0.1</v>
      </c>
      <c r="Q46" s="51">
        <v>0.1</v>
      </c>
      <c r="R46" s="8"/>
    </row>
    <row r="47" spans="1:18">
      <c r="A47" s="1115"/>
      <c r="B47" s="114" t="s">
        <v>11</v>
      </c>
      <c r="C47" s="55">
        <v>1.3</v>
      </c>
      <c r="D47" s="55">
        <v>1.3</v>
      </c>
      <c r="E47" s="55">
        <v>1.3</v>
      </c>
      <c r="F47" s="55">
        <v>1.3</v>
      </c>
      <c r="G47" s="55">
        <v>1.4</v>
      </c>
      <c r="H47" s="55">
        <v>0.8</v>
      </c>
      <c r="I47" s="55">
        <v>0.8</v>
      </c>
      <c r="J47" s="55">
        <v>0.8</v>
      </c>
      <c r="K47" s="55">
        <v>0.7</v>
      </c>
      <c r="L47" s="55">
        <v>0.5</v>
      </c>
      <c r="M47" s="55">
        <v>0.3</v>
      </c>
      <c r="N47" s="55">
        <v>0.3</v>
      </c>
      <c r="O47" s="55">
        <v>0.3</v>
      </c>
      <c r="P47" s="55">
        <v>0.3</v>
      </c>
      <c r="Q47" s="51">
        <v>0.3</v>
      </c>
      <c r="R47" s="8"/>
    </row>
    <row r="48" spans="1:18">
      <c r="A48" s="1115" t="s">
        <v>228</v>
      </c>
      <c r="B48" s="114" t="s">
        <v>2</v>
      </c>
      <c r="C48" s="54">
        <v>7</v>
      </c>
      <c r="D48" s="54">
        <v>5</v>
      </c>
      <c r="E48" s="54">
        <v>6</v>
      </c>
      <c r="F48" s="54">
        <v>6</v>
      </c>
      <c r="G48" s="54">
        <v>6</v>
      </c>
      <c r="H48" s="54">
        <v>5</v>
      </c>
      <c r="I48" s="54">
        <v>5</v>
      </c>
      <c r="J48" s="54">
        <v>5</v>
      </c>
      <c r="K48" s="54">
        <v>5</v>
      </c>
      <c r="L48" s="54">
        <v>4</v>
      </c>
      <c r="M48" s="54">
        <v>4</v>
      </c>
      <c r="N48" s="54">
        <v>4</v>
      </c>
      <c r="O48" s="54">
        <v>3</v>
      </c>
      <c r="P48" s="54">
        <v>3</v>
      </c>
      <c r="Q48" s="50">
        <v>2</v>
      </c>
      <c r="R48" s="8"/>
    </row>
    <row r="49" spans="1:18">
      <c r="A49" s="1115"/>
      <c r="B49" s="114" t="s">
        <v>3</v>
      </c>
      <c r="C49" s="55">
        <v>0.6</v>
      </c>
      <c r="D49" s="55">
        <v>0.4</v>
      </c>
      <c r="E49" s="55">
        <v>0.5</v>
      </c>
      <c r="F49" s="55">
        <v>0.5</v>
      </c>
      <c r="G49" s="55">
        <v>0.5</v>
      </c>
      <c r="H49" s="55">
        <v>0.4</v>
      </c>
      <c r="I49" s="55">
        <v>0.4</v>
      </c>
      <c r="J49" s="55">
        <v>0.4</v>
      </c>
      <c r="K49" s="55">
        <v>0.4</v>
      </c>
      <c r="L49" s="55">
        <v>0.3</v>
      </c>
      <c r="M49" s="55">
        <v>0.3</v>
      </c>
      <c r="N49" s="55">
        <v>0.3</v>
      </c>
      <c r="O49" s="55">
        <v>0.3</v>
      </c>
      <c r="P49" s="55">
        <v>0.3</v>
      </c>
      <c r="Q49" s="51">
        <v>0.2</v>
      </c>
      <c r="R49" s="8"/>
    </row>
    <row r="50" spans="1:18">
      <c r="A50" s="1115"/>
      <c r="B50" s="114" t="s">
        <v>11</v>
      </c>
      <c r="C50" s="55">
        <v>1.7</v>
      </c>
      <c r="D50" s="55">
        <v>1.2</v>
      </c>
      <c r="E50" s="55">
        <v>1.4</v>
      </c>
      <c r="F50" s="55">
        <v>1.4</v>
      </c>
      <c r="G50" s="55">
        <v>1.7</v>
      </c>
      <c r="H50" s="55">
        <v>1.4</v>
      </c>
      <c r="I50" s="55">
        <v>1.4</v>
      </c>
      <c r="J50" s="55">
        <v>1.4</v>
      </c>
      <c r="K50" s="55">
        <v>1.4</v>
      </c>
      <c r="L50" s="55">
        <v>1.1000000000000001</v>
      </c>
      <c r="M50" s="55">
        <v>1.1000000000000001</v>
      </c>
      <c r="N50" s="55">
        <v>1.1000000000000001</v>
      </c>
      <c r="O50" s="55">
        <v>0.9</v>
      </c>
      <c r="P50" s="55">
        <v>0.9</v>
      </c>
      <c r="Q50" s="51">
        <v>0.6</v>
      </c>
      <c r="R50" s="8"/>
    </row>
    <row r="51" spans="1:18">
      <c r="A51" s="59" t="s">
        <v>1496</v>
      </c>
      <c r="B51" s="60"/>
      <c r="C51" s="59"/>
      <c r="D51" s="59"/>
      <c r="E51" s="59"/>
      <c r="F51" s="59"/>
      <c r="G51" s="59"/>
      <c r="H51" s="59"/>
    </row>
    <row r="52" spans="1:18">
      <c r="A52" s="584" t="s">
        <v>1497</v>
      </c>
    </row>
    <row r="63" spans="1:18" hidden="1"/>
    <row r="64" spans="1:18" s="61" customFormat="1" hidden="1">
      <c r="A64" s="109">
        <v>417</v>
      </c>
      <c r="B64" s="109">
        <v>413</v>
      </c>
      <c r="C64" s="109">
        <v>415</v>
      </c>
      <c r="D64" s="109">
        <v>409</v>
      </c>
      <c r="E64" s="109">
        <v>398</v>
      </c>
      <c r="F64" s="109">
        <v>249</v>
      </c>
      <c r="G64" s="109">
        <v>220</v>
      </c>
      <c r="H64" s="109">
        <v>212</v>
      </c>
      <c r="I64" s="109">
        <v>197</v>
      </c>
      <c r="J64" s="109">
        <v>161</v>
      </c>
      <c r="K64" s="109">
        <v>146</v>
      </c>
      <c r="L64" s="109">
        <v>143</v>
      </c>
      <c r="M64" s="109">
        <v>140</v>
      </c>
      <c r="N64" s="109">
        <v>139</v>
      </c>
      <c r="O64" s="109">
        <f>O67+O73+O76+O79+O82+O85+O88+O91+O94+O100+O103+O106</f>
        <v>139</v>
      </c>
      <c r="P64" s="486"/>
      <c r="Q64" s="486"/>
    </row>
    <row r="65" spans="1:17" hidden="1">
      <c r="A65" s="112">
        <v>32.799999999999997</v>
      </c>
      <c r="B65" s="112">
        <v>33.299999999999997</v>
      </c>
      <c r="C65" s="112">
        <v>34.299999999999997</v>
      </c>
      <c r="D65" s="112">
        <v>33.799999999999997</v>
      </c>
      <c r="E65" s="112">
        <v>31</v>
      </c>
      <c r="F65" s="112">
        <v>19.8</v>
      </c>
      <c r="G65" s="112">
        <v>17.600000000000001</v>
      </c>
      <c r="H65" s="112">
        <v>17.100000000000001</v>
      </c>
      <c r="I65" s="112">
        <v>15.7</v>
      </c>
      <c r="J65" s="112">
        <v>12.9</v>
      </c>
      <c r="K65" s="112">
        <v>11.8</v>
      </c>
      <c r="L65" s="112">
        <v>11.6</v>
      </c>
      <c r="M65" s="112">
        <v>11.6</v>
      </c>
      <c r="N65" s="112">
        <v>12.2</v>
      </c>
      <c r="O65" s="112">
        <f>O68+O74+O77+O80+O83+O86+O89+O92+O95+O101+O104+O107</f>
        <v>12.399999999999997</v>
      </c>
    </row>
    <row r="66" spans="1:17" hidden="1">
      <c r="A66" s="112">
        <v>95</v>
      </c>
      <c r="B66" s="112">
        <v>94.4</v>
      </c>
      <c r="C66" s="112">
        <v>96.2</v>
      </c>
      <c r="D66" s="112">
        <v>95.5</v>
      </c>
      <c r="E66" s="112">
        <v>95.3</v>
      </c>
      <c r="F66" s="112">
        <v>62.8</v>
      </c>
      <c r="G66" s="112">
        <v>56.5</v>
      </c>
      <c r="H66" s="112">
        <v>55.2</v>
      </c>
      <c r="I66" s="112">
        <v>50.8</v>
      </c>
      <c r="J66" s="112">
        <v>42.5</v>
      </c>
      <c r="K66" s="112">
        <v>38.200000000000003</v>
      </c>
      <c r="L66" s="112">
        <v>37</v>
      </c>
      <c r="M66" s="112">
        <v>36.200000000000003</v>
      </c>
      <c r="N66" s="112">
        <v>36.200000000000003</v>
      </c>
      <c r="O66" s="112">
        <f>O69+O75+O78+O81+O84+O87+O90+O93+O96+O102+O105+O108</f>
        <v>36.299999999999997</v>
      </c>
    </row>
    <row r="67" spans="1:17" s="61" customFormat="1" hidden="1">
      <c r="A67" s="54">
        <v>16</v>
      </c>
      <c r="B67" s="54">
        <v>16</v>
      </c>
      <c r="C67" s="54">
        <v>16</v>
      </c>
      <c r="D67" s="54">
        <v>18</v>
      </c>
      <c r="E67" s="54">
        <v>18</v>
      </c>
      <c r="F67" s="54">
        <v>10</v>
      </c>
      <c r="G67" s="54">
        <v>7</v>
      </c>
      <c r="H67" s="54">
        <v>7</v>
      </c>
      <c r="I67" s="54">
        <v>5</v>
      </c>
      <c r="J67" s="54">
        <v>3</v>
      </c>
      <c r="K67" s="54">
        <v>3</v>
      </c>
      <c r="L67" s="54">
        <v>3</v>
      </c>
      <c r="M67" s="54">
        <v>3</v>
      </c>
      <c r="N67" s="54">
        <v>3</v>
      </c>
      <c r="O67" s="54">
        <v>3</v>
      </c>
      <c r="P67" s="486"/>
      <c r="Q67" s="486"/>
    </row>
    <row r="68" spans="1:17" hidden="1">
      <c r="A68" s="55">
        <v>1.2</v>
      </c>
      <c r="B68" s="55">
        <v>1.2</v>
      </c>
      <c r="C68" s="55">
        <v>1.2</v>
      </c>
      <c r="D68" s="55">
        <v>1.4</v>
      </c>
      <c r="E68" s="55">
        <v>1.4</v>
      </c>
      <c r="F68" s="55">
        <v>0.9</v>
      </c>
      <c r="G68" s="55">
        <v>0.8</v>
      </c>
      <c r="H68" s="55">
        <v>0.8</v>
      </c>
      <c r="I68" s="55">
        <v>0.5</v>
      </c>
      <c r="J68" s="55">
        <v>0.2</v>
      </c>
      <c r="K68" s="55">
        <v>0.2</v>
      </c>
      <c r="L68" s="55">
        <v>0.2</v>
      </c>
      <c r="M68" s="55">
        <v>0.2</v>
      </c>
      <c r="N68" s="55">
        <v>0.2</v>
      </c>
      <c r="O68" s="55">
        <v>0.2</v>
      </c>
    </row>
    <row r="69" spans="1:17" hidden="1">
      <c r="A69" s="55">
        <v>3.5</v>
      </c>
      <c r="B69" s="55">
        <v>3.5</v>
      </c>
      <c r="C69" s="55">
        <v>3.5</v>
      </c>
      <c r="D69" s="55">
        <v>4</v>
      </c>
      <c r="E69" s="55">
        <v>4.4000000000000004</v>
      </c>
      <c r="F69" s="55">
        <v>2.9</v>
      </c>
      <c r="G69" s="55">
        <v>2.5</v>
      </c>
      <c r="H69" s="55">
        <v>2.2000000000000002</v>
      </c>
      <c r="I69" s="55">
        <v>1.5</v>
      </c>
      <c r="J69" s="55">
        <v>0.9</v>
      </c>
      <c r="K69" s="55">
        <v>0.9</v>
      </c>
      <c r="L69" s="55">
        <v>0.9</v>
      </c>
      <c r="M69" s="55">
        <v>0.8</v>
      </c>
      <c r="N69" s="55">
        <v>0.8</v>
      </c>
      <c r="O69" s="55">
        <v>0.8</v>
      </c>
    </row>
    <row r="70" spans="1:17" s="61" customFormat="1" hidden="1">
      <c r="A70" s="115" t="s">
        <v>0</v>
      </c>
      <c r="B70" s="115" t="s">
        <v>0</v>
      </c>
      <c r="C70" s="115" t="s">
        <v>0</v>
      </c>
      <c r="D70" s="115" t="s">
        <v>0</v>
      </c>
      <c r="E70" s="54">
        <v>1</v>
      </c>
      <c r="F70" s="54">
        <v>1</v>
      </c>
      <c r="G70" s="54">
        <v>1</v>
      </c>
      <c r="H70" s="54">
        <v>1</v>
      </c>
      <c r="I70" s="115" t="s">
        <v>0</v>
      </c>
      <c r="J70" s="115" t="s">
        <v>0</v>
      </c>
      <c r="K70" s="115" t="s">
        <v>0</v>
      </c>
      <c r="L70" s="115" t="s">
        <v>0</v>
      </c>
      <c r="M70" s="115" t="s">
        <v>0</v>
      </c>
      <c r="N70" s="115" t="s">
        <v>0</v>
      </c>
      <c r="O70" s="115" t="s">
        <v>0</v>
      </c>
      <c r="P70" s="486"/>
      <c r="Q70" s="486"/>
    </row>
    <row r="71" spans="1:17" hidden="1">
      <c r="A71" s="117" t="s">
        <v>0</v>
      </c>
      <c r="B71" s="117" t="s">
        <v>0</v>
      </c>
      <c r="C71" s="117" t="s">
        <v>0</v>
      </c>
      <c r="D71" s="117" t="s">
        <v>0</v>
      </c>
      <c r="E71" s="55">
        <v>0</v>
      </c>
      <c r="F71" s="55">
        <v>0</v>
      </c>
      <c r="G71" s="55">
        <v>0</v>
      </c>
      <c r="H71" s="55">
        <v>0</v>
      </c>
      <c r="I71" s="117" t="s">
        <v>0</v>
      </c>
      <c r="J71" s="117" t="s">
        <v>0</v>
      </c>
      <c r="K71" s="117" t="s">
        <v>0</v>
      </c>
      <c r="L71" s="117" t="s">
        <v>0</v>
      </c>
      <c r="M71" s="117" t="s">
        <v>0</v>
      </c>
      <c r="N71" s="117" t="s">
        <v>0</v>
      </c>
      <c r="O71" s="117" t="s">
        <v>0</v>
      </c>
    </row>
    <row r="72" spans="1:17" hidden="1">
      <c r="A72" s="117" t="s">
        <v>0</v>
      </c>
      <c r="B72" s="117" t="s">
        <v>0</v>
      </c>
      <c r="C72" s="117" t="s">
        <v>0</v>
      </c>
      <c r="D72" s="117" t="s">
        <v>0</v>
      </c>
      <c r="E72" s="55">
        <v>0.2</v>
      </c>
      <c r="F72" s="55">
        <v>0.2</v>
      </c>
      <c r="G72" s="55">
        <v>0.2</v>
      </c>
      <c r="H72" s="55">
        <v>0.2</v>
      </c>
      <c r="I72" s="117" t="s">
        <v>0</v>
      </c>
      <c r="J72" s="117" t="s">
        <v>0</v>
      </c>
      <c r="K72" s="117" t="s">
        <v>0</v>
      </c>
      <c r="L72" s="117" t="s">
        <v>0</v>
      </c>
      <c r="M72" s="117" t="s">
        <v>0</v>
      </c>
      <c r="N72" s="117" t="s">
        <v>0</v>
      </c>
      <c r="O72" s="117" t="s">
        <v>0</v>
      </c>
    </row>
    <row r="73" spans="1:17" s="61" customFormat="1" hidden="1">
      <c r="A73" s="54">
        <v>33</v>
      </c>
      <c r="B73" s="54">
        <v>32</v>
      </c>
      <c r="C73" s="54">
        <v>32</v>
      </c>
      <c r="D73" s="54">
        <v>32</v>
      </c>
      <c r="E73" s="54">
        <v>32</v>
      </c>
      <c r="F73" s="54">
        <v>13</v>
      </c>
      <c r="G73" s="54">
        <v>10</v>
      </c>
      <c r="H73" s="54">
        <v>9</v>
      </c>
      <c r="I73" s="54">
        <v>9</v>
      </c>
      <c r="J73" s="54">
        <v>7</v>
      </c>
      <c r="K73" s="54">
        <v>6</v>
      </c>
      <c r="L73" s="54">
        <v>6</v>
      </c>
      <c r="M73" s="54">
        <v>6</v>
      </c>
      <c r="N73" s="54">
        <v>6</v>
      </c>
      <c r="O73" s="54">
        <v>7</v>
      </c>
      <c r="P73" s="486"/>
      <c r="Q73" s="486"/>
    </row>
    <row r="74" spans="1:17" hidden="1">
      <c r="A74" s="55">
        <v>2.2999999999999998</v>
      </c>
      <c r="B74" s="55">
        <v>2.2000000000000002</v>
      </c>
      <c r="C74" s="55">
        <v>2.2999999999999998</v>
      </c>
      <c r="D74" s="55">
        <v>2.4</v>
      </c>
      <c r="E74" s="55">
        <v>2.4</v>
      </c>
      <c r="F74" s="55">
        <v>1</v>
      </c>
      <c r="G74" s="55">
        <v>0.9</v>
      </c>
      <c r="H74" s="55">
        <v>0.8</v>
      </c>
      <c r="I74" s="55">
        <v>0.8</v>
      </c>
      <c r="J74" s="55">
        <v>0.7</v>
      </c>
      <c r="K74" s="55">
        <v>0.4</v>
      </c>
      <c r="L74" s="55">
        <v>0.5</v>
      </c>
      <c r="M74" s="55">
        <v>0.5</v>
      </c>
      <c r="N74" s="55">
        <v>0.5</v>
      </c>
      <c r="O74" s="55">
        <v>0.6</v>
      </c>
    </row>
    <row r="75" spans="1:17" hidden="1">
      <c r="A75" s="55">
        <v>6.4</v>
      </c>
      <c r="B75" s="55">
        <v>6.3</v>
      </c>
      <c r="C75" s="55">
        <v>6.4</v>
      </c>
      <c r="D75" s="55">
        <v>6.4</v>
      </c>
      <c r="E75" s="55">
        <v>7.1</v>
      </c>
      <c r="F75" s="55">
        <v>3.1</v>
      </c>
      <c r="G75" s="55">
        <v>2.5</v>
      </c>
      <c r="H75" s="55">
        <v>2.4</v>
      </c>
      <c r="I75" s="55">
        <v>2.2999999999999998</v>
      </c>
      <c r="J75" s="55">
        <v>2</v>
      </c>
      <c r="K75" s="55">
        <v>1.4</v>
      </c>
      <c r="L75" s="55">
        <v>1.4</v>
      </c>
      <c r="M75" s="55">
        <v>1.4</v>
      </c>
      <c r="N75" s="55">
        <v>1.4</v>
      </c>
      <c r="O75" s="55">
        <v>1.5</v>
      </c>
    </row>
    <row r="76" spans="1:17" s="61" customFormat="1" hidden="1">
      <c r="A76" s="54">
        <v>64</v>
      </c>
      <c r="B76" s="54">
        <v>63</v>
      </c>
      <c r="C76" s="54">
        <v>65</v>
      </c>
      <c r="D76" s="54">
        <v>64</v>
      </c>
      <c r="E76" s="54">
        <v>58</v>
      </c>
      <c r="F76" s="54">
        <v>36</v>
      </c>
      <c r="G76" s="54">
        <v>29</v>
      </c>
      <c r="H76" s="54">
        <v>27</v>
      </c>
      <c r="I76" s="54">
        <v>24</v>
      </c>
      <c r="J76" s="54">
        <v>23</v>
      </c>
      <c r="K76" s="54">
        <v>18</v>
      </c>
      <c r="L76" s="54">
        <v>18</v>
      </c>
      <c r="M76" s="54">
        <v>18</v>
      </c>
      <c r="N76" s="54">
        <v>17</v>
      </c>
      <c r="O76" s="54">
        <v>17</v>
      </c>
      <c r="P76" s="486"/>
      <c r="Q76" s="486"/>
    </row>
    <row r="77" spans="1:17" hidden="1">
      <c r="A77" s="55">
        <v>6</v>
      </c>
      <c r="B77" s="55">
        <v>6.5</v>
      </c>
      <c r="C77" s="55">
        <v>7.1</v>
      </c>
      <c r="D77" s="55">
        <v>7</v>
      </c>
      <c r="E77" s="55">
        <v>6.4</v>
      </c>
      <c r="F77" s="55">
        <v>4.5</v>
      </c>
      <c r="G77" s="55">
        <v>3.7</v>
      </c>
      <c r="H77" s="55">
        <v>3.5</v>
      </c>
      <c r="I77" s="55">
        <v>2.9</v>
      </c>
      <c r="J77" s="55">
        <v>2.8</v>
      </c>
      <c r="K77" s="55">
        <v>2.1</v>
      </c>
      <c r="L77" s="55">
        <v>2.1</v>
      </c>
      <c r="M77" s="55">
        <v>2.2000000000000002</v>
      </c>
      <c r="N77" s="55">
        <v>2.2999999999999998</v>
      </c>
      <c r="O77" s="55">
        <v>2.2999999999999998</v>
      </c>
    </row>
    <row r="78" spans="1:17" hidden="1">
      <c r="A78" s="55">
        <v>19.100000000000001</v>
      </c>
      <c r="B78" s="55">
        <v>18.899999999999999</v>
      </c>
      <c r="C78" s="55">
        <v>20</v>
      </c>
      <c r="D78" s="55">
        <v>20.100000000000001</v>
      </c>
      <c r="E78" s="55">
        <v>18.600000000000001</v>
      </c>
      <c r="F78" s="55">
        <v>13.1</v>
      </c>
      <c r="G78" s="55">
        <v>10.5</v>
      </c>
      <c r="H78" s="55">
        <v>9.8000000000000007</v>
      </c>
      <c r="I78" s="55">
        <v>8.4</v>
      </c>
      <c r="J78" s="55">
        <v>7.9</v>
      </c>
      <c r="K78" s="55">
        <v>6</v>
      </c>
      <c r="L78" s="55">
        <v>6</v>
      </c>
      <c r="M78" s="55">
        <v>6</v>
      </c>
      <c r="N78" s="55">
        <v>6</v>
      </c>
      <c r="O78" s="55">
        <v>5.9</v>
      </c>
    </row>
    <row r="79" spans="1:17" s="61" customFormat="1" hidden="1">
      <c r="A79" s="54">
        <v>42</v>
      </c>
      <c r="B79" s="54">
        <v>43</v>
      </c>
      <c r="C79" s="54">
        <v>42</v>
      </c>
      <c r="D79" s="54">
        <v>40</v>
      </c>
      <c r="E79" s="54">
        <v>40</v>
      </c>
      <c r="F79" s="54">
        <v>25</v>
      </c>
      <c r="G79" s="54">
        <v>20</v>
      </c>
      <c r="H79" s="54">
        <v>18</v>
      </c>
      <c r="I79" s="54">
        <v>17</v>
      </c>
      <c r="J79" s="54">
        <v>12</v>
      </c>
      <c r="K79" s="54">
        <v>11</v>
      </c>
      <c r="L79" s="54">
        <v>10</v>
      </c>
      <c r="M79" s="54">
        <v>10</v>
      </c>
      <c r="N79" s="54">
        <v>10</v>
      </c>
      <c r="O79" s="54">
        <v>10</v>
      </c>
      <c r="P79" s="486"/>
      <c r="Q79" s="486"/>
    </row>
    <row r="80" spans="1:17" hidden="1">
      <c r="A80" s="55">
        <v>2.9</v>
      </c>
      <c r="B80" s="55">
        <v>3.1</v>
      </c>
      <c r="C80" s="55">
        <v>2.9</v>
      </c>
      <c r="D80" s="55">
        <v>2.8</v>
      </c>
      <c r="E80" s="55">
        <v>2.7</v>
      </c>
      <c r="F80" s="55">
        <v>1.4</v>
      </c>
      <c r="G80" s="55">
        <v>1.1000000000000001</v>
      </c>
      <c r="H80" s="55">
        <v>0.9</v>
      </c>
      <c r="I80" s="55">
        <v>0.8</v>
      </c>
      <c r="J80" s="55">
        <v>0.6</v>
      </c>
      <c r="K80" s="55">
        <v>0.4</v>
      </c>
      <c r="L80" s="55">
        <v>0.4</v>
      </c>
      <c r="M80" s="55">
        <v>0.4</v>
      </c>
      <c r="N80" s="55">
        <v>0.4</v>
      </c>
      <c r="O80" s="55">
        <v>0.4</v>
      </c>
    </row>
    <row r="81" spans="1:17" hidden="1">
      <c r="A81" s="55">
        <v>8.8000000000000007</v>
      </c>
      <c r="B81" s="55">
        <v>9.1</v>
      </c>
      <c r="C81" s="55">
        <v>8.8000000000000007</v>
      </c>
      <c r="D81" s="55">
        <v>8.3000000000000007</v>
      </c>
      <c r="E81" s="55">
        <v>8.3000000000000007</v>
      </c>
      <c r="F81" s="55">
        <v>4.5</v>
      </c>
      <c r="G81" s="55">
        <v>3.6</v>
      </c>
      <c r="H81" s="55">
        <v>3</v>
      </c>
      <c r="I81" s="55">
        <v>2.7</v>
      </c>
      <c r="J81" s="55">
        <v>2.1</v>
      </c>
      <c r="K81" s="55">
        <v>1.4</v>
      </c>
      <c r="L81" s="55">
        <v>1.3</v>
      </c>
      <c r="M81" s="55">
        <v>1.3</v>
      </c>
      <c r="N81" s="55">
        <v>1.3</v>
      </c>
      <c r="O81" s="55">
        <v>1.3</v>
      </c>
    </row>
    <row r="82" spans="1:17" s="61" customFormat="1" hidden="1">
      <c r="A82" s="54">
        <v>57</v>
      </c>
      <c r="B82" s="54">
        <v>57</v>
      </c>
      <c r="C82" s="54">
        <v>59</v>
      </c>
      <c r="D82" s="54">
        <v>57</v>
      </c>
      <c r="E82" s="54">
        <v>58</v>
      </c>
      <c r="F82" s="54">
        <v>33</v>
      </c>
      <c r="G82" s="54">
        <v>31</v>
      </c>
      <c r="H82" s="54">
        <v>29</v>
      </c>
      <c r="I82" s="54">
        <v>29</v>
      </c>
      <c r="J82" s="54">
        <v>28</v>
      </c>
      <c r="K82" s="54">
        <v>26</v>
      </c>
      <c r="L82" s="54">
        <v>26</v>
      </c>
      <c r="M82" s="54">
        <v>27</v>
      </c>
      <c r="N82" s="54">
        <v>27</v>
      </c>
      <c r="O82" s="54">
        <v>25</v>
      </c>
      <c r="P82" s="486"/>
      <c r="Q82" s="486"/>
    </row>
    <row r="83" spans="1:17" hidden="1">
      <c r="A83" s="55">
        <v>3.9</v>
      </c>
      <c r="B83" s="55">
        <v>4</v>
      </c>
      <c r="C83" s="55">
        <v>4.2</v>
      </c>
      <c r="D83" s="55">
        <v>4.0999999999999996</v>
      </c>
      <c r="E83" s="55">
        <v>3.9</v>
      </c>
      <c r="F83" s="55">
        <v>2</v>
      </c>
      <c r="G83" s="55">
        <v>1.9</v>
      </c>
      <c r="H83" s="55">
        <v>1.8</v>
      </c>
      <c r="I83" s="55">
        <v>1.8</v>
      </c>
      <c r="J83" s="55">
        <v>1.9</v>
      </c>
      <c r="K83" s="55">
        <v>1.9</v>
      </c>
      <c r="L83" s="55">
        <v>1.8</v>
      </c>
      <c r="M83" s="55">
        <v>2</v>
      </c>
      <c r="N83" s="55">
        <v>2.1</v>
      </c>
      <c r="O83" s="55">
        <v>1.8</v>
      </c>
    </row>
    <row r="84" spans="1:17" hidden="1">
      <c r="A84" s="55">
        <v>11</v>
      </c>
      <c r="B84" s="55">
        <v>11.1</v>
      </c>
      <c r="C84" s="55">
        <v>11.4</v>
      </c>
      <c r="D84" s="55">
        <v>11</v>
      </c>
      <c r="E84" s="55">
        <v>11.3</v>
      </c>
      <c r="F84" s="55">
        <v>6.4</v>
      </c>
      <c r="G84" s="55">
        <v>6</v>
      </c>
      <c r="H84" s="55">
        <v>5.7</v>
      </c>
      <c r="I84" s="55">
        <v>5.7</v>
      </c>
      <c r="J84" s="55">
        <v>5.9</v>
      </c>
      <c r="K84" s="55">
        <v>5.5</v>
      </c>
      <c r="L84" s="55">
        <v>5.3</v>
      </c>
      <c r="M84" s="55">
        <v>5.7</v>
      </c>
      <c r="N84" s="55">
        <v>5.7</v>
      </c>
      <c r="O84" s="55">
        <v>5.2</v>
      </c>
    </row>
    <row r="85" spans="1:17" s="61" customFormat="1" hidden="1">
      <c r="A85" s="54">
        <v>25</v>
      </c>
      <c r="B85" s="54">
        <v>24</v>
      </c>
      <c r="C85" s="54">
        <v>23</v>
      </c>
      <c r="D85" s="54">
        <v>23</v>
      </c>
      <c r="E85" s="54">
        <v>23</v>
      </c>
      <c r="F85" s="54">
        <v>17</v>
      </c>
      <c r="G85" s="54">
        <v>15</v>
      </c>
      <c r="H85" s="54">
        <v>15</v>
      </c>
      <c r="I85" s="54">
        <v>14</v>
      </c>
      <c r="J85" s="54">
        <v>10</v>
      </c>
      <c r="K85" s="54">
        <v>10</v>
      </c>
      <c r="L85" s="54">
        <v>10</v>
      </c>
      <c r="M85" s="54">
        <v>10</v>
      </c>
      <c r="N85" s="54">
        <v>10</v>
      </c>
      <c r="O85" s="54">
        <v>10</v>
      </c>
      <c r="P85" s="486"/>
      <c r="Q85" s="486"/>
    </row>
    <row r="86" spans="1:17" hidden="1">
      <c r="A86" s="55">
        <v>1.2</v>
      </c>
      <c r="B86" s="55">
        <v>1.2</v>
      </c>
      <c r="C86" s="55">
        <v>1</v>
      </c>
      <c r="D86" s="55">
        <v>1</v>
      </c>
      <c r="E86" s="55">
        <v>0.9</v>
      </c>
      <c r="F86" s="55">
        <v>0.7</v>
      </c>
      <c r="G86" s="55">
        <v>0.6</v>
      </c>
      <c r="H86" s="55">
        <v>0.6</v>
      </c>
      <c r="I86" s="55">
        <v>0.6</v>
      </c>
      <c r="J86" s="55">
        <v>0.4</v>
      </c>
      <c r="K86" s="55">
        <v>0.4</v>
      </c>
      <c r="L86" s="55">
        <v>0.4</v>
      </c>
      <c r="M86" s="55">
        <v>0.4</v>
      </c>
      <c r="N86" s="55">
        <v>0.4</v>
      </c>
      <c r="O86" s="55">
        <v>0.4</v>
      </c>
    </row>
    <row r="87" spans="1:17" hidden="1">
      <c r="A87" s="55">
        <v>4.3</v>
      </c>
      <c r="B87" s="55">
        <v>4.0999999999999996</v>
      </c>
      <c r="C87" s="55">
        <v>3.9</v>
      </c>
      <c r="D87" s="55">
        <v>3.9</v>
      </c>
      <c r="E87" s="55">
        <v>3.9</v>
      </c>
      <c r="F87" s="55">
        <v>3.2</v>
      </c>
      <c r="G87" s="55">
        <v>2.5</v>
      </c>
      <c r="H87" s="55">
        <v>2.5</v>
      </c>
      <c r="I87" s="55">
        <v>2.2999999999999998</v>
      </c>
      <c r="J87" s="55">
        <v>1.9</v>
      </c>
      <c r="K87" s="55">
        <v>1.9</v>
      </c>
      <c r="L87" s="55">
        <v>1.9</v>
      </c>
      <c r="M87" s="55">
        <v>1.9</v>
      </c>
      <c r="N87" s="55">
        <v>1.9</v>
      </c>
      <c r="O87" s="55">
        <v>1.9</v>
      </c>
    </row>
    <row r="88" spans="1:17" s="61" customFormat="1" hidden="1">
      <c r="A88" s="54">
        <v>89</v>
      </c>
      <c r="B88" s="54">
        <v>91</v>
      </c>
      <c r="C88" s="54">
        <v>89</v>
      </c>
      <c r="D88" s="54">
        <v>89</v>
      </c>
      <c r="E88" s="54">
        <v>86</v>
      </c>
      <c r="F88" s="54">
        <v>60</v>
      </c>
      <c r="G88" s="54">
        <v>57</v>
      </c>
      <c r="H88" s="54">
        <v>55</v>
      </c>
      <c r="I88" s="54">
        <v>57</v>
      </c>
      <c r="J88" s="54">
        <v>42</v>
      </c>
      <c r="K88" s="54">
        <v>39</v>
      </c>
      <c r="L88" s="54">
        <v>39</v>
      </c>
      <c r="M88" s="54">
        <v>36</v>
      </c>
      <c r="N88" s="54">
        <v>36</v>
      </c>
      <c r="O88" s="54">
        <v>38</v>
      </c>
      <c r="P88" s="486"/>
      <c r="Q88" s="486"/>
    </row>
    <row r="89" spans="1:17" hidden="1">
      <c r="A89" s="55">
        <v>8.1</v>
      </c>
      <c r="B89" s="55">
        <v>8.4</v>
      </c>
      <c r="C89" s="55">
        <v>8.3000000000000007</v>
      </c>
      <c r="D89" s="55">
        <v>8.1999999999999993</v>
      </c>
      <c r="E89" s="55">
        <v>7.4</v>
      </c>
      <c r="F89" s="55">
        <v>5.0999999999999996</v>
      </c>
      <c r="G89" s="55">
        <v>4.8</v>
      </c>
      <c r="H89" s="55">
        <v>4.8</v>
      </c>
      <c r="I89" s="55">
        <v>4.9000000000000004</v>
      </c>
      <c r="J89" s="55">
        <v>3.5</v>
      </c>
      <c r="K89" s="55">
        <v>4</v>
      </c>
      <c r="L89" s="55">
        <v>4.2</v>
      </c>
      <c r="M89" s="55">
        <v>4</v>
      </c>
      <c r="N89" s="55">
        <v>4.2</v>
      </c>
      <c r="O89" s="55">
        <v>4.5</v>
      </c>
    </row>
    <row r="90" spans="1:17" hidden="1">
      <c r="A90" s="55">
        <v>28.1</v>
      </c>
      <c r="B90" s="55">
        <v>22.3</v>
      </c>
      <c r="C90" s="55">
        <v>21.9</v>
      </c>
      <c r="D90" s="55">
        <v>22.3</v>
      </c>
      <c r="E90" s="55">
        <v>22.3</v>
      </c>
      <c r="F90" s="55">
        <v>15.7</v>
      </c>
      <c r="G90" s="55">
        <v>15.1</v>
      </c>
      <c r="H90" s="55">
        <v>15.5</v>
      </c>
      <c r="I90" s="55">
        <v>15.9</v>
      </c>
      <c r="J90" s="55">
        <v>11.7</v>
      </c>
      <c r="K90" s="55">
        <v>11.8</v>
      </c>
      <c r="L90" s="55">
        <v>11.7</v>
      </c>
      <c r="M90" s="55">
        <v>10.9</v>
      </c>
      <c r="N90" s="55">
        <v>11</v>
      </c>
      <c r="O90" s="55">
        <v>11.7</v>
      </c>
    </row>
    <row r="91" spans="1:17" s="61" customFormat="1" hidden="1">
      <c r="A91" s="54">
        <v>20</v>
      </c>
      <c r="B91" s="54">
        <v>20</v>
      </c>
      <c r="C91" s="54">
        <v>21</v>
      </c>
      <c r="D91" s="54">
        <v>21</v>
      </c>
      <c r="E91" s="54">
        <v>20</v>
      </c>
      <c r="F91" s="54">
        <v>17</v>
      </c>
      <c r="G91" s="54">
        <v>15</v>
      </c>
      <c r="H91" s="54">
        <v>15</v>
      </c>
      <c r="I91" s="54">
        <v>14</v>
      </c>
      <c r="J91" s="54">
        <v>14</v>
      </c>
      <c r="K91" s="54">
        <v>14</v>
      </c>
      <c r="L91" s="54">
        <v>14</v>
      </c>
      <c r="M91" s="54">
        <v>14</v>
      </c>
      <c r="N91" s="54">
        <v>14</v>
      </c>
      <c r="O91" s="54">
        <v>14</v>
      </c>
      <c r="P91" s="486"/>
      <c r="Q91" s="486"/>
    </row>
    <row r="92" spans="1:17" hidden="1">
      <c r="A92" s="55">
        <v>0.9</v>
      </c>
      <c r="B92" s="55">
        <v>0.9</v>
      </c>
      <c r="C92" s="55">
        <v>0.9</v>
      </c>
      <c r="D92" s="55">
        <v>0.9</v>
      </c>
      <c r="E92" s="55">
        <v>0.8</v>
      </c>
      <c r="F92" s="55">
        <v>0.7</v>
      </c>
      <c r="G92" s="55">
        <v>0.6</v>
      </c>
      <c r="H92" s="55">
        <v>0.6</v>
      </c>
      <c r="I92" s="55">
        <v>0.5</v>
      </c>
      <c r="J92" s="55">
        <v>0.5</v>
      </c>
      <c r="K92" s="55">
        <v>0.5</v>
      </c>
      <c r="L92" s="55">
        <v>0.5</v>
      </c>
      <c r="M92" s="55">
        <v>0.5</v>
      </c>
      <c r="N92" s="55">
        <v>0.6</v>
      </c>
      <c r="O92" s="55">
        <v>0.6</v>
      </c>
    </row>
    <row r="93" spans="1:17" hidden="1">
      <c r="A93" s="55">
        <v>2.7</v>
      </c>
      <c r="B93" s="55">
        <v>2.7</v>
      </c>
      <c r="C93" s="55">
        <v>2.9</v>
      </c>
      <c r="D93" s="55">
        <v>3.3</v>
      </c>
      <c r="E93" s="55">
        <v>3.4</v>
      </c>
      <c r="F93" s="55">
        <v>3.3</v>
      </c>
      <c r="G93" s="55">
        <v>3.2</v>
      </c>
      <c r="H93" s="55">
        <v>3.1</v>
      </c>
      <c r="I93" s="55">
        <v>3</v>
      </c>
      <c r="J93" s="55">
        <v>3</v>
      </c>
      <c r="K93" s="55">
        <v>3</v>
      </c>
      <c r="L93" s="55">
        <v>3</v>
      </c>
      <c r="M93" s="55">
        <v>3</v>
      </c>
      <c r="N93" s="55">
        <v>3</v>
      </c>
      <c r="O93" s="55">
        <v>3</v>
      </c>
    </row>
    <row r="94" spans="1:17" s="61" customFormat="1" hidden="1">
      <c r="A94" s="54">
        <v>23</v>
      </c>
      <c r="B94" s="54">
        <v>22</v>
      </c>
      <c r="C94" s="54">
        <v>22</v>
      </c>
      <c r="D94" s="54">
        <v>20</v>
      </c>
      <c r="E94" s="54">
        <v>20</v>
      </c>
      <c r="F94" s="54">
        <v>13</v>
      </c>
      <c r="G94" s="54">
        <v>12</v>
      </c>
      <c r="H94" s="54">
        <v>12</v>
      </c>
      <c r="I94" s="54">
        <v>11</v>
      </c>
      <c r="J94" s="54">
        <v>9</v>
      </c>
      <c r="K94" s="54">
        <v>10</v>
      </c>
      <c r="L94" s="54">
        <v>8</v>
      </c>
      <c r="M94" s="54">
        <v>8</v>
      </c>
      <c r="N94" s="54">
        <v>8</v>
      </c>
      <c r="O94" s="54">
        <v>8</v>
      </c>
      <c r="P94" s="486"/>
      <c r="Q94" s="486"/>
    </row>
    <row r="95" spans="1:17" hidden="1">
      <c r="A95" s="55">
        <v>2.7</v>
      </c>
      <c r="B95" s="55">
        <v>2.7</v>
      </c>
      <c r="C95" s="55">
        <v>2.7</v>
      </c>
      <c r="D95" s="55">
        <v>2.4</v>
      </c>
      <c r="E95" s="55">
        <v>2.2000000000000002</v>
      </c>
      <c r="F95" s="55">
        <v>1.5</v>
      </c>
      <c r="G95" s="55">
        <v>1.4</v>
      </c>
      <c r="H95" s="55">
        <v>1.4</v>
      </c>
      <c r="I95" s="55">
        <v>1.3</v>
      </c>
      <c r="J95" s="55">
        <v>1</v>
      </c>
      <c r="K95" s="55">
        <v>1.3</v>
      </c>
      <c r="L95" s="55">
        <v>1</v>
      </c>
      <c r="M95" s="55">
        <v>1</v>
      </c>
      <c r="N95" s="55">
        <v>1.1000000000000001</v>
      </c>
      <c r="O95" s="55">
        <v>1.2</v>
      </c>
    </row>
    <row r="96" spans="1:17" hidden="1">
      <c r="A96" s="55">
        <v>7.1</v>
      </c>
      <c r="B96" s="55">
        <v>6.8</v>
      </c>
      <c r="C96" s="55">
        <v>6.8</v>
      </c>
      <c r="D96" s="55">
        <v>6.1</v>
      </c>
      <c r="E96" s="55">
        <v>6.3</v>
      </c>
      <c r="F96" s="55">
        <v>4.5999999999999996</v>
      </c>
      <c r="G96" s="55">
        <v>4.4000000000000004</v>
      </c>
      <c r="H96" s="55">
        <v>4.4000000000000004</v>
      </c>
      <c r="I96" s="55">
        <v>4</v>
      </c>
      <c r="J96" s="55">
        <v>3.2</v>
      </c>
      <c r="K96" s="55">
        <v>3.8</v>
      </c>
      <c r="L96" s="55">
        <v>3</v>
      </c>
      <c r="M96" s="55">
        <v>3</v>
      </c>
      <c r="N96" s="55">
        <v>3</v>
      </c>
      <c r="O96" s="55">
        <v>3</v>
      </c>
    </row>
    <row r="97" spans="1:17" s="61" customFormat="1" hidden="1">
      <c r="A97" s="54">
        <v>25</v>
      </c>
      <c r="B97" s="54">
        <v>24</v>
      </c>
      <c r="C97" s="54">
        <v>24</v>
      </c>
      <c r="D97" s="54">
        <v>23</v>
      </c>
      <c r="E97" s="54">
        <v>20</v>
      </c>
      <c r="F97" s="54">
        <v>10</v>
      </c>
      <c r="G97" s="54">
        <v>10</v>
      </c>
      <c r="H97" s="54">
        <v>11</v>
      </c>
      <c r="I97" s="54">
        <v>5</v>
      </c>
      <c r="J97" s="54">
        <v>3</v>
      </c>
      <c r="K97" s="115" t="s">
        <v>0</v>
      </c>
      <c r="L97" s="115" t="s">
        <v>0</v>
      </c>
      <c r="M97" s="115" t="s">
        <v>0</v>
      </c>
      <c r="N97" s="115" t="s">
        <v>0</v>
      </c>
      <c r="O97" s="115" t="s">
        <v>0</v>
      </c>
      <c r="P97" s="486"/>
      <c r="Q97" s="486"/>
    </row>
    <row r="98" spans="1:17" hidden="1">
      <c r="A98" s="55">
        <v>2.4</v>
      </c>
      <c r="B98" s="55">
        <v>2.2999999999999998</v>
      </c>
      <c r="C98" s="55">
        <v>2.5</v>
      </c>
      <c r="D98" s="55">
        <v>2.5</v>
      </c>
      <c r="E98" s="55">
        <v>1.9</v>
      </c>
      <c r="F98" s="55">
        <v>1.1000000000000001</v>
      </c>
      <c r="G98" s="55">
        <v>1.1000000000000001</v>
      </c>
      <c r="H98" s="55">
        <v>1.2</v>
      </c>
      <c r="I98" s="55">
        <v>0.9</v>
      </c>
      <c r="J98" s="55">
        <v>0.5</v>
      </c>
      <c r="K98" s="117" t="s">
        <v>0</v>
      </c>
      <c r="L98" s="117" t="s">
        <v>0</v>
      </c>
      <c r="M98" s="117" t="s">
        <v>0</v>
      </c>
      <c r="N98" s="117" t="s">
        <v>0</v>
      </c>
      <c r="O98" s="117" t="s">
        <v>0</v>
      </c>
    </row>
    <row r="99" spans="1:17" hidden="1">
      <c r="A99" s="55">
        <v>6</v>
      </c>
      <c r="B99" s="55">
        <v>6</v>
      </c>
      <c r="C99" s="55">
        <v>6.4</v>
      </c>
      <c r="D99" s="55">
        <v>6.1</v>
      </c>
      <c r="E99" s="55">
        <v>5.0999999999999996</v>
      </c>
      <c r="F99" s="55">
        <v>2.9</v>
      </c>
      <c r="G99" s="55">
        <v>2.9</v>
      </c>
      <c r="H99" s="55">
        <v>3.1</v>
      </c>
      <c r="I99" s="55">
        <v>1.9</v>
      </c>
      <c r="J99" s="55">
        <v>1.2</v>
      </c>
      <c r="K99" s="117" t="s">
        <v>0</v>
      </c>
      <c r="L99" s="117" t="s">
        <v>0</v>
      </c>
      <c r="M99" s="117" t="s">
        <v>0</v>
      </c>
      <c r="N99" s="117" t="s">
        <v>0</v>
      </c>
      <c r="O99" s="117" t="s">
        <v>0</v>
      </c>
    </row>
    <row r="100" spans="1:17" s="61" customFormat="1" hidden="1">
      <c r="A100" s="54">
        <v>8</v>
      </c>
      <c r="B100" s="54">
        <v>8</v>
      </c>
      <c r="C100" s="54">
        <v>8</v>
      </c>
      <c r="D100" s="54">
        <v>8</v>
      </c>
      <c r="E100" s="54">
        <v>8</v>
      </c>
      <c r="F100" s="54">
        <v>5</v>
      </c>
      <c r="G100" s="54">
        <v>4</v>
      </c>
      <c r="H100" s="54">
        <v>4</v>
      </c>
      <c r="I100" s="54">
        <v>4</v>
      </c>
      <c r="J100" s="54">
        <v>4</v>
      </c>
      <c r="K100" s="54">
        <v>4</v>
      </c>
      <c r="L100" s="54">
        <v>4</v>
      </c>
      <c r="M100" s="54">
        <v>4</v>
      </c>
      <c r="N100" s="54">
        <v>4</v>
      </c>
      <c r="O100" s="54">
        <v>4</v>
      </c>
      <c r="P100" s="486"/>
      <c r="Q100" s="486"/>
    </row>
    <row r="101" spans="1:17" hidden="1">
      <c r="A101" s="55">
        <v>0.3</v>
      </c>
      <c r="B101" s="55">
        <v>0.3</v>
      </c>
      <c r="C101" s="55">
        <v>0.3</v>
      </c>
      <c r="D101" s="55">
        <v>0.3</v>
      </c>
      <c r="E101" s="55">
        <v>0.3</v>
      </c>
      <c r="F101" s="55">
        <v>0.2</v>
      </c>
      <c r="G101" s="55">
        <v>0.1</v>
      </c>
      <c r="H101" s="55">
        <v>0.1</v>
      </c>
      <c r="I101" s="55">
        <v>0.1</v>
      </c>
      <c r="J101" s="55">
        <v>0.1</v>
      </c>
      <c r="K101" s="55">
        <v>0.2</v>
      </c>
      <c r="L101" s="55">
        <v>0.2</v>
      </c>
      <c r="M101" s="55">
        <v>0.2</v>
      </c>
      <c r="N101" s="55">
        <v>0.2</v>
      </c>
      <c r="O101" s="55">
        <v>0.2</v>
      </c>
    </row>
    <row r="102" spans="1:17" hidden="1">
      <c r="A102" s="55">
        <v>1.3</v>
      </c>
      <c r="B102" s="55">
        <v>1.3</v>
      </c>
      <c r="C102" s="55">
        <v>1.4</v>
      </c>
      <c r="D102" s="55">
        <v>1.4</v>
      </c>
      <c r="E102" s="55">
        <v>1.4</v>
      </c>
      <c r="F102" s="55">
        <v>1</v>
      </c>
      <c r="G102" s="55">
        <v>0.9</v>
      </c>
      <c r="H102" s="55">
        <v>1.1000000000000001</v>
      </c>
      <c r="I102" s="55">
        <v>1.1000000000000001</v>
      </c>
      <c r="J102" s="55">
        <v>1.1000000000000001</v>
      </c>
      <c r="K102" s="55">
        <v>1.1000000000000001</v>
      </c>
      <c r="L102" s="55">
        <v>1.1000000000000001</v>
      </c>
      <c r="M102" s="55">
        <v>1.1000000000000001</v>
      </c>
      <c r="N102" s="55">
        <v>1.1000000000000001</v>
      </c>
      <c r="O102" s="55">
        <v>1.1000000000000001</v>
      </c>
    </row>
    <row r="103" spans="1:17" s="61" customFormat="1" hidden="1">
      <c r="A103" s="54">
        <v>8</v>
      </c>
      <c r="B103" s="54">
        <v>8</v>
      </c>
      <c r="C103" s="54">
        <v>8</v>
      </c>
      <c r="D103" s="54">
        <v>8</v>
      </c>
      <c r="E103" s="54">
        <v>8</v>
      </c>
      <c r="F103" s="54">
        <v>4</v>
      </c>
      <c r="G103" s="54">
        <v>4</v>
      </c>
      <c r="H103" s="54">
        <v>4</v>
      </c>
      <c r="I103" s="54">
        <v>3</v>
      </c>
      <c r="J103" s="54">
        <v>2</v>
      </c>
      <c r="K103" s="54">
        <v>1</v>
      </c>
      <c r="L103" s="54">
        <v>1</v>
      </c>
      <c r="M103" s="54">
        <v>1</v>
      </c>
      <c r="N103" s="54">
        <v>1</v>
      </c>
      <c r="O103" s="54">
        <v>1</v>
      </c>
      <c r="P103" s="486"/>
      <c r="Q103" s="486"/>
    </row>
    <row r="104" spans="1:17" hidden="1">
      <c r="A104" s="55">
        <v>0.3</v>
      </c>
      <c r="B104" s="55">
        <v>0.3</v>
      </c>
      <c r="C104" s="55">
        <v>0.3</v>
      </c>
      <c r="D104" s="55">
        <v>0.3</v>
      </c>
      <c r="E104" s="55">
        <v>0.3</v>
      </c>
      <c r="F104" s="55">
        <v>0.1</v>
      </c>
      <c r="G104" s="55">
        <v>0.1</v>
      </c>
      <c r="H104" s="55">
        <v>0.1</v>
      </c>
      <c r="I104" s="55">
        <v>0.1</v>
      </c>
      <c r="J104" s="55">
        <v>0.1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</row>
    <row r="105" spans="1:17" hidden="1">
      <c r="A105" s="55">
        <v>1.3</v>
      </c>
      <c r="B105" s="55">
        <v>1.3</v>
      </c>
      <c r="C105" s="55">
        <v>1.3</v>
      </c>
      <c r="D105" s="55">
        <v>1.3</v>
      </c>
      <c r="E105" s="55">
        <v>1.4</v>
      </c>
      <c r="F105" s="55">
        <v>0.8</v>
      </c>
      <c r="G105" s="55">
        <v>0.8</v>
      </c>
      <c r="H105" s="55">
        <v>0.8</v>
      </c>
      <c r="I105" s="55">
        <v>0.7</v>
      </c>
      <c r="J105" s="55">
        <v>0.5</v>
      </c>
      <c r="K105" s="55">
        <v>0.3</v>
      </c>
      <c r="L105" s="55">
        <v>0.3</v>
      </c>
      <c r="M105" s="55">
        <v>0.3</v>
      </c>
      <c r="N105" s="55">
        <v>0.3</v>
      </c>
      <c r="O105" s="55">
        <v>0.3</v>
      </c>
    </row>
    <row r="106" spans="1:17" s="61" customFormat="1" hidden="1">
      <c r="A106" s="54">
        <v>7</v>
      </c>
      <c r="B106" s="54">
        <v>5</v>
      </c>
      <c r="C106" s="54">
        <v>6</v>
      </c>
      <c r="D106" s="54">
        <v>6</v>
      </c>
      <c r="E106" s="54">
        <v>6</v>
      </c>
      <c r="F106" s="54">
        <v>5</v>
      </c>
      <c r="G106" s="54">
        <v>5</v>
      </c>
      <c r="H106" s="54">
        <v>5</v>
      </c>
      <c r="I106" s="54">
        <v>5</v>
      </c>
      <c r="J106" s="54">
        <v>4</v>
      </c>
      <c r="K106" s="54">
        <v>4</v>
      </c>
      <c r="L106" s="54">
        <v>4</v>
      </c>
      <c r="M106" s="54">
        <v>3</v>
      </c>
      <c r="N106" s="54">
        <v>3</v>
      </c>
      <c r="O106" s="54">
        <v>2</v>
      </c>
      <c r="P106" s="486"/>
      <c r="Q106" s="486"/>
    </row>
    <row r="107" spans="1:17" hidden="1">
      <c r="A107" s="55">
        <v>0.6</v>
      </c>
      <c r="B107" s="55">
        <v>0.4</v>
      </c>
      <c r="C107" s="55">
        <v>0.5</v>
      </c>
      <c r="D107" s="55">
        <v>0.5</v>
      </c>
      <c r="E107" s="55">
        <v>0.5</v>
      </c>
      <c r="F107" s="55">
        <v>0.4</v>
      </c>
      <c r="G107" s="55">
        <v>0.4</v>
      </c>
      <c r="H107" s="55">
        <v>0.4</v>
      </c>
      <c r="I107" s="55">
        <v>0.4</v>
      </c>
      <c r="J107" s="55">
        <v>0.3</v>
      </c>
      <c r="K107" s="55">
        <v>0.3</v>
      </c>
      <c r="L107" s="55">
        <v>0.3</v>
      </c>
      <c r="M107" s="55">
        <v>0.3</v>
      </c>
      <c r="N107" s="55">
        <v>0.3</v>
      </c>
      <c r="O107" s="55">
        <v>0.2</v>
      </c>
    </row>
    <row r="108" spans="1:17" hidden="1">
      <c r="A108" s="55">
        <v>1.7</v>
      </c>
      <c r="B108" s="55">
        <v>1.2</v>
      </c>
      <c r="C108" s="55">
        <v>1.4</v>
      </c>
      <c r="D108" s="55">
        <v>1.4</v>
      </c>
      <c r="E108" s="55">
        <v>1.7</v>
      </c>
      <c r="F108" s="55">
        <v>1.4</v>
      </c>
      <c r="G108" s="55">
        <v>1.4</v>
      </c>
      <c r="H108" s="55">
        <v>1.4</v>
      </c>
      <c r="I108" s="55">
        <v>1.4</v>
      </c>
      <c r="J108" s="55">
        <v>1.1000000000000001</v>
      </c>
      <c r="K108" s="55">
        <v>1.1000000000000001</v>
      </c>
      <c r="L108" s="55">
        <v>1.1000000000000001</v>
      </c>
      <c r="M108" s="55">
        <v>0.9</v>
      </c>
      <c r="N108" s="55">
        <v>0.9</v>
      </c>
      <c r="O108" s="55">
        <v>0.6</v>
      </c>
    </row>
    <row r="109" spans="1:17" hidden="1"/>
    <row r="110" spans="1:17" hidden="1"/>
    <row r="111" spans="1:17" hidden="1"/>
    <row r="112" spans="1:1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</sheetData>
  <mergeCells count="34">
    <mergeCell ref="A1:Q1"/>
    <mergeCell ref="A2:B2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Q2:Q5"/>
    <mergeCell ref="A4:B4"/>
    <mergeCell ref="O2:O5"/>
    <mergeCell ref="P2:P5"/>
    <mergeCell ref="A5:B5"/>
    <mergeCell ref="M2:M5"/>
    <mergeCell ref="N2:N5"/>
    <mergeCell ref="A24:A26"/>
    <mergeCell ref="A6:A8"/>
    <mergeCell ref="A18:A20"/>
    <mergeCell ref="A21:A23"/>
    <mergeCell ref="A15:A17"/>
    <mergeCell ref="A9:A11"/>
    <mergeCell ref="A12:A14"/>
    <mergeCell ref="A48:A50"/>
    <mergeCell ref="A27:A29"/>
    <mergeCell ref="A30:A32"/>
    <mergeCell ref="A36:A38"/>
    <mergeCell ref="A39:A41"/>
    <mergeCell ref="A42:A44"/>
    <mergeCell ref="A33:A35"/>
    <mergeCell ref="A45:A47"/>
  </mergeCells>
  <hyperlinks>
    <hyperlink ref="S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37" orientation="landscape" r:id="rId1"/>
  <colBreaks count="1" manualBreakCount="1">
    <brk id="17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zoomScaleNormal="100" zoomScaleSheetLayoutView="100" workbookViewId="0">
      <pane xSplit="1" ySplit="2" topLeftCell="B3" activePane="bottomRight" state="frozen"/>
      <selection activeCell="G64" sqref="G64"/>
      <selection pane="topRight" activeCell="G64" sqref="G64"/>
      <selection pane="bottomLeft" activeCell="G64" sqref="G64"/>
      <selection pane="bottomRight" activeCell="B75" sqref="B75:Q80"/>
    </sheetView>
  </sheetViews>
  <sheetFormatPr defaultColWidth="9" defaultRowHeight="12.75"/>
  <cols>
    <col min="1" max="1" width="20.375" style="576" customWidth="1"/>
    <col min="2" max="15" width="9" style="576" customWidth="1"/>
    <col min="16" max="16" width="9" style="576"/>
    <col min="17" max="16384" width="9" style="36"/>
  </cols>
  <sheetData>
    <row r="1" spans="1:18" s="63" customFormat="1" ht="58.5" customHeight="1">
      <c r="A1" s="1123" t="s">
        <v>1317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R1" s="317" t="s">
        <v>1037</v>
      </c>
    </row>
    <row r="2" spans="1:18" ht="41.25" customHeight="1">
      <c r="A2" s="581" t="s">
        <v>385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579">
        <v>2007</v>
      </c>
      <c r="J2" s="579">
        <v>2008</v>
      </c>
      <c r="K2" s="579">
        <v>2009</v>
      </c>
      <c r="L2" s="579">
        <v>2010</v>
      </c>
      <c r="M2" s="579">
        <v>2011</v>
      </c>
      <c r="N2" s="579">
        <v>2012</v>
      </c>
      <c r="O2" s="579">
        <v>2013</v>
      </c>
      <c r="P2" s="580">
        <v>2014</v>
      </c>
      <c r="Q2" s="8"/>
    </row>
    <row r="3" spans="1:18">
      <c r="A3" s="576" t="s">
        <v>230</v>
      </c>
      <c r="B3" s="64">
        <v>11</v>
      </c>
      <c r="C3" s="64">
        <v>8</v>
      </c>
      <c r="D3" s="64">
        <v>8</v>
      </c>
      <c r="E3" s="64">
        <v>9</v>
      </c>
      <c r="F3" s="64">
        <v>8</v>
      </c>
      <c r="G3" s="64">
        <v>8</v>
      </c>
      <c r="H3" s="64">
        <v>8</v>
      </c>
      <c r="I3" s="64">
        <v>8</v>
      </c>
      <c r="J3" s="64">
        <v>8</v>
      </c>
      <c r="K3" s="64">
        <v>8</v>
      </c>
      <c r="L3" s="64">
        <v>8</v>
      </c>
      <c r="M3" s="64">
        <v>8</v>
      </c>
      <c r="N3" s="64">
        <v>8</v>
      </c>
      <c r="O3" s="64">
        <v>8</v>
      </c>
      <c r="P3" s="71">
        <v>9</v>
      </c>
      <c r="Q3" s="8"/>
    </row>
    <row r="4" spans="1:18">
      <c r="A4" s="576" t="s">
        <v>231</v>
      </c>
      <c r="B4" s="65">
        <v>3</v>
      </c>
      <c r="C4" s="65">
        <v>4</v>
      </c>
      <c r="D4" s="65">
        <v>5</v>
      </c>
      <c r="E4" s="65">
        <v>4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65">
        <v>4</v>
      </c>
      <c r="L4" s="65">
        <v>4</v>
      </c>
      <c r="M4" s="65">
        <v>4</v>
      </c>
      <c r="N4" s="65">
        <v>4</v>
      </c>
      <c r="O4" s="65">
        <v>4</v>
      </c>
      <c r="P4" s="7">
        <v>4</v>
      </c>
      <c r="Q4" s="8"/>
    </row>
    <row r="5" spans="1:18">
      <c r="A5" s="576" t="s">
        <v>232</v>
      </c>
      <c r="B5" s="65">
        <v>9</v>
      </c>
      <c r="C5" s="65">
        <v>10</v>
      </c>
      <c r="D5" s="66">
        <v>10</v>
      </c>
      <c r="E5" s="65">
        <v>12</v>
      </c>
      <c r="F5" s="65">
        <v>12</v>
      </c>
      <c r="G5" s="65">
        <v>12</v>
      </c>
      <c r="H5" s="65">
        <v>12</v>
      </c>
      <c r="I5" s="65">
        <v>12</v>
      </c>
      <c r="J5" s="65">
        <v>12</v>
      </c>
      <c r="K5" s="65">
        <v>12</v>
      </c>
      <c r="L5" s="65">
        <v>12</v>
      </c>
      <c r="M5" s="65">
        <v>12</v>
      </c>
      <c r="N5" s="65">
        <v>12</v>
      </c>
      <c r="O5" s="65">
        <v>13</v>
      </c>
      <c r="P5" s="7">
        <v>13</v>
      </c>
      <c r="Q5" s="8"/>
    </row>
    <row r="6" spans="1:18">
      <c r="A6" s="576" t="s">
        <v>219</v>
      </c>
      <c r="B6" s="65">
        <v>22</v>
      </c>
      <c r="C6" s="65">
        <v>26</v>
      </c>
      <c r="D6" s="65">
        <v>26</v>
      </c>
      <c r="E6" s="65">
        <v>28</v>
      </c>
      <c r="F6" s="65">
        <v>27</v>
      </c>
      <c r="G6" s="65">
        <v>26</v>
      </c>
      <c r="H6" s="65">
        <v>24</v>
      </c>
      <c r="I6" s="65">
        <v>22</v>
      </c>
      <c r="J6" s="65">
        <v>22</v>
      </c>
      <c r="K6" s="65">
        <v>21</v>
      </c>
      <c r="L6" s="65">
        <v>22</v>
      </c>
      <c r="M6" s="65">
        <v>23</v>
      </c>
      <c r="N6" s="65">
        <v>33</v>
      </c>
      <c r="O6" s="65">
        <v>37</v>
      </c>
      <c r="P6" s="7">
        <v>47</v>
      </c>
      <c r="Q6" s="8"/>
    </row>
    <row r="7" spans="1:18">
      <c r="A7" s="576" t="s">
        <v>233</v>
      </c>
      <c r="B7" s="65">
        <v>22</v>
      </c>
      <c r="C7" s="65">
        <v>22</v>
      </c>
      <c r="D7" s="66">
        <v>11</v>
      </c>
      <c r="E7" s="65">
        <v>23</v>
      </c>
      <c r="F7" s="65">
        <v>23</v>
      </c>
      <c r="G7" s="65">
        <v>11</v>
      </c>
      <c r="H7" s="65">
        <v>11</v>
      </c>
      <c r="I7" s="65">
        <v>10</v>
      </c>
      <c r="J7" s="65">
        <v>10</v>
      </c>
      <c r="K7" s="65">
        <v>10</v>
      </c>
      <c r="L7" s="65">
        <v>10</v>
      </c>
      <c r="M7" s="65">
        <v>10</v>
      </c>
      <c r="N7" s="65">
        <v>10</v>
      </c>
      <c r="O7" s="65">
        <v>10</v>
      </c>
      <c r="P7" s="7">
        <v>10</v>
      </c>
      <c r="Q7" s="8"/>
    </row>
    <row r="8" spans="1:18">
      <c r="A8" s="576" t="s">
        <v>234</v>
      </c>
      <c r="B8" s="65">
        <v>11</v>
      </c>
      <c r="C8" s="65">
        <v>10</v>
      </c>
      <c r="D8" s="65">
        <v>21</v>
      </c>
      <c r="E8" s="65">
        <v>10</v>
      </c>
      <c r="F8" s="65">
        <v>10</v>
      </c>
      <c r="G8" s="65">
        <v>8</v>
      </c>
      <c r="H8" s="65">
        <v>8</v>
      </c>
      <c r="I8" s="65">
        <v>8</v>
      </c>
      <c r="J8" s="65">
        <v>7</v>
      </c>
      <c r="K8" s="65">
        <v>7</v>
      </c>
      <c r="L8" s="65">
        <v>7</v>
      </c>
      <c r="M8" s="65">
        <v>7</v>
      </c>
      <c r="N8" s="65">
        <v>7</v>
      </c>
      <c r="O8" s="65">
        <v>7</v>
      </c>
      <c r="P8" s="7">
        <v>7</v>
      </c>
      <c r="Q8" s="8"/>
    </row>
    <row r="9" spans="1:18">
      <c r="A9" s="576" t="s">
        <v>235</v>
      </c>
      <c r="B9" s="65">
        <v>5</v>
      </c>
      <c r="C9" s="65">
        <v>5</v>
      </c>
      <c r="D9" s="65">
        <v>5</v>
      </c>
      <c r="E9" s="65">
        <v>5</v>
      </c>
      <c r="F9" s="65">
        <v>5</v>
      </c>
      <c r="G9" s="65">
        <v>5</v>
      </c>
      <c r="H9" s="65">
        <v>5</v>
      </c>
      <c r="I9" s="65">
        <v>5</v>
      </c>
      <c r="J9" s="65">
        <v>5</v>
      </c>
      <c r="K9" s="65">
        <v>5</v>
      </c>
      <c r="L9" s="65">
        <v>5</v>
      </c>
      <c r="M9" s="65">
        <v>5</v>
      </c>
      <c r="N9" s="65">
        <v>5</v>
      </c>
      <c r="O9" s="65">
        <v>5</v>
      </c>
      <c r="P9" s="7">
        <v>5</v>
      </c>
      <c r="Q9" s="8"/>
    </row>
    <row r="10" spans="1:18">
      <c r="A10" s="576" t="s">
        <v>217</v>
      </c>
      <c r="B10" s="65">
        <v>22</v>
      </c>
      <c r="C10" s="65">
        <v>24</v>
      </c>
      <c r="D10" s="65">
        <v>24</v>
      </c>
      <c r="E10" s="65">
        <v>23</v>
      </c>
      <c r="F10" s="65">
        <v>25</v>
      </c>
      <c r="G10" s="65">
        <v>21</v>
      </c>
      <c r="H10" s="65">
        <v>17</v>
      </c>
      <c r="I10" s="65">
        <v>15</v>
      </c>
      <c r="J10" s="65">
        <v>11</v>
      </c>
      <c r="K10" s="65">
        <v>13</v>
      </c>
      <c r="L10" s="65">
        <v>13</v>
      </c>
      <c r="M10" s="65">
        <v>13</v>
      </c>
      <c r="N10" s="65">
        <v>14</v>
      </c>
      <c r="O10" s="65">
        <v>16</v>
      </c>
      <c r="P10" s="7">
        <v>16</v>
      </c>
      <c r="Q10" s="8"/>
    </row>
    <row r="11" spans="1:18">
      <c r="A11" s="576" t="s">
        <v>236</v>
      </c>
      <c r="B11" s="65">
        <v>7</v>
      </c>
      <c r="C11" s="65">
        <v>7</v>
      </c>
      <c r="D11" s="65">
        <v>8</v>
      </c>
      <c r="E11" s="65">
        <v>7</v>
      </c>
      <c r="F11" s="65">
        <v>7</v>
      </c>
      <c r="G11" s="65">
        <v>4</v>
      </c>
      <c r="H11" s="65">
        <v>3</v>
      </c>
      <c r="I11" s="65">
        <v>3</v>
      </c>
      <c r="J11" s="65">
        <v>3</v>
      </c>
      <c r="K11" s="65">
        <v>3</v>
      </c>
      <c r="L11" s="65">
        <v>4</v>
      </c>
      <c r="M11" s="65">
        <v>4</v>
      </c>
      <c r="N11" s="65">
        <v>4</v>
      </c>
      <c r="O11" s="65">
        <v>3</v>
      </c>
      <c r="P11" s="7">
        <v>3</v>
      </c>
      <c r="Q11" s="8"/>
    </row>
    <row r="12" spans="1:18">
      <c r="A12" s="576" t="s">
        <v>237</v>
      </c>
      <c r="B12" s="65">
        <v>21</v>
      </c>
      <c r="C12" s="65">
        <v>23</v>
      </c>
      <c r="D12" s="65">
        <v>22</v>
      </c>
      <c r="E12" s="65">
        <v>22</v>
      </c>
      <c r="F12" s="65">
        <v>18</v>
      </c>
      <c r="G12" s="65">
        <v>9</v>
      </c>
      <c r="H12" s="65">
        <v>9</v>
      </c>
      <c r="I12" s="65">
        <v>8</v>
      </c>
      <c r="J12" s="65">
        <v>9</v>
      </c>
      <c r="K12" s="65">
        <v>10</v>
      </c>
      <c r="L12" s="65">
        <v>12</v>
      </c>
      <c r="M12" s="65">
        <v>11</v>
      </c>
      <c r="N12" s="65">
        <v>11</v>
      </c>
      <c r="O12" s="65">
        <v>15</v>
      </c>
      <c r="P12" s="7">
        <v>16</v>
      </c>
      <c r="Q12" s="8"/>
    </row>
    <row r="13" spans="1:18">
      <c r="A13" s="576" t="s">
        <v>228</v>
      </c>
      <c r="B13" s="67" t="s">
        <v>25</v>
      </c>
      <c r="C13" s="68">
        <v>1</v>
      </c>
      <c r="D13" s="68">
        <v>1</v>
      </c>
      <c r="E13" s="68">
        <v>1</v>
      </c>
      <c r="F13" s="68">
        <v>1</v>
      </c>
      <c r="G13" s="68">
        <v>1</v>
      </c>
      <c r="H13" s="67" t="s">
        <v>25</v>
      </c>
      <c r="I13" s="67" t="s">
        <v>25</v>
      </c>
      <c r="J13" s="67" t="s">
        <v>25</v>
      </c>
      <c r="K13" s="67" t="s">
        <v>25</v>
      </c>
      <c r="L13" s="67" t="s">
        <v>25</v>
      </c>
      <c r="M13" s="67" t="s">
        <v>25</v>
      </c>
      <c r="N13" s="67" t="s">
        <v>25</v>
      </c>
      <c r="O13" s="67" t="s">
        <v>25</v>
      </c>
      <c r="P13" s="72" t="s">
        <v>25</v>
      </c>
      <c r="Q13" s="8"/>
    </row>
    <row r="14" spans="1:18">
      <c r="A14" s="576" t="s">
        <v>225</v>
      </c>
      <c r="B14" s="68">
        <v>1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1</v>
      </c>
      <c r="J14" s="68">
        <v>1</v>
      </c>
      <c r="K14" s="68">
        <v>1</v>
      </c>
      <c r="L14" s="68">
        <v>1</v>
      </c>
      <c r="M14" s="68">
        <v>1</v>
      </c>
      <c r="N14" s="68">
        <v>1</v>
      </c>
      <c r="O14" s="68">
        <v>1</v>
      </c>
      <c r="P14" s="73">
        <v>1</v>
      </c>
      <c r="Q14" s="8"/>
    </row>
    <row r="15" spans="1:18">
      <c r="A15" s="576" t="s">
        <v>227</v>
      </c>
      <c r="B15" s="68">
        <v>3</v>
      </c>
      <c r="C15" s="68">
        <v>3</v>
      </c>
      <c r="D15" s="68">
        <v>2</v>
      </c>
      <c r="E15" s="68">
        <v>2</v>
      </c>
      <c r="F15" s="68">
        <v>2</v>
      </c>
      <c r="G15" s="68">
        <v>2</v>
      </c>
      <c r="H15" s="68">
        <v>1</v>
      </c>
      <c r="I15" s="68">
        <v>1</v>
      </c>
      <c r="J15" s="68">
        <v>1</v>
      </c>
      <c r="K15" s="68">
        <v>1</v>
      </c>
      <c r="L15" s="68">
        <v>1</v>
      </c>
      <c r="M15" s="68">
        <v>1</v>
      </c>
      <c r="N15" s="68">
        <v>1</v>
      </c>
      <c r="O15" s="68">
        <v>2</v>
      </c>
      <c r="P15" s="73">
        <v>2</v>
      </c>
      <c r="Q15" s="8"/>
    </row>
    <row r="16" spans="1:18">
      <c r="A16" s="576" t="s">
        <v>226</v>
      </c>
      <c r="B16" s="67" t="s">
        <v>25</v>
      </c>
      <c r="C16" s="67" t="s">
        <v>25</v>
      </c>
      <c r="D16" s="67" t="s">
        <v>25</v>
      </c>
      <c r="E16" s="67" t="s">
        <v>25</v>
      </c>
      <c r="F16" s="67" t="s">
        <v>25</v>
      </c>
      <c r="G16" s="67" t="s">
        <v>25</v>
      </c>
      <c r="H16" s="68">
        <v>1</v>
      </c>
      <c r="I16" s="68">
        <v>1</v>
      </c>
      <c r="J16" s="67" t="s">
        <v>25</v>
      </c>
      <c r="K16" s="67" t="s">
        <v>25</v>
      </c>
      <c r="L16" s="67" t="s">
        <v>25</v>
      </c>
      <c r="M16" s="67" t="s">
        <v>25</v>
      </c>
      <c r="N16" s="67" t="s">
        <v>25</v>
      </c>
      <c r="O16" s="67" t="s">
        <v>25</v>
      </c>
      <c r="P16" s="72" t="s">
        <v>25</v>
      </c>
      <c r="Q16" s="8"/>
    </row>
    <row r="17" spans="1:17">
      <c r="A17" s="576" t="s">
        <v>224</v>
      </c>
      <c r="B17" s="68">
        <v>10</v>
      </c>
      <c r="C17" s="68">
        <v>11</v>
      </c>
      <c r="D17" s="68">
        <v>11</v>
      </c>
      <c r="E17" s="68">
        <v>11</v>
      </c>
      <c r="F17" s="68">
        <v>11</v>
      </c>
      <c r="G17" s="68">
        <v>12</v>
      </c>
      <c r="H17" s="68">
        <v>11</v>
      </c>
      <c r="I17" s="68">
        <v>11</v>
      </c>
      <c r="J17" s="68">
        <v>10</v>
      </c>
      <c r="K17" s="68">
        <v>11</v>
      </c>
      <c r="L17" s="68">
        <v>8</v>
      </c>
      <c r="M17" s="68">
        <v>12</v>
      </c>
      <c r="N17" s="68">
        <v>12</v>
      </c>
      <c r="O17" s="68">
        <v>12</v>
      </c>
      <c r="P17" s="73">
        <v>12</v>
      </c>
      <c r="Q17" s="8"/>
    </row>
    <row r="18" spans="1:17">
      <c r="A18" s="576" t="s">
        <v>238</v>
      </c>
      <c r="B18" s="68">
        <v>7</v>
      </c>
      <c r="C18" s="68">
        <v>7</v>
      </c>
      <c r="D18" s="68">
        <v>7</v>
      </c>
      <c r="E18" s="68">
        <v>7</v>
      </c>
      <c r="F18" s="68">
        <v>7</v>
      </c>
      <c r="G18" s="68">
        <v>7</v>
      </c>
      <c r="H18" s="68">
        <v>7</v>
      </c>
      <c r="I18" s="68">
        <v>7</v>
      </c>
      <c r="J18" s="68">
        <v>6</v>
      </c>
      <c r="K18" s="68">
        <v>6</v>
      </c>
      <c r="L18" s="68">
        <v>6</v>
      </c>
      <c r="M18" s="68">
        <v>6</v>
      </c>
      <c r="N18" s="68">
        <v>6</v>
      </c>
      <c r="O18" s="68">
        <v>6</v>
      </c>
      <c r="P18" s="73">
        <v>6</v>
      </c>
      <c r="Q18" s="8"/>
    </row>
    <row r="19" spans="1:17">
      <c r="A19" s="576" t="s">
        <v>239</v>
      </c>
      <c r="B19" s="68">
        <v>25</v>
      </c>
      <c r="C19" s="68">
        <v>24</v>
      </c>
      <c r="D19" s="68">
        <v>24</v>
      </c>
      <c r="E19" s="68">
        <v>22</v>
      </c>
      <c r="F19" s="68">
        <v>23</v>
      </c>
      <c r="G19" s="68">
        <v>21</v>
      </c>
      <c r="H19" s="68">
        <v>21</v>
      </c>
      <c r="I19" s="68">
        <v>21</v>
      </c>
      <c r="J19" s="68">
        <v>20</v>
      </c>
      <c r="K19" s="68">
        <v>19</v>
      </c>
      <c r="L19" s="68">
        <v>20</v>
      </c>
      <c r="M19" s="68">
        <v>20</v>
      </c>
      <c r="N19" s="68">
        <v>19</v>
      </c>
      <c r="O19" s="68">
        <v>19</v>
      </c>
      <c r="P19" s="73">
        <v>19</v>
      </c>
      <c r="Q19" s="8"/>
    </row>
    <row r="20" spans="1:17">
      <c r="A20" s="576" t="s">
        <v>223</v>
      </c>
      <c r="B20" s="68">
        <v>43</v>
      </c>
      <c r="C20" s="68">
        <v>46</v>
      </c>
      <c r="D20" s="68">
        <v>50</v>
      </c>
      <c r="E20" s="68">
        <v>43</v>
      </c>
      <c r="F20" s="68">
        <v>43</v>
      </c>
      <c r="G20" s="68">
        <v>38</v>
      </c>
      <c r="H20" s="68">
        <v>37</v>
      </c>
      <c r="I20" s="68">
        <v>35</v>
      </c>
      <c r="J20" s="68">
        <v>34</v>
      </c>
      <c r="K20" s="68">
        <v>34</v>
      </c>
      <c r="L20" s="68">
        <v>34</v>
      </c>
      <c r="M20" s="68">
        <v>31</v>
      </c>
      <c r="N20" s="68">
        <v>32</v>
      </c>
      <c r="O20" s="68">
        <v>36</v>
      </c>
      <c r="P20" s="73">
        <v>35</v>
      </c>
      <c r="Q20" s="8"/>
    </row>
    <row r="21" spans="1:17">
      <c r="A21" s="576" t="s">
        <v>240</v>
      </c>
      <c r="B21" s="68">
        <v>1</v>
      </c>
      <c r="C21" s="68">
        <v>1</v>
      </c>
      <c r="D21" s="68">
        <v>1</v>
      </c>
      <c r="E21" s="68">
        <v>1</v>
      </c>
      <c r="F21" s="68">
        <v>1</v>
      </c>
      <c r="G21" s="68">
        <v>1</v>
      </c>
      <c r="H21" s="68">
        <v>1</v>
      </c>
      <c r="I21" s="68">
        <v>1</v>
      </c>
      <c r="J21" s="68">
        <v>1</v>
      </c>
      <c r="K21" s="68">
        <v>1</v>
      </c>
      <c r="L21" s="68">
        <v>1</v>
      </c>
      <c r="M21" s="68">
        <v>1</v>
      </c>
      <c r="N21" s="68">
        <v>1</v>
      </c>
      <c r="O21" s="68">
        <v>1</v>
      </c>
      <c r="P21" s="73">
        <v>1</v>
      </c>
      <c r="Q21" s="8"/>
    </row>
    <row r="22" spans="1:17">
      <c r="A22" s="576" t="s">
        <v>241</v>
      </c>
      <c r="B22" s="68">
        <v>6</v>
      </c>
      <c r="C22" s="68">
        <v>6</v>
      </c>
      <c r="D22" s="68">
        <v>5</v>
      </c>
      <c r="E22" s="68">
        <v>4</v>
      </c>
      <c r="F22" s="68">
        <v>3</v>
      </c>
      <c r="G22" s="68">
        <v>2</v>
      </c>
      <c r="H22" s="68">
        <v>1</v>
      </c>
      <c r="I22" s="68">
        <v>1</v>
      </c>
      <c r="J22" s="68">
        <v>2</v>
      </c>
      <c r="K22" s="68">
        <v>2</v>
      </c>
      <c r="L22" s="68">
        <v>2</v>
      </c>
      <c r="M22" s="68">
        <v>2</v>
      </c>
      <c r="N22" s="68">
        <v>2</v>
      </c>
      <c r="O22" s="68">
        <v>2</v>
      </c>
      <c r="P22" s="73">
        <v>2</v>
      </c>
      <c r="Q22" s="8"/>
    </row>
    <row r="23" spans="1:17">
      <c r="A23" s="576" t="s">
        <v>242</v>
      </c>
      <c r="B23" s="68">
        <v>11</v>
      </c>
      <c r="C23" s="68">
        <v>13</v>
      </c>
      <c r="D23" s="68">
        <v>11</v>
      </c>
      <c r="E23" s="68">
        <v>11</v>
      </c>
      <c r="F23" s="68">
        <v>11</v>
      </c>
      <c r="G23" s="68">
        <v>7</v>
      </c>
      <c r="H23" s="68">
        <v>7</v>
      </c>
      <c r="I23" s="68">
        <v>7</v>
      </c>
      <c r="J23" s="68">
        <v>7</v>
      </c>
      <c r="K23" s="68">
        <v>7</v>
      </c>
      <c r="L23" s="68">
        <v>7</v>
      </c>
      <c r="M23" s="68">
        <v>6</v>
      </c>
      <c r="N23" s="68">
        <v>6</v>
      </c>
      <c r="O23" s="68">
        <v>6</v>
      </c>
      <c r="P23" s="73">
        <v>6</v>
      </c>
      <c r="Q23" s="8"/>
    </row>
    <row r="24" spans="1:17">
      <c r="A24" s="576" t="s">
        <v>243</v>
      </c>
      <c r="B24" s="68">
        <v>14</v>
      </c>
      <c r="C24" s="68">
        <v>13</v>
      </c>
      <c r="D24" s="68">
        <v>11</v>
      </c>
      <c r="E24" s="68">
        <v>12</v>
      </c>
      <c r="F24" s="68">
        <v>13</v>
      </c>
      <c r="G24" s="68">
        <v>11</v>
      </c>
      <c r="H24" s="68">
        <v>10</v>
      </c>
      <c r="I24" s="68">
        <v>9</v>
      </c>
      <c r="J24" s="68">
        <v>8</v>
      </c>
      <c r="K24" s="68">
        <v>6</v>
      </c>
      <c r="L24" s="68">
        <v>6</v>
      </c>
      <c r="M24" s="68">
        <v>6</v>
      </c>
      <c r="N24" s="68">
        <v>6</v>
      </c>
      <c r="O24" s="68">
        <v>9</v>
      </c>
      <c r="P24" s="73">
        <v>10</v>
      </c>
      <c r="Q24" s="8"/>
    </row>
    <row r="25" spans="1:17">
      <c r="A25" s="576" t="s">
        <v>244</v>
      </c>
      <c r="B25" s="68">
        <v>2</v>
      </c>
      <c r="C25" s="68">
        <v>2</v>
      </c>
      <c r="D25" s="68">
        <v>1</v>
      </c>
      <c r="E25" s="68">
        <v>1</v>
      </c>
      <c r="F25" s="68">
        <v>1</v>
      </c>
      <c r="G25" s="68">
        <v>1</v>
      </c>
      <c r="H25" s="67" t="s">
        <v>25</v>
      </c>
      <c r="I25" s="67" t="s">
        <v>25</v>
      </c>
      <c r="J25" s="67" t="s">
        <v>25</v>
      </c>
      <c r="K25" s="67" t="s">
        <v>25</v>
      </c>
      <c r="L25" s="67" t="s">
        <v>25</v>
      </c>
      <c r="M25" s="67" t="s">
        <v>25</v>
      </c>
      <c r="N25" s="67" t="s">
        <v>25</v>
      </c>
      <c r="O25" s="67" t="s">
        <v>25</v>
      </c>
      <c r="P25" s="72" t="s">
        <v>25</v>
      </c>
      <c r="Q25" s="8"/>
    </row>
    <row r="26" spans="1:17">
      <c r="A26" s="576" t="s">
        <v>245</v>
      </c>
      <c r="B26" s="68">
        <v>51</v>
      </c>
      <c r="C26" s="68">
        <v>51</v>
      </c>
      <c r="D26" s="68">
        <v>51</v>
      </c>
      <c r="E26" s="68">
        <v>47</v>
      </c>
      <c r="F26" s="68">
        <v>46</v>
      </c>
      <c r="G26" s="68">
        <v>26</v>
      </c>
      <c r="H26" s="68">
        <v>21</v>
      </c>
      <c r="I26" s="68">
        <v>19</v>
      </c>
      <c r="J26" s="68">
        <v>19</v>
      </c>
      <c r="K26" s="68">
        <v>17</v>
      </c>
      <c r="L26" s="68">
        <v>19</v>
      </c>
      <c r="M26" s="68">
        <v>17</v>
      </c>
      <c r="N26" s="68">
        <v>18</v>
      </c>
      <c r="O26" s="68">
        <v>20</v>
      </c>
      <c r="P26" s="73">
        <v>22</v>
      </c>
      <c r="Q26" s="8"/>
    </row>
    <row r="27" spans="1:17">
      <c r="A27" s="576" t="s">
        <v>218</v>
      </c>
      <c r="B27" s="68">
        <v>37</v>
      </c>
      <c r="C27" s="68">
        <v>39</v>
      </c>
      <c r="D27" s="68">
        <v>41</v>
      </c>
      <c r="E27" s="68">
        <v>42</v>
      </c>
      <c r="F27" s="68">
        <v>43</v>
      </c>
      <c r="G27" s="68">
        <v>33</v>
      </c>
      <c r="H27" s="68">
        <v>33</v>
      </c>
      <c r="I27" s="68">
        <v>34</v>
      </c>
      <c r="J27" s="68">
        <v>37</v>
      </c>
      <c r="K27" s="68">
        <v>38</v>
      </c>
      <c r="L27" s="68">
        <v>38</v>
      </c>
      <c r="M27" s="68">
        <v>40</v>
      </c>
      <c r="N27" s="68">
        <v>40</v>
      </c>
      <c r="O27" s="68">
        <v>41</v>
      </c>
      <c r="P27" s="73">
        <v>41</v>
      </c>
      <c r="Q27" s="8"/>
    </row>
    <row r="28" spans="1:17">
      <c r="A28" s="576" t="s">
        <v>246</v>
      </c>
      <c r="B28" s="68">
        <v>23</v>
      </c>
      <c r="C28" s="68">
        <v>23</v>
      </c>
      <c r="D28" s="68">
        <v>22</v>
      </c>
      <c r="E28" s="68">
        <v>21</v>
      </c>
      <c r="F28" s="68">
        <v>19</v>
      </c>
      <c r="G28" s="68">
        <v>17</v>
      </c>
      <c r="H28" s="68">
        <v>16</v>
      </c>
      <c r="I28" s="68">
        <v>15</v>
      </c>
      <c r="J28" s="68">
        <v>15</v>
      </c>
      <c r="K28" s="68">
        <v>14</v>
      </c>
      <c r="L28" s="68">
        <v>14</v>
      </c>
      <c r="M28" s="68">
        <v>14</v>
      </c>
      <c r="N28" s="68">
        <v>14</v>
      </c>
      <c r="O28" s="68">
        <v>16</v>
      </c>
      <c r="P28" s="73">
        <v>17</v>
      </c>
      <c r="Q28" s="8"/>
    </row>
    <row r="29" spans="1:17">
      <c r="A29" s="576" t="s">
        <v>247</v>
      </c>
      <c r="B29" s="68">
        <v>28</v>
      </c>
      <c r="C29" s="68">
        <v>29</v>
      </c>
      <c r="D29" s="68">
        <v>31</v>
      </c>
      <c r="E29" s="68">
        <v>30</v>
      </c>
      <c r="F29" s="68">
        <v>30</v>
      </c>
      <c r="G29" s="68">
        <v>30</v>
      </c>
      <c r="H29" s="68">
        <v>30</v>
      </c>
      <c r="I29" s="68">
        <v>30</v>
      </c>
      <c r="J29" s="68">
        <v>30</v>
      </c>
      <c r="K29" s="68">
        <v>30</v>
      </c>
      <c r="L29" s="68">
        <v>25</v>
      </c>
      <c r="M29" s="68">
        <v>29</v>
      </c>
      <c r="N29" s="68">
        <v>28</v>
      </c>
      <c r="O29" s="68">
        <v>41</v>
      </c>
      <c r="P29" s="73">
        <v>42</v>
      </c>
      <c r="Q29" s="8"/>
    </row>
    <row r="30" spans="1:17">
      <c r="A30" s="576" t="s">
        <v>248</v>
      </c>
      <c r="B30" s="68">
        <v>3</v>
      </c>
      <c r="C30" s="67">
        <v>1</v>
      </c>
      <c r="D30" s="68">
        <v>1</v>
      </c>
      <c r="E30" s="68">
        <v>3</v>
      </c>
      <c r="F30" s="68">
        <v>3</v>
      </c>
      <c r="G30" s="68">
        <v>1</v>
      </c>
      <c r="H30" s="68">
        <v>1</v>
      </c>
      <c r="I30" s="68">
        <v>1</v>
      </c>
      <c r="J30" s="68">
        <v>1</v>
      </c>
      <c r="K30" s="67" t="s">
        <v>25</v>
      </c>
      <c r="L30" s="67" t="s">
        <v>25</v>
      </c>
      <c r="M30" s="67" t="s">
        <v>25</v>
      </c>
      <c r="N30" s="67" t="s">
        <v>25</v>
      </c>
      <c r="O30" s="67" t="s">
        <v>25</v>
      </c>
      <c r="P30" s="72" t="s">
        <v>25</v>
      </c>
      <c r="Q30" s="8"/>
    </row>
    <row r="31" spans="1:17">
      <c r="A31" s="576" t="s">
        <v>249</v>
      </c>
      <c r="B31" s="68">
        <v>19</v>
      </c>
      <c r="C31" s="68">
        <v>20</v>
      </c>
      <c r="D31" s="68">
        <v>20</v>
      </c>
      <c r="E31" s="68">
        <v>19</v>
      </c>
      <c r="F31" s="68">
        <v>19</v>
      </c>
      <c r="G31" s="68">
        <v>11</v>
      </c>
      <c r="H31" s="68">
        <v>11</v>
      </c>
      <c r="I31" s="68">
        <v>10</v>
      </c>
      <c r="J31" s="68">
        <v>10</v>
      </c>
      <c r="K31" s="68">
        <v>9</v>
      </c>
      <c r="L31" s="68">
        <v>8</v>
      </c>
      <c r="M31" s="68">
        <v>8</v>
      </c>
      <c r="N31" s="68">
        <v>8</v>
      </c>
      <c r="O31" s="68">
        <v>8</v>
      </c>
      <c r="P31" s="73">
        <v>8</v>
      </c>
      <c r="Q31" s="8"/>
    </row>
    <row r="32" spans="1:17">
      <c r="A32" s="576" t="s">
        <v>221</v>
      </c>
      <c r="B32" s="68">
        <v>21</v>
      </c>
      <c r="C32" s="68">
        <v>21</v>
      </c>
      <c r="D32" s="68">
        <v>26</v>
      </c>
      <c r="E32" s="68">
        <v>25</v>
      </c>
      <c r="F32" s="68">
        <v>24</v>
      </c>
      <c r="G32" s="68">
        <v>22</v>
      </c>
      <c r="H32" s="68">
        <v>20</v>
      </c>
      <c r="I32" s="68">
        <v>22</v>
      </c>
      <c r="J32" s="68">
        <v>22</v>
      </c>
      <c r="K32" s="68">
        <v>23</v>
      </c>
      <c r="L32" s="68">
        <v>22</v>
      </c>
      <c r="M32" s="68">
        <v>23</v>
      </c>
      <c r="N32" s="68">
        <v>21</v>
      </c>
      <c r="O32" s="68">
        <v>22</v>
      </c>
      <c r="P32" s="73">
        <v>22</v>
      </c>
      <c r="Q32" s="8"/>
    </row>
    <row r="33" spans="1:17">
      <c r="A33" s="576" t="s">
        <v>250</v>
      </c>
      <c r="B33" s="69">
        <v>7</v>
      </c>
      <c r="C33" s="69">
        <v>7</v>
      </c>
      <c r="D33" s="69">
        <v>8</v>
      </c>
      <c r="E33" s="69">
        <v>9</v>
      </c>
      <c r="F33" s="69">
        <v>9</v>
      </c>
      <c r="G33" s="69">
        <v>9</v>
      </c>
      <c r="H33" s="69">
        <v>8</v>
      </c>
      <c r="I33" s="69">
        <v>8</v>
      </c>
      <c r="J33" s="69">
        <v>8</v>
      </c>
      <c r="K33" s="69">
        <v>8</v>
      </c>
      <c r="L33" s="69">
        <v>11</v>
      </c>
      <c r="M33" s="69">
        <v>8</v>
      </c>
      <c r="N33" s="69">
        <v>8</v>
      </c>
      <c r="O33" s="69">
        <v>8</v>
      </c>
      <c r="P33" s="74">
        <v>8</v>
      </c>
      <c r="Q33" s="8"/>
    </row>
    <row r="34" spans="1:17">
      <c r="A34" s="576" t="s">
        <v>251</v>
      </c>
      <c r="B34" s="69">
        <v>4</v>
      </c>
      <c r="C34" s="70">
        <v>2</v>
      </c>
      <c r="D34" s="69">
        <v>4</v>
      </c>
      <c r="E34" s="69">
        <v>4</v>
      </c>
      <c r="F34" s="69">
        <v>4</v>
      </c>
      <c r="G34" s="69">
        <v>2</v>
      </c>
      <c r="H34" s="69">
        <v>2</v>
      </c>
      <c r="I34" s="69">
        <v>2</v>
      </c>
      <c r="J34" s="69">
        <v>2</v>
      </c>
      <c r="K34" s="69">
        <v>3</v>
      </c>
      <c r="L34" s="69">
        <v>3</v>
      </c>
      <c r="M34" s="69">
        <v>3</v>
      </c>
      <c r="N34" s="69">
        <v>3</v>
      </c>
      <c r="O34" s="69">
        <v>3</v>
      </c>
      <c r="P34" s="74">
        <v>4</v>
      </c>
      <c r="Q34" s="8"/>
    </row>
    <row r="35" spans="1:17">
      <c r="A35" s="576" t="s">
        <v>252</v>
      </c>
      <c r="B35" s="69">
        <v>12</v>
      </c>
      <c r="C35" s="69">
        <v>20</v>
      </c>
      <c r="D35" s="69">
        <v>18</v>
      </c>
      <c r="E35" s="69">
        <v>18</v>
      </c>
      <c r="F35" s="69">
        <v>18</v>
      </c>
      <c r="G35" s="69">
        <v>8</v>
      </c>
      <c r="H35" s="69">
        <v>5</v>
      </c>
      <c r="I35" s="69">
        <v>5</v>
      </c>
      <c r="J35" s="69">
        <v>5</v>
      </c>
      <c r="K35" s="69">
        <v>5</v>
      </c>
      <c r="L35" s="69">
        <v>5</v>
      </c>
      <c r="M35" s="69">
        <v>5</v>
      </c>
      <c r="N35" s="69">
        <v>5</v>
      </c>
      <c r="O35" s="69">
        <v>5</v>
      </c>
      <c r="P35" s="74">
        <v>5</v>
      </c>
      <c r="Q35" s="8"/>
    </row>
    <row r="36" spans="1:17">
      <c r="A36" s="576" t="s">
        <v>253</v>
      </c>
      <c r="B36" s="69">
        <v>4</v>
      </c>
      <c r="C36" s="69">
        <v>3</v>
      </c>
      <c r="D36" s="69">
        <v>3</v>
      </c>
      <c r="E36" s="69">
        <v>3</v>
      </c>
      <c r="F36" s="69">
        <v>3</v>
      </c>
      <c r="G36" s="69">
        <v>2</v>
      </c>
      <c r="H36" s="69">
        <v>2</v>
      </c>
      <c r="I36" s="69">
        <v>2</v>
      </c>
      <c r="J36" s="69">
        <v>2</v>
      </c>
      <c r="K36" s="69">
        <v>2</v>
      </c>
      <c r="L36" s="69">
        <v>3</v>
      </c>
      <c r="M36" s="69">
        <v>2</v>
      </c>
      <c r="N36" s="69">
        <v>2</v>
      </c>
      <c r="O36" s="69">
        <v>2</v>
      </c>
      <c r="P36" s="74">
        <v>2</v>
      </c>
      <c r="Q36" s="8"/>
    </row>
    <row r="37" spans="1:17">
      <c r="A37" s="576" t="s">
        <v>216</v>
      </c>
      <c r="B37" s="69">
        <v>7</v>
      </c>
      <c r="C37" s="69">
        <v>9</v>
      </c>
      <c r="D37" s="69">
        <v>10</v>
      </c>
      <c r="E37" s="69">
        <v>7</v>
      </c>
      <c r="F37" s="69">
        <v>7</v>
      </c>
      <c r="G37" s="69">
        <v>5</v>
      </c>
      <c r="H37" s="69">
        <v>4</v>
      </c>
      <c r="I37" s="69">
        <v>4</v>
      </c>
      <c r="J37" s="69">
        <v>4</v>
      </c>
      <c r="K37" s="69">
        <v>3</v>
      </c>
      <c r="L37" s="69">
        <v>4</v>
      </c>
      <c r="M37" s="69">
        <v>4</v>
      </c>
      <c r="N37" s="69">
        <v>3</v>
      </c>
      <c r="O37" s="69">
        <v>3</v>
      </c>
      <c r="P37" s="74">
        <v>3</v>
      </c>
      <c r="Q37" s="8"/>
    </row>
    <row r="38" spans="1:17">
      <c r="A38" s="576" t="s">
        <v>254</v>
      </c>
      <c r="B38" s="69">
        <v>8</v>
      </c>
      <c r="C38" s="69">
        <v>8</v>
      </c>
      <c r="D38" s="69">
        <v>7</v>
      </c>
      <c r="E38" s="69">
        <v>7</v>
      </c>
      <c r="F38" s="69">
        <v>7</v>
      </c>
      <c r="G38" s="69">
        <v>6</v>
      </c>
      <c r="H38" s="69">
        <v>6</v>
      </c>
      <c r="I38" s="69">
        <v>6</v>
      </c>
      <c r="J38" s="69">
        <v>6</v>
      </c>
      <c r="K38" s="69">
        <v>5</v>
      </c>
      <c r="L38" s="69">
        <v>5</v>
      </c>
      <c r="M38" s="69">
        <v>5</v>
      </c>
      <c r="N38" s="69">
        <v>5</v>
      </c>
      <c r="O38" s="69">
        <v>5</v>
      </c>
      <c r="P38" s="74">
        <v>5</v>
      </c>
      <c r="Q38" s="8"/>
    </row>
    <row r="39" spans="1:17">
      <c r="A39" s="576" t="s">
        <v>255</v>
      </c>
      <c r="B39" s="69">
        <v>39</v>
      </c>
      <c r="C39" s="69">
        <v>41</v>
      </c>
      <c r="D39" s="69">
        <v>44</v>
      </c>
      <c r="E39" s="69">
        <v>44</v>
      </c>
      <c r="F39" s="69">
        <v>41</v>
      </c>
      <c r="G39" s="69">
        <v>15</v>
      </c>
      <c r="H39" s="69">
        <v>13</v>
      </c>
      <c r="I39" s="69">
        <v>15</v>
      </c>
      <c r="J39" s="69">
        <v>14</v>
      </c>
      <c r="K39" s="69">
        <v>21</v>
      </c>
      <c r="L39" s="69">
        <v>23</v>
      </c>
      <c r="M39" s="69">
        <v>22</v>
      </c>
      <c r="N39" s="69">
        <v>24</v>
      </c>
      <c r="O39" s="69">
        <v>25</v>
      </c>
      <c r="P39" s="74">
        <v>27</v>
      </c>
      <c r="Q39" s="8"/>
    </row>
    <row r="40" spans="1:17">
      <c r="A40" s="576" t="s">
        <v>256</v>
      </c>
      <c r="B40" s="69">
        <v>15</v>
      </c>
      <c r="C40" s="69">
        <v>14</v>
      </c>
      <c r="D40" s="69">
        <v>14</v>
      </c>
      <c r="E40" s="69">
        <v>14</v>
      </c>
      <c r="F40" s="69">
        <v>14</v>
      </c>
      <c r="G40" s="69">
        <v>4</v>
      </c>
      <c r="H40" s="69">
        <v>4</v>
      </c>
      <c r="I40" s="69">
        <v>4</v>
      </c>
      <c r="J40" s="69">
        <v>2</v>
      </c>
      <c r="K40" s="69">
        <v>1</v>
      </c>
      <c r="L40" s="69">
        <v>1</v>
      </c>
      <c r="M40" s="69">
        <v>1</v>
      </c>
      <c r="N40" s="69">
        <v>2</v>
      </c>
      <c r="O40" s="69">
        <v>2</v>
      </c>
      <c r="P40" s="74">
        <v>2</v>
      </c>
      <c r="Q40" s="8"/>
    </row>
    <row r="41" spans="1:17">
      <c r="A41" s="576" t="s">
        <v>257</v>
      </c>
      <c r="B41" s="69">
        <v>7</v>
      </c>
      <c r="C41" s="69">
        <v>3</v>
      </c>
      <c r="D41" s="69">
        <v>6</v>
      </c>
      <c r="E41" s="69">
        <v>6</v>
      </c>
      <c r="F41" s="69">
        <v>6</v>
      </c>
      <c r="G41" s="69">
        <v>6</v>
      </c>
      <c r="H41" s="69">
        <v>6</v>
      </c>
      <c r="I41" s="69">
        <v>6</v>
      </c>
      <c r="J41" s="69">
        <v>6</v>
      </c>
      <c r="K41" s="69">
        <v>6</v>
      </c>
      <c r="L41" s="69">
        <v>6</v>
      </c>
      <c r="M41" s="69">
        <v>6</v>
      </c>
      <c r="N41" s="69">
        <v>6</v>
      </c>
      <c r="O41" s="69">
        <v>6</v>
      </c>
      <c r="P41" s="74">
        <v>6</v>
      </c>
      <c r="Q41" s="8"/>
    </row>
    <row r="42" spans="1:17">
      <c r="A42" s="576" t="s">
        <v>258</v>
      </c>
      <c r="B42" s="69">
        <v>5</v>
      </c>
      <c r="C42" s="69">
        <v>5</v>
      </c>
      <c r="D42" s="69">
        <v>5</v>
      </c>
      <c r="E42" s="69">
        <v>5</v>
      </c>
      <c r="F42" s="69">
        <v>5</v>
      </c>
      <c r="G42" s="69">
        <v>5</v>
      </c>
      <c r="H42" s="69">
        <v>5</v>
      </c>
      <c r="I42" s="69">
        <v>5</v>
      </c>
      <c r="J42" s="69">
        <v>5</v>
      </c>
      <c r="K42" s="69">
        <v>5</v>
      </c>
      <c r="L42" s="69">
        <v>5</v>
      </c>
      <c r="M42" s="69">
        <v>5</v>
      </c>
      <c r="N42" s="69">
        <v>5</v>
      </c>
      <c r="O42" s="69">
        <v>5</v>
      </c>
      <c r="P42" s="74">
        <v>5</v>
      </c>
      <c r="Q42" s="8"/>
    </row>
    <row r="43" spans="1:17">
      <c r="A43" s="576" t="s">
        <v>259</v>
      </c>
      <c r="B43" s="69">
        <v>6</v>
      </c>
      <c r="C43" s="69">
        <v>6</v>
      </c>
      <c r="D43" s="69">
        <v>5</v>
      </c>
      <c r="E43" s="69">
        <v>5</v>
      </c>
      <c r="F43" s="69">
        <v>5</v>
      </c>
      <c r="G43" s="69">
        <v>4</v>
      </c>
      <c r="H43" s="69">
        <v>4</v>
      </c>
      <c r="I43" s="69">
        <v>4</v>
      </c>
      <c r="J43" s="69">
        <v>4</v>
      </c>
      <c r="K43" s="69">
        <v>4</v>
      </c>
      <c r="L43" s="69">
        <v>4</v>
      </c>
      <c r="M43" s="69">
        <v>4</v>
      </c>
      <c r="N43" s="69">
        <v>4</v>
      </c>
      <c r="O43" s="69">
        <v>4</v>
      </c>
      <c r="P43" s="74">
        <v>4</v>
      </c>
      <c r="Q43" s="8"/>
    </row>
    <row r="44" spans="1:17">
      <c r="A44" s="576" t="s">
        <v>260</v>
      </c>
      <c r="B44" s="69">
        <v>47</v>
      </c>
      <c r="C44" s="69">
        <v>44</v>
      </c>
      <c r="D44" s="69">
        <v>43</v>
      </c>
      <c r="E44" s="69">
        <v>43</v>
      </c>
      <c r="F44" s="69">
        <v>43</v>
      </c>
      <c r="G44" s="69">
        <v>32</v>
      </c>
      <c r="H44" s="69">
        <v>24</v>
      </c>
      <c r="I44" s="69">
        <v>26</v>
      </c>
      <c r="J44" s="69">
        <v>22</v>
      </c>
      <c r="K44" s="69">
        <v>22</v>
      </c>
      <c r="L44" s="69">
        <v>22</v>
      </c>
      <c r="M44" s="69">
        <v>22</v>
      </c>
      <c r="N44" s="69">
        <v>23</v>
      </c>
      <c r="O44" s="69">
        <v>25</v>
      </c>
      <c r="P44" s="74">
        <v>26</v>
      </c>
      <c r="Q44" s="8"/>
    </row>
    <row r="45" spans="1:17">
      <c r="A45" s="576" t="s">
        <v>261</v>
      </c>
      <c r="B45" s="69">
        <v>8</v>
      </c>
      <c r="C45" s="69">
        <v>8</v>
      </c>
      <c r="D45" s="69">
        <v>7</v>
      </c>
      <c r="E45" s="69">
        <v>7</v>
      </c>
      <c r="F45" s="69">
        <v>7</v>
      </c>
      <c r="G45" s="69">
        <v>6</v>
      </c>
      <c r="H45" s="69">
        <v>6</v>
      </c>
      <c r="I45" s="69">
        <v>5</v>
      </c>
      <c r="J45" s="69">
        <v>5</v>
      </c>
      <c r="K45" s="69">
        <v>4</v>
      </c>
      <c r="L45" s="69">
        <v>4</v>
      </c>
      <c r="M45" s="69">
        <v>4</v>
      </c>
      <c r="N45" s="69">
        <v>4</v>
      </c>
      <c r="O45" s="69">
        <v>4</v>
      </c>
      <c r="P45" s="74">
        <v>4</v>
      </c>
      <c r="Q45" s="8"/>
    </row>
    <row r="46" spans="1:17">
      <c r="A46" s="576" t="s">
        <v>262</v>
      </c>
      <c r="B46" s="69">
        <v>9</v>
      </c>
      <c r="C46" s="69">
        <v>8</v>
      </c>
      <c r="D46" s="69">
        <v>7</v>
      </c>
      <c r="E46" s="69">
        <v>7</v>
      </c>
      <c r="F46" s="69">
        <v>7</v>
      </c>
      <c r="G46" s="69">
        <v>5</v>
      </c>
      <c r="H46" s="69">
        <v>4</v>
      </c>
      <c r="I46" s="69">
        <v>4</v>
      </c>
      <c r="J46" s="69">
        <v>3</v>
      </c>
      <c r="K46" s="69">
        <v>3</v>
      </c>
      <c r="L46" s="69">
        <v>2</v>
      </c>
      <c r="M46" s="69">
        <v>3</v>
      </c>
      <c r="N46" s="69">
        <v>3</v>
      </c>
      <c r="O46" s="69">
        <v>4</v>
      </c>
      <c r="P46" s="74">
        <v>7</v>
      </c>
      <c r="Q46" s="8"/>
    </row>
    <row r="47" spans="1:17">
      <c r="A47" s="576" t="s">
        <v>263</v>
      </c>
      <c r="B47" s="69">
        <v>6</v>
      </c>
      <c r="C47" s="69">
        <v>6</v>
      </c>
      <c r="D47" s="69">
        <v>5</v>
      </c>
      <c r="E47" s="69">
        <v>5</v>
      </c>
      <c r="F47" s="69">
        <v>4</v>
      </c>
      <c r="G47" s="69">
        <v>5</v>
      </c>
      <c r="H47" s="69">
        <v>5</v>
      </c>
      <c r="I47" s="69">
        <v>4</v>
      </c>
      <c r="J47" s="69">
        <v>4</v>
      </c>
      <c r="K47" s="69">
        <v>4</v>
      </c>
      <c r="L47" s="69">
        <v>4</v>
      </c>
      <c r="M47" s="69">
        <v>3</v>
      </c>
      <c r="N47" s="69">
        <v>3</v>
      </c>
      <c r="O47" s="69">
        <v>3</v>
      </c>
      <c r="P47" s="74">
        <v>4</v>
      </c>
      <c r="Q47" s="8"/>
    </row>
    <row r="48" spans="1:17">
      <c r="A48" s="576" t="s">
        <v>264</v>
      </c>
      <c r="B48" s="69">
        <v>8</v>
      </c>
      <c r="C48" s="69">
        <v>9</v>
      </c>
      <c r="D48" s="69">
        <v>8</v>
      </c>
      <c r="E48" s="69">
        <v>9</v>
      </c>
      <c r="F48" s="69">
        <v>9</v>
      </c>
      <c r="G48" s="69">
        <v>8</v>
      </c>
      <c r="H48" s="69">
        <v>7</v>
      </c>
      <c r="I48" s="69">
        <v>7</v>
      </c>
      <c r="J48" s="69">
        <v>7</v>
      </c>
      <c r="K48" s="69">
        <v>7</v>
      </c>
      <c r="L48" s="69">
        <v>7</v>
      </c>
      <c r="M48" s="69">
        <v>7</v>
      </c>
      <c r="N48" s="69">
        <v>7</v>
      </c>
      <c r="O48" s="69">
        <v>7</v>
      </c>
      <c r="P48" s="74">
        <v>7</v>
      </c>
      <c r="Q48" s="8"/>
    </row>
    <row r="49" spans="1:17">
      <c r="A49" s="576" t="s">
        <v>265</v>
      </c>
      <c r="B49" s="69">
        <v>11</v>
      </c>
      <c r="C49" s="69">
        <v>9</v>
      </c>
      <c r="D49" s="69">
        <v>9</v>
      </c>
      <c r="E49" s="69">
        <v>9</v>
      </c>
      <c r="F49" s="69">
        <v>9</v>
      </c>
      <c r="G49" s="69">
        <v>8</v>
      </c>
      <c r="H49" s="69">
        <v>7</v>
      </c>
      <c r="I49" s="69">
        <v>6</v>
      </c>
      <c r="J49" s="69">
        <v>6</v>
      </c>
      <c r="K49" s="69">
        <v>6</v>
      </c>
      <c r="L49" s="69">
        <v>7</v>
      </c>
      <c r="M49" s="69">
        <v>6</v>
      </c>
      <c r="N49" s="69">
        <v>6</v>
      </c>
      <c r="O49" s="69">
        <v>6</v>
      </c>
      <c r="P49" s="74">
        <v>6</v>
      </c>
      <c r="Q49" s="8"/>
    </row>
    <row r="50" spans="1:17">
      <c r="A50" s="576" t="s">
        <v>266</v>
      </c>
      <c r="B50" s="69">
        <v>1</v>
      </c>
      <c r="C50" s="69">
        <v>1</v>
      </c>
      <c r="D50" s="69">
        <v>1</v>
      </c>
      <c r="E50" s="69">
        <v>1</v>
      </c>
      <c r="F50" s="69">
        <v>1</v>
      </c>
      <c r="G50" s="69">
        <v>1</v>
      </c>
      <c r="H50" s="69">
        <v>1</v>
      </c>
      <c r="I50" s="67" t="s">
        <v>25</v>
      </c>
      <c r="J50" s="67" t="s">
        <v>25</v>
      </c>
      <c r="K50" s="67" t="s">
        <v>25</v>
      </c>
      <c r="L50" s="67" t="s">
        <v>25</v>
      </c>
      <c r="M50" s="67" t="s">
        <v>25</v>
      </c>
      <c r="N50" s="67" t="s">
        <v>25</v>
      </c>
      <c r="O50" s="67" t="s">
        <v>25</v>
      </c>
      <c r="P50" s="72" t="s">
        <v>25</v>
      </c>
      <c r="Q50" s="8"/>
    </row>
    <row r="51" spans="1:17">
      <c r="A51" s="576" t="s">
        <v>267</v>
      </c>
      <c r="B51" s="69">
        <v>9</v>
      </c>
      <c r="C51" s="69">
        <v>9</v>
      </c>
      <c r="D51" s="69">
        <v>8</v>
      </c>
      <c r="E51" s="69">
        <v>9</v>
      </c>
      <c r="F51" s="69">
        <v>8</v>
      </c>
      <c r="G51" s="69">
        <v>7</v>
      </c>
      <c r="H51" s="69">
        <v>6</v>
      </c>
      <c r="I51" s="68">
        <v>6</v>
      </c>
      <c r="J51" s="68">
        <v>6</v>
      </c>
      <c r="K51" s="68">
        <v>6</v>
      </c>
      <c r="L51" s="68">
        <v>6</v>
      </c>
      <c r="M51" s="68">
        <v>6</v>
      </c>
      <c r="N51" s="68">
        <v>6</v>
      </c>
      <c r="O51" s="68">
        <v>6</v>
      </c>
      <c r="P51" s="73">
        <v>6</v>
      </c>
      <c r="Q51" s="8"/>
    </row>
    <row r="52" spans="1:17">
      <c r="A52" s="576" t="s">
        <v>268</v>
      </c>
      <c r="B52" s="69">
        <v>4</v>
      </c>
      <c r="C52" s="69">
        <v>4</v>
      </c>
      <c r="D52" s="69">
        <v>4</v>
      </c>
      <c r="E52" s="69">
        <v>4</v>
      </c>
      <c r="F52" s="69">
        <v>4</v>
      </c>
      <c r="G52" s="69">
        <v>4</v>
      </c>
      <c r="H52" s="69">
        <v>3</v>
      </c>
      <c r="I52" s="69">
        <v>3</v>
      </c>
      <c r="J52" s="69">
        <v>3</v>
      </c>
      <c r="K52" s="69">
        <v>3</v>
      </c>
      <c r="L52" s="69">
        <v>3</v>
      </c>
      <c r="M52" s="69">
        <v>3</v>
      </c>
      <c r="N52" s="69">
        <v>3</v>
      </c>
      <c r="O52" s="69">
        <v>3</v>
      </c>
      <c r="P52" s="74">
        <v>3</v>
      </c>
      <c r="Q52" s="8"/>
    </row>
    <row r="53" spans="1:17">
      <c r="A53" s="576" t="s">
        <v>269</v>
      </c>
      <c r="B53" s="69">
        <v>29</v>
      </c>
      <c r="C53" s="69">
        <v>30</v>
      </c>
      <c r="D53" s="69">
        <v>30</v>
      </c>
      <c r="E53" s="69">
        <v>31</v>
      </c>
      <c r="F53" s="69">
        <v>31</v>
      </c>
      <c r="G53" s="69">
        <v>10</v>
      </c>
      <c r="H53" s="69">
        <v>10</v>
      </c>
      <c r="I53" s="69">
        <v>10</v>
      </c>
      <c r="J53" s="69">
        <v>10</v>
      </c>
      <c r="K53" s="69">
        <v>10</v>
      </c>
      <c r="L53" s="69">
        <v>10</v>
      </c>
      <c r="M53" s="69">
        <v>10</v>
      </c>
      <c r="N53" s="69">
        <v>10</v>
      </c>
      <c r="O53" s="69">
        <v>11</v>
      </c>
      <c r="P53" s="74">
        <v>11</v>
      </c>
      <c r="Q53" s="8"/>
    </row>
    <row r="54" spans="1:17">
      <c r="A54" s="576" t="s">
        <v>270</v>
      </c>
      <c r="B54" s="69">
        <v>22</v>
      </c>
      <c r="C54" s="69">
        <v>24</v>
      </c>
      <c r="D54" s="69">
        <v>23</v>
      </c>
      <c r="E54" s="69">
        <v>20</v>
      </c>
      <c r="F54" s="69">
        <v>20</v>
      </c>
      <c r="G54" s="69">
        <v>10</v>
      </c>
      <c r="H54" s="69">
        <v>8</v>
      </c>
      <c r="I54" s="69">
        <v>9</v>
      </c>
      <c r="J54" s="69">
        <v>9</v>
      </c>
      <c r="K54" s="69">
        <v>6</v>
      </c>
      <c r="L54" s="69">
        <v>6</v>
      </c>
      <c r="M54" s="69">
        <v>6</v>
      </c>
      <c r="N54" s="69">
        <v>5</v>
      </c>
      <c r="O54" s="69">
        <v>4</v>
      </c>
      <c r="P54" s="74">
        <v>6</v>
      </c>
      <c r="Q54" s="8"/>
    </row>
    <row r="55" spans="1:17">
      <c r="A55" s="576" t="s">
        <v>271</v>
      </c>
      <c r="B55" s="69">
        <v>11</v>
      </c>
      <c r="C55" s="69">
        <v>12</v>
      </c>
      <c r="D55" s="69">
        <v>12</v>
      </c>
      <c r="E55" s="69">
        <v>13</v>
      </c>
      <c r="F55" s="69">
        <v>13</v>
      </c>
      <c r="G55" s="69">
        <v>6</v>
      </c>
      <c r="H55" s="69">
        <v>6</v>
      </c>
      <c r="I55" s="69">
        <v>6</v>
      </c>
      <c r="J55" s="69">
        <v>6</v>
      </c>
      <c r="K55" s="69">
        <v>9</v>
      </c>
      <c r="L55" s="69">
        <v>9</v>
      </c>
      <c r="M55" s="69">
        <v>9</v>
      </c>
      <c r="N55" s="69">
        <v>9</v>
      </c>
      <c r="O55" s="69">
        <v>9</v>
      </c>
      <c r="P55" s="74">
        <v>9</v>
      </c>
      <c r="Q55" s="8"/>
    </row>
    <row r="56" spans="1:17">
      <c r="A56" s="576" t="s">
        <v>272</v>
      </c>
      <c r="B56" s="69">
        <v>9</v>
      </c>
      <c r="C56" s="69">
        <v>9</v>
      </c>
      <c r="D56" s="69">
        <v>10</v>
      </c>
      <c r="E56" s="69">
        <v>9</v>
      </c>
      <c r="F56" s="69">
        <v>9</v>
      </c>
      <c r="G56" s="69">
        <v>8</v>
      </c>
      <c r="H56" s="69">
        <v>5</v>
      </c>
      <c r="I56" s="69">
        <v>5</v>
      </c>
      <c r="J56" s="69">
        <v>6</v>
      </c>
      <c r="K56" s="69">
        <v>6</v>
      </c>
      <c r="L56" s="69">
        <v>6</v>
      </c>
      <c r="M56" s="69">
        <v>6</v>
      </c>
      <c r="N56" s="69">
        <v>6</v>
      </c>
      <c r="O56" s="69">
        <v>6</v>
      </c>
      <c r="P56" s="74">
        <v>12</v>
      </c>
      <c r="Q56" s="8"/>
    </row>
    <row r="57" spans="1:17">
      <c r="A57" s="576" t="s">
        <v>273</v>
      </c>
      <c r="B57" s="67" t="s">
        <v>25</v>
      </c>
      <c r="C57" s="67" t="s">
        <v>25</v>
      </c>
      <c r="D57" s="67" t="s">
        <v>25</v>
      </c>
      <c r="E57" s="68">
        <v>1</v>
      </c>
      <c r="F57" s="68">
        <v>1</v>
      </c>
      <c r="G57" s="68">
        <v>1</v>
      </c>
      <c r="H57" s="68">
        <v>1</v>
      </c>
      <c r="I57" s="68">
        <v>1</v>
      </c>
      <c r="J57" s="68">
        <v>1</v>
      </c>
      <c r="K57" s="68">
        <v>1</v>
      </c>
      <c r="L57" s="68">
        <v>1</v>
      </c>
      <c r="M57" s="68">
        <v>1</v>
      </c>
      <c r="N57" s="68">
        <v>1</v>
      </c>
      <c r="O57" s="68">
        <v>1</v>
      </c>
      <c r="P57" s="73">
        <v>1</v>
      </c>
      <c r="Q57" s="8"/>
    </row>
    <row r="58" spans="1:17">
      <c r="A58" s="659" t="s">
        <v>274</v>
      </c>
      <c r="B58" s="68">
        <v>1</v>
      </c>
      <c r="C58" s="68">
        <v>1</v>
      </c>
      <c r="D58" s="68">
        <v>1</v>
      </c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N58" s="68">
        <v>1</v>
      </c>
      <c r="O58" s="68">
        <v>1</v>
      </c>
      <c r="P58" s="73">
        <v>1</v>
      </c>
      <c r="Q58" s="8"/>
    </row>
    <row r="59" spans="1:17">
      <c r="A59" s="659" t="s">
        <v>275</v>
      </c>
      <c r="B59" s="68">
        <v>22</v>
      </c>
      <c r="C59" s="68">
        <v>22</v>
      </c>
      <c r="D59" s="68">
        <v>20</v>
      </c>
      <c r="E59" s="68">
        <v>20</v>
      </c>
      <c r="F59" s="68">
        <v>19</v>
      </c>
      <c r="G59" s="68">
        <v>13</v>
      </c>
      <c r="H59" s="68">
        <v>10</v>
      </c>
      <c r="I59" s="68">
        <v>10</v>
      </c>
      <c r="J59" s="68">
        <v>11</v>
      </c>
      <c r="K59" s="68">
        <v>11</v>
      </c>
      <c r="L59" s="68">
        <v>10</v>
      </c>
      <c r="M59" s="68">
        <v>9</v>
      </c>
      <c r="N59" s="68">
        <v>8</v>
      </c>
      <c r="O59" s="68">
        <v>8</v>
      </c>
      <c r="P59" s="73">
        <v>9</v>
      </c>
      <c r="Q59" s="8"/>
    </row>
    <row r="60" spans="1:17">
      <c r="A60" s="659" t="s">
        <v>215</v>
      </c>
      <c r="B60" s="68">
        <v>31</v>
      </c>
      <c r="C60" s="68">
        <v>30</v>
      </c>
      <c r="D60" s="68">
        <v>33</v>
      </c>
      <c r="E60" s="68">
        <v>31</v>
      </c>
      <c r="F60" s="68">
        <v>31</v>
      </c>
      <c r="G60" s="68">
        <v>28</v>
      </c>
      <c r="H60" s="68">
        <v>24</v>
      </c>
      <c r="I60" s="68">
        <v>25</v>
      </c>
      <c r="J60" s="68">
        <v>23</v>
      </c>
      <c r="K60" s="68">
        <v>23</v>
      </c>
      <c r="L60" s="68">
        <v>23</v>
      </c>
      <c r="M60" s="68">
        <v>22</v>
      </c>
      <c r="N60" s="68">
        <v>22</v>
      </c>
      <c r="O60" s="68">
        <v>22</v>
      </c>
      <c r="P60" s="73">
        <v>22</v>
      </c>
      <c r="Q60" s="8"/>
    </row>
    <row r="61" spans="1:17">
      <c r="A61" s="659" t="s">
        <v>276</v>
      </c>
      <c r="B61" s="68">
        <v>31</v>
      </c>
      <c r="C61" s="68">
        <v>30</v>
      </c>
      <c r="D61" s="68">
        <v>30</v>
      </c>
      <c r="E61" s="68">
        <v>29</v>
      </c>
      <c r="F61" s="68">
        <v>26</v>
      </c>
      <c r="G61" s="68">
        <v>14</v>
      </c>
      <c r="H61" s="68">
        <v>9</v>
      </c>
      <c r="I61" s="68">
        <v>7</v>
      </c>
      <c r="J61" s="68">
        <v>6</v>
      </c>
      <c r="K61" s="68">
        <v>9</v>
      </c>
      <c r="L61" s="68">
        <v>8</v>
      </c>
      <c r="M61" s="68">
        <v>9</v>
      </c>
      <c r="N61" s="68">
        <v>8</v>
      </c>
      <c r="O61" s="68">
        <v>8</v>
      </c>
      <c r="P61" s="73">
        <v>8</v>
      </c>
      <c r="Q61" s="8"/>
    </row>
    <row r="62" spans="1:17">
      <c r="A62" s="659" t="s">
        <v>277</v>
      </c>
      <c r="B62" s="68">
        <v>48</v>
      </c>
      <c r="C62" s="68">
        <v>49</v>
      </c>
      <c r="D62" s="68">
        <v>49</v>
      </c>
      <c r="E62" s="68">
        <v>48</v>
      </c>
      <c r="F62" s="68">
        <v>48</v>
      </c>
      <c r="G62" s="68">
        <v>41</v>
      </c>
      <c r="H62" s="68">
        <v>36</v>
      </c>
      <c r="I62" s="68">
        <v>36</v>
      </c>
      <c r="J62" s="68">
        <v>35</v>
      </c>
      <c r="K62" s="68">
        <v>34</v>
      </c>
      <c r="L62" s="68">
        <v>34</v>
      </c>
      <c r="M62" s="68">
        <v>34</v>
      </c>
      <c r="N62" s="68">
        <v>35</v>
      </c>
      <c r="O62" s="68">
        <v>35</v>
      </c>
      <c r="P62" s="73">
        <v>35</v>
      </c>
      <c r="Q62" s="8"/>
    </row>
    <row r="63" spans="1:17">
      <c r="A63" s="659" t="s">
        <v>278</v>
      </c>
      <c r="B63" s="68">
        <v>13</v>
      </c>
      <c r="C63" s="68">
        <v>13</v>
      </c>
      <c r="D63" s="68">
        <v>13</v>
      </c>
      <c r="E63" s="68">
        <v>13</v>
      </c>
      <c r="F63" s="68">
        <v>13</v>
      </c>
      <c r="G63" s="68">
        <v>12</v>
      </c>
      <c r="H63" s="68">
        <v>11</v>
      </c>
      <c r="I63" s="68">
        <v>11</v>
      </c>
      <c r="J63" s="68">
        <v>12</v>
      </c>
      <c r="K63" s="68">
        <v>14</v>
      </c>
      <c r="L63" s="68">
        <v>14</v>
      </c>
      <c r="M63" s="68">
        <v>13</v>
      </c>
      <c r="N63" s="68">
        <v>14</v>
      </c>
      <c r="O63" s="68">
        <v>14</v>
      </c>
      <c r="P63" s="73">
        <v>13</v>
      </c>
      <c r="Q63" s="8"/>
    </row>
    <row r="64" spans="1:17">
      <c r="A64" s="659" t="s">
        <v>220</v>
      </c>
      <c r="B64" s="68">
        <v>47</v>
      </c>
      <c r="C64" s="68">
        <v>50</v>
      </c>
      <c r="D64" s="68">
        <v>50</v>
      </c>
      <c r="E64" s="68">
        <v>60</v>
      </c>
      <c r="F64" s="68">
        <v>58</v>
      </c>
      <c r="G64" s="68">
        <v>54</v>
      </c>
      <c r="H64" s="68">
        <v>51</v>
      </c>
      <c r="I64" s="68">
        <v>55</v>
      </c>
      <c r="J64" s="68">
        <v>52</v>
      </c>
      <c r="K64" s="68">
        <v>48</v>
      </c>
      <c r="L64" s="68">
        <v>48</v>
      </c>
      <c r="M64" s="68">
        <v>48</v>
      </c>
      <c r="N64" s="68">
        <v>48</v>
      </c>
      <c r="O64" s="68">
        <v>48</v>
      </c>
      <c r="P64" s="73">
        <v>48</v>
      </c>
      <c r="Q64" s="8"/>
    </row>
    <row r="65" spans="1:17">
      <c r="A65" s="659" t="s">
        <v>279</v>
      </c>
      <c r="B65" s="68">
        <v>3</v>
      </c>
      <c r="C65" s="68">
        <v>2</v>
      </c>
      <c r="D65" s="68">
        <v>2</v>
      </c>
      <c r="E65" s="68">
        <v>2</v>
      </c>
      <c r="F65" s="68">
        <v>2</v>
      </c>
      <c r="G65" s="68">
        <v>1</v>
      </c>
      <c r="H65" s="68">
        <v>2</v>
      </c>
      <c r="I65" s="68">
        <v>2</v>
      </c>
      <c r="J65" s="68">
        <v>4</v>
      </c>
      <c r="K65" s="68">
        <v>8</v>
      </c>
      <c r="L65" s="68">
        <v>8</v>
      </c>
      <c r="M65" s="68">
        <v>8</v>
      </c>
      <c r="N65" s="68">
        <v>8</v>
      </c>
      <c r="O65" s="68">
        <v>7</v>
      </c>
      <c r="P65" s="73">
        <v>7</v>
      </c>
      <c r="Q65" s="8"/>
    </row>
    <row r="66" spans="1:17">
      <c r="A66" s="659" t="s">
        <v>280</v>
      </c>
      <c r="B66" s="67" t="s">
        <v>25</v>
      </c>
      <c r="C66" s="67" t="s">
        <v>25</v>
      </c>
      <c r="D66" s="67" t="s">
        <v>25</v>
      </c>
      <c r="E66" s="68">
        <v>1</v>
      </c>
      <c r="F66" s="68">
        <v>1</v>
      </c>
      <c r="G66" s="68">
        <v>1</v>
      </c>
      <c r="H66" s="67" t="s">
        <v>25</v>
      </c>
      <c r="I66" s="67" t="s">
        <v>25</v>
      </c>
      <c r="J66" s="68"/>
      <c r="K66" s="67" t="s">
        <v>25</v>
      </c>
      <c r="L66" s="67" t="s">
        <v>25</v>
      </c>
      <c r="M66" s="67" t="s">
        <v>25</v>
      </c>
      <c r="N66" s="67" t="s">
        <v>25</v>
      </c>
      <c r="O66" s="67" t="s">
        <v>25</v>
      </c>
      <c r="P66" s="72" t="s">
        <v>25</v>
      </c>
      <c r="Q66" s="8"/>
    </row>
    <row r="67" spans="1:17">
      <c r="A67" s="659" t="s">
        <v>222</v>
      </c>
      <c r="B67" s="68">
        <v>15</v>
      </c>
      <c r="C67" s="68">
        <v>15</v>
      </c>
      <c r="D67" s="68">
        <v>14</v>
      </c>
      <c r="E67" s="68">
        <v>13</v>
      </c>
      <c r="F67" s="68">
        <v>15</v>
      </c>
      <c r="G67" s="68">
        <v>14</v>
      </c>
      <c r="H67" s="68">
        <v>17</v>
      </c>
      <c r="I67" s="68">
        <v>20</v>
      </c>
      <c r="J67" s="68">
        <v>18</v>
      </c>
      <c r="K67" s="68">
        <v>19</v>
      </c>
      <c r="L67" s="68">
        <v>19</v>
      </c>
      <c r="M67" s="68">
        <v>22</v>
      </c>
      <c r="N67" s="68">
        <v>22</v>
      </c>
      <c r="O67" s="68">
        <v>23</v>
      </c>
      <c r="P67" s="73">
        <v>25</v>
      </c>
      <c r="Q67" s="8"/>
    </row>
    <row r="68" spans="1:17">
      <c r="A68" s="659" t="s">
        <v>281</v>
      </c>
      <c r="B68" s="68">
        <v>37</v>
      </c>
      <c r="C68" s="68">
        <v>38</v>
      </c>
      <c r="D68" s="68">
        <v>38</v>
      </c>
      <c r="E68" s="68">
        <v>37</v>
      </c>
      <c r="F68" s="68">
        <v>37</v>
      </c>
      <c r="G68" s="68">
        <v>15</v>
      </c>
      <c r="H68" s="68">
        <v>13</v>
      </c>
      <c r="I68" s="68">
        <v>13</v>
      </c>
      <c r="J68" s="68">
        <v>11</v>
      </c>
      <c r="K68" s="68">
        <v>12</v>
      </c>
      <c r="L68" s="68">
        <v>12</v>
      </c>
      <c r="M68" s="68">
        <v>13</v>
      </c>
      <c r="N68" s="68">
        <v>13</v>
      </c>
      <c r="O68" s="68">
        <v>13</v>
      </c>
      <c r="P68" s="68">
        <v>14</v>
      </c>
    </row>
    <row r="69" spans="1:17">
      <c r="A69" s="576" t="s">
        <v>1498</v>
      </c>
    </row>
    <row r="70" spans="1:17">
      <c r="A70" s="59" t="s">
        <v>1496</v>
      </c>
    </row>
    <row r="71" spans="1:17">
      <c r="A71" s="584" t="s">
        <v>1184</v>
      </c>
    </row>
    <row r="72" spans="1:17">
      <c r="A72" s="584" t="s">
        <v>1499</v>
      </c>
    </row>
  </sheetData>
  <mergeCells count="1">
    <mergeCell ref="A1:P1"/>
  </mergeCells>
  <hyperlinks>
    <hyperlink ref="R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6" sqref="B66"/>
    </sheetView>
  </sheetViews>
  <sheetFormatPr defaultColWidth="9" defaultRowHeight="12.75"/>
  <cols>
    <col min="1" max="1" width="11.625" style="376" customWidth="1"/>
    <col min="2" max="7" width="9" style="79"/>
    <col min="8" max="16384" width="9" style="75"/>
  </cols>
  <sheetData>
    <row r="1" spans="1:9" ht="41.25" customHeight="1">
      <c r="A1" s="1130" t="s">
        <v>1318</v>
      </c>
      <c r="B1" s="1130"/>
      <c r="C1" s="1130"/>
      <c r="D1" s="1130"/>
      <c r="E1" s="1130"/>
      <c r="F1" s="1130"/>
      <c r="G1" s="1130"/>
      <c r="I1" s="317" t="s">
        <v>1037</v>
      </c>
    </row>
    <row r="2" spans="1:9" ht="24.75" customHeight="1">
      <c r="A2" s="1131" t="s">
        <v>432</v>
      </c>
      <c r="B2" s="1132" t="s">
        <v>433</v>
      </c>
      <c r="C2" s="1132" t="s">
        <v>434</v>
      </c>
      <c r="D2" s="1132" t="s">
        <v>435</v>
      </c>
      <c r="E2" s="1132" t="s">
        <v>436</v>
      </c>
      <c r="F2" s="1132"/>
      <c r="G2" s="1133"/>
    </row>
    <row r="3" spans="1:9">
      <c r="A3" s="1131"/>
      <c r="B3" s="1132"/>
      <c r="C3" s="1132"/>
      <c r="D3" s="1132"/>
      <c r="E3" s="1132" t="s">
        <v>38</v>
      </c>
      <c r="F3" s="1132" t="s">
        <v>431</v>
      </c>
      <c r="G3" s="1133"/>
    </row>
    <row r="4" spans="1:9" ht="25.5">
      <c r="A4" s="1131"/>
      <c r="B4" s="1132"/>
      <c r="C4" s="1132"/>
      <c r="D4" s="1132"/>
      <c r="E4" s="1132"/>
      <c r="F4" s="389" t="s">
        <v>437</v>
      </c>
      <c r="G4" s="390" t="s">
        <v>438</v>
      </c>
    </row>
    <row r="5" spans="1:9">
      <c r="A5" s="1131"/>
      <c r="B5" s="1134" t="s">
        <v>439</v>
      </c>
      <c r="C5" s="1134"/>
      <c r="D5" s="1134"/>
      <c r="E5" s="1134"/>
      <c r="F5" s="1134"/>
      <c r="G5" s="1135"/>
    </row>
    <row r="6" spans="1:9" ht="25.5" customHeight="1">
      <c r="A6" s="1125" t="s">
        <v>440</v>
      </c>
      <c r="B6" s="1125"/>
      <c r="C6" s="1125"/>
      <c r="D6" s="1125"/>
      <c r="E6" s="1125"/>
      <c r="F6" s="1125"/>
      <c r="G6" s="1125"/>
    </row>
    <row r="7" spans="1:9">
      <c r="A7" s="76">
        <v>2000</v>
      </c>
      <c r="B7" s="42">
        <v>200140</v>
      </c>
      <c r="C7" s="42">
        <v>3671</v>
      </c>
      <c r="D7" s="42">
        <v>173693</v>
      </c>
      <c r="E7" s="42">
        <v>22776</v>
      </c>
      <c r="F7" s="42">
        <v>20049</v>
      </c>
      <c r="G7" s="43">
        <v>995</v>
      </c>
    </row>
    <row r="8" spans="1:9">
      <c r="A8" s="76">
        <v>2001</v>
      </c>
      <c r="B8" s="42">
        <v>207360</v>
      </c>
      <c r="C8" s="42">
        <v>3266</v>
      </c>
      <c r="D8" s="42">
        <v>189385</v>
      </c>
      <c r="E8" s="42">
        <v>14709</v>
      </c>
      <c r="F8" s="42">
        <v>13696</v>
      </c>
      <c r="G8" s="43">
        <v>749</v>
      </c>
    </row>
    <row r="9" spans="1:9">
      <c r="A9" s="76">
        <v>2002</v>
      </c>
      <c r="B9" s="42">
        <v>204403</v>
      </c>
      <c r="C9" s="42">
        <v>3600</v>
      </c>
      <c r="D9" s="42">
        <v>181684</v>
      </c>
      <c r="E9" s="42">
        <v>19119</v>
      </c>
      <c r="F9" s="42">
        <v>16365</v>
      </c>
      <c r="G9" s="43">
        <v>2754</v>
      </c>
    </row>
    <row r="10" spans="1:9">
      <c r="A10" s="76">
        <v>2003</v>
      </c>
      <c r="B10" s="42">
        <v>160261</v>
      </c>
      <c r="C10" s="42">
        <v>3193</v>
      </c>
      <c r="D10" s="42">
        <v>148163</v>
      </c>
      <c r="E10" s="42">
        <v>8905</v>
      </c>
      <c r="F10" s="42">
        <v>8905</v>
      </c>
      <c r="G10" s="77" t="s">
        <v>25</v>
      </c>
    </row>
    <row r="11" spans="1:9">
      <c r="A11" s="76">
        <v>2004</v>
      </c>
      <c r="B11" s="42">
        <v>173527</v>
      </c>
      <c r="C11" s="42">
        <v>3697</v>
      </c>
      <c r="D11" s="42">
        <v>159562</v>
      </c>
      <c r="E11" s="42">
        <v>10269</v>
      </c>
      <c r="F11" s="42">
        <v>8967</v>
      </c>
      <c r="G11" s="77" t="s">
        <v>25</v>
      </c>
    </row>
    <row r="12" spans="1:9">
      <c r="A12" s="76">
        <v>2005</v>
      </c>
      <c r="B12" s="42">
        <v>136347</v>
      </c>
      <c r="C12" s="42">
        <v>3034</v>
      </c>
      <c r="D12" s="42">
        <v>128358</v>
      </c>
      <c r="E12" s="42">
        <v>4955</v>
      </c>
      <c r="F12" s="42">
        <v>4368</v>
      </c>
      <c r="G12" s="77" t="s">
        <v>25</v>
      </c>
    </row>
    <row r="13" spans="1:9">
      <c r="A13" s="76">
        <v>2006</v>
      </c>
      <c r="B13" s="42">
        <v>125599</v>
      </c>
      <c r="C13" s="42">
        <v>2634</v>
      </c>
      <c r="D13" s="42">
        <v>117084</v>
      </c>
      <c r="E13" s="42">
        <v>5881</v>
      </c>
      <c r="F13" s="42">
        <v>5412</v>
      </c>
      <c r="G13" s="77" t="s">
        <v>25</v>
      </c>
    </row>
    <row r="14" spans="1:9">
      <c r="A14" s="76">
        <v>2007</v>
      </c>
      <c r="B14" s="42">
        <v>133379</v>
      </c>
      <c r="C14" s="42">
        <v>2988</v>
      </c>
      <c r="D14" s="42">
        <v>122289</v>
      </c>
      <c r="E14" s="42">
        <v>8109</v>
      </c>
      <c r="F14" s="42">
        <v>7862</v>
      </c>
      <c r="G14" s="77" t="s">
        <v>25</v>
      </c>
    </row>
    <row r="15" spans="1:9">
      <c r="A15" s="76">
        <v>2008</v>
      </c>
      <c r="B15" s="42">
        <v>126150</v>
      </c>
      <c r="C15" s="42">
        <v>2513</v>
      </c>
      <c r="D15" s="42">
        <v>115244</v>
      </c>
      <c r="E15" s="42">
        <v>8393</v>
      </c>
      <c r="F15" s="42">
        <v>8393</v>
      </c>
      <c r="G15" s="77" t="s">
        <v>25</v>
      </c>
    </row>
    <row r="16" spans="1:9">
      <c r="A16" s="76">
        <v>2009</v>
      </c>
      <c r="B16" s="42">
        <v>212116</v>
      </c>
      <c r="C16" s="42">
        <v>2578</v>
      </c>
      <c r="D16" s="42">
        <v>201234</v>
      </c>
      <c r="E16" s="42">
        <v>8304</v>
      </c>
      <c r="F16" s="42">
        <v>8304</v>
      </c>
      <c r="G16" s="77" t="s">
        <v>25</v>
      </c>
    </row>
    <row r="17" spans="1:7">
      <c r="A17" s="76">
        <v>2010</v>
      </c>
      <c r="B17" s="42">
        <v>170771</v>
      </c>
      <c r="C17" s="42">
        <v>2314</v>
      </c>
      <c r="D17" s="42">
        <v>161546</v>
      </c>
      <c r="E17" s="42">
        <v>6911</v>
      </c>
      <c r="F17" s="42">
        <v>6911</v>
      </c>
      <c r="G17" s="77" t="s">
        <v>25</v>
      </c>
    </row>
    <row r="18" spans="1:7">
      <c r="A18" s="76">
        <v>2011</v>
      </c>
      <c r="B18" s="42">
        <v>179914</v>
      </c>
      <c r="C18" s="42">
        <v>2356</v>
      </c>
      <c r="D18" s="42">
        <v>174514</v>
      </c>
      <c r="E18" s="42">
        <v>3044</v>
      </c>
      <c r="F18" s="42">
        <v>3044</v>
      </c>
      <c r="G18" s="77" t="s">
        <v>25</v>
      </c>
    </row>
    <row r="19" spans="1:7">
      <c r="A19" s="76">
        <v>2012</v>
      </c>
      <c r="B19" s="42">
        <v>179703</v>
      </c>
      <c r="C19" s="42">
        <v>2632</v>
      </c>
      <c r="D19" s="42">
        <v>177071</v>
      </c>
      <c r="E19" s="78" t="s">
        <v>25</v>
      </c>
      <c r="F19" s="78" t="s">
        <v>25</v>
      </c>
      <c r="G19" s="77" t="s">
        <v>25</v>
      </c>
    </row>
    <row r="20" spans="1:7">
      <c r="A20" s="76">
        <v>2013</v>
      </c>
      <c r="B20" s="42">
        <v>195482</v>
      </c>
      <c r="C20" s="42">
        <v>3165</v>
      </c>
      <c r="D20" s="42">
        <v>192317</v>
      </c>
      <c r="E20" s="78" t="s">
        <v>25</v>
      </c>
      <c r="F20" s="78" t="s">
        <v>25</v>
      </c>
      <c r="G20" s="77" t="s">
        <v>25</v>
      </c>
    </row>
    <row r="21" spans="1:7">
      <c r="A21" s="76">
        <v>2014</v>
      </c>
      <c r="B21" s="42">
        <v>170516</v>
      </c>
      <c r="C21" s="42">
        <v>3098</v>
      </c>
      <c r="D21" s="42">
        <v>167418</v>
      </c>
      <c r="E21" s="78" t="s">
        <v>25</v>
      </c>
      <c r="F21" s="78" t="s">
        <v>25</v>
      </c>
      <c r="G21" s="77" t="s">
        <v>25</v>
      </c>
    </row>
    <row r="22" spans="1:7" ht="24.75" customHeight="1">
      <c r="A22" s="1126" t="s">
        <v>441</v>
      </c>
      <c r="B22" s="1127"/>
      <c r="C22" s="1127"/>
      <c r="D22" s="1127"/>
      <c r="E22" s="1127"/>
      <c r="F22" s="1127"/>
      <c r="G22" s="1128"/>
    </row>
    <row r="23" spans="1:7">
      <c r="A23" s="76">
        <v>2000</v>
      </c>
      <c r="B23" s="42">
        <v>141151</v>
      </c>
      <c r="C23" s="42">
        <v>3671</v>
      </c>
      <c r="D23" s="42">
        <v>137479</v>
      </c>
      <c r="E23" s="42" t="s">
        <v>25</v>
      </c>
      <c r="F23" s="42" t="s">
        <v>25</v>
      </c>
      <c r="G23" s="43" t="s">
        <v>25</v>
      </c>
    </row>
    <row r="24" spans="1:7">
      <c r="A24" s="76">
        <v>2001</v>
      </c>
      <c r="B24" s="42">
        <v>156553</v>
      </c>
      <c r="C24" s="42">
        <v>3266</v>
      </c>
      <c r="D24" s="42">
        <v>153287</v>
      </c>
      <c r="E24" s="42" t="s">
        <v>25</v>
      </c>
      <c r="F24" s="42" t="s">
        <v>25</v>
      </c>
      <c r="G24" s="43" t="s">
        <v>25</v>
      </c>
    </row>
    <row r="25" spans="1:7">
      <c r="A25" s="76">
        <v>2002</v>
      </c>
      <c r="B25" s="42">
        <v>146895</v>
      </c>
      <c r="C25" s="42">
        <v>3600</v>
      </c>
      <c r="D25" s="42">
        <v>143295</v>
      </c>
      <c r="E25" s="42" t="s">
        <v>25</v>
      </c>
      <c r="F25" s="42" t="s">
        <v>25</v>
      </c>
      <c r="G25" s="43" t="s">
        <v>25</v>
      </c>
    </row>
    <row r="26" spans="1:7">
      <c r="A26" s="76">
        <v>2003</v>
      </c>
      <c r="B26" s="42">
        <v>142686</v>
      </c>
      <c r="C26" s="42">
        <v>3193</v>
      </c>
      <c r="D26" s="42">
        <v>139493</v>
      </c>
      <c r="E26" s="42" t="s">
        <v>25</v>
      </c>
      <c r="F26" s="42" t="s">
        <v>25</v>
      </c>
      <c r="G26" s="43" t="s">
        <v>25</v>
      </c>
    </row>
    <row r="27" spans="1:7">
      <c r="A27" s="76">
        <v>2004</v>
      </c>
      <c r="B27" s="42">
        <v>153805</v>
      </c>
      <c r="C27" s="42">
        <v>3697</v>
      </c>
      <c r="D27" s="42">
        <v>104883</v>
      </c>
      <c r="E27" s="42" t="s">
        <v>25</v>
      </c>
      <c r="F27" s="42" t="s">
        <v>25</v>
      </c>
      <c r="G27" s="43" t="s">
        <v>25</v>
      </c>
    </row>
    <row r="28" spans="1:7">
      <c r="A28" s="76">
        <v>2005</v>
      </c>
      <c r="B28" s="42">
        <v>124341</v>
      </c>
      <c r="C28" s="42">
        <v>3034</v>
      </c>
      <c r="D28" s="42">
        <v>121307</v>
      </c>
      <c r="E28" s="42" t="s">
        <v>25</v>
      </c>
      <c r="F28" s="42" t="s">
        <v>25</v>
      </c>
      <c r="G28" s="43" t="s">
        <v>25</v>
      </c>
    </row>
    <row r="29" spans="1:7">
      <c r="A29" s="76">
        <v>2006</v>
      </c>
      <c r="B29" s="42">
        <v>104883</v>
      </c>
      <c r="C29" s="42">
        <v>2634</v>
      </c>
      <c r="D29" s="42">
        <v>102249</v>
      </c>
      <c r="E29" s="42" t="s">
        <v>25</v>
      </c>
      <c r="F29" s="42" t="s">
        <v>25</v>
      </c>
      <c r="G29" s="43" t="s">
        <v>25</v>
      </c>
    </row>
    <row r="30" spans="1:7">
      <c r="A30" s="76">
        <v>2007</v>
      </c>
      <c r="B30" s="42">
        <v>107790</v>
      </c>
      <c r="C30" s="42">
        <v>2988</v>
      </c>
      <c r="D30" s="42">
        <v>104802</v>
      </c>
      <c r="E30" s="42" t="s">
        <v>25</v>
      </c>
      <c r="F30" s="42" t="s">
        <v>25</v>
      </c>
      <c r="G30" s="43" t="s">
        <v>25</v>
      </c>
    </row>
    <row r="31" spans="1:7">
      <c r="A31" s="76">
        <v>2008</v>
      </c>
      <c r="B31" s="42">
        <v>94623</v>
      </c>
      <c r="C31" s="42">
        <v>2513</v>
      </c>
      <c r="D31" s="42">
        <v>92113</v>
      </c>
      <c r="E31" s="42" t="s">
        <v>25</v>
      </c>
      <c r="F31" s="42" t="s">
        <v>25</v>
      </c>
      <c r="G31" s="43" t="s">
        <v>25</v>
      </c>
    </row>
    <row r="32" spans="1:7">
      <c r="A32" s="76">
        <v>2009</v>
      </c>
      <c r="B32" s="42">
        <v>131367</v>
      </c>
      <c r="C32" s="42">
        <v>2577</v>
      </c>
      <c r="D32" s="42">
        <v>128790</v>
      </c>
      <c r="E32" s="42" t="s">
        <v>25</v>
      </c>
      <c r="F32" s="42" t="s">
        <v>25</v>
      </c>
      <c r="G32" s="43" t="s">
        <v>25</v>
      </c>
    </row>
    <row r="33" spans="1:9">
      <c r="A33" s="76">
        <v>2010</v>
      </c>
      <c r="B33" s="42">
        <v>110100</v>
      </c>
      <c r="C33" s="42">
        <v>2314</v>
      </c>
      <c r="D33" s="42">
        <v>107786</v>
      </c>
      <c r="E33" s="42" t="s">
        <v>25</v>
      </c>
      <c r="F33" s="42" t="s">
        <v>25</v>
      </c>
      <c r="G33" s="43" t="s">
        <v>25</v>
      </c>
    </row>
    <row r="34" spans="1:9">
      <c r="A34" s="76">
        <v>2011</v>
      </c>
      <c r="B34" s="42">
        <v>110767</v>
      </c>
      <c r="C34" s="42">
        <v>2356</v>
      </c>
      <c r="D34" s="42">
        <v>108411</v>
      </c>
      <c r="E34" s="42" t="s">
        <v>25</v>
      </c>
      <c r="F34" s="42" t="s">
        <v>25</v>
      </c>
      <c r="G34" s="43" t="s">
        <v>25</v>
      </c>
    </row>
    <row r="35" spans="1:9">
      <c r="A35" s="76">
        <v>2012</v>
      </c>
      <c r="B35" s="42">
        <v>120575</v>
      </c>
      <c r="C35" s="42">
        <v>2632</v>
      </c>
      <c r="D35" s="42">
        <v>117943</v>
      </c>
      <c r="E35" s="42" t="s">
        <v>25</v>
      </c>
      <c r="F35" s="42" t="s">
        <v>25</v>
      </c>
      <c r="G35" s="43" t="s">
        <v>25</v>
      </c>
    </row>
    <row r="36" spans="1:9">
      <c r="A36" s="76">
        <v>2013</v>
      </c>
      <c r="B36" s="42">
        <v>134083</v>
      </c>
      <c r="C36" s="42">
        <v>3165</v>
      </c>
      <c r="D36" s="42">
        <v>130918</v>
      </c>
      <c r="E36" s="42" t="s">
        <v>25</v>
      </c>
      <c r="F36" s="42" t="s">
        <v>25</v>
      </c>
      <c r="G36" s="43" t="s">
        <v>25</v>
      </c>
    </row>
    <row r="37" spans="1:9">
      <c r="A37" s="76">
        <v>2014</v>
      </c>
      <c r="B37" s="42">
        <v>118464</v>
      </c>
      <c r="C37" s="42">
        <v>3098</v>
      </c>
      <c r="D37" s="42">
        <v>115366</v>
      </c>
      <c r="E37" s="42" t="s">
        <v>25</v>
      </c>
      <c r="F37" s="42" t="s">
        <v>25</v>
      </c>
      <c r="G37" s="43" t="s">
        <v>25</v>
      </c>
      <c r="I37" s="79"/>
    </row>
    <row r="38" spans="1:9" ht="25.5" customHeight="1">
      <c r="A38" s="1126" t="s">
        <v>442</v>
      </c>
      <c r="B38" s="1127"/>
      <c r="C38" s="1127"/>
      <c r="D38" s="1127"/>
      <c r="E38" s="1127"/>
      <c r="F38" s="1127"/>
      <c r="G38" s="1128"/>
    </row>
    <row r="39" spans="1:9">
      <c r="A39" s="76">
        <v>2000</v>
      </c>
      <c r="B39" s="42">
        <v>24774</v>
      </c>
      <c r="C39" s="42" t="s">
        <v>25</v>
      </c>
      <c r="D39" s="42">
        <v>1998</v>
      </c>
      <c r="E39" s="42">
        <v>22776</v>
      </c>
      <c r="F39" s="42">
        <v>20049</v>
      </c>
      <c r="G39" s="43">
        <v>995</v>
      </c>
    </row>
    <row r="40" spans="1:9">
      <c r="A40" s="76">
        <v>2001</v>
      </c>
      <c r="B40" s="42">
        <v>34217</v>
      </c>
      <c r="C40" s="42" t="s">
        <v>25</v>
      </c>
      <c r="D40" s="42">
        <v>19508</v>
      </c>
      <c r="E40" s="42">
        <v>14709</v>
      </c>
      <c r="F40" s="42">
        <v>13696</v>
      </c>
      <c r="G40" s="43">
        <v>749</v>
      </c>
    </row>
    <row r="41" spans="1:9">
      <c r="A41" s="76">
        <v>2002</v>
      </c>
      <c r="B41" s="42">
        <v>57509</v>
      </c>
      <c r="C41" s="42" t="s">
        <v>25</v>
      </c>
      <c r="D41" s="42">
        <v>38389</v>
      </c>
      <c r="E41" s="42">
        <v>19119</v>
      </c>
      <c r="F41" s="42">
        <v>16365</v>
      </c>
      <c r="G41" s="43">
        <v>2754</v>
      </c>
    </row>
    <row r="42" spans="1:9">
      <c r="A42" s="76">
        <v>2003</v>
      </c>
      <c r="B42" s="42">
        <v>17575</v>
      </c>
      <c r="C42" s="42" t="s">
        <v>25</v>
      </c>
      <c r="D42" s="42">
        <v>7894</v>
      </c>
      <c r="E42" s="42">
        <v>8905</v>
      </c>
      <c r="F42" s="42">
        <v>8905</v>
      </c>
      <c r="G42" s="43" t="s">
        <v>25</v>
      </c>
    </row>
    <row r="43" spans="1:9">
      <c r="A43" s="76">
        <v>2004</v>
      </c>
      <c r="B43" s="42">
        <v>15600</v>
      </c>
      <c r="C43" s="42" t="s">
        <v>25</v>
      </c>
      <c r="D43" s="42">
        <v>5331</v>
      </c>
      <c r="E43" s="42">
        <v>8967</v>
      </c>
      <c r="F43" s="42">
        <v>8967</v>
      </c>
      <c r="G43" s="43" t="s">
        <v>25</v>
      </c>
    </row>
    <row r="44" spans="1:9">
      <c r="A44" s="76">
        <v>2005</v>
      </c>
      <c r="B44" s="42">
        <v>12007</v>
      </c>
      <c r="C44" s="42" t="s">
        <v>25</v>
      </c>
      <c r="D44" s="42">
        <v>7051</v>
      </c>
      <c r="E44" s="42">
        <v>4368</v>
      </c>
      <c r="F44" s="42">
        <v>4368</v>
      </c>
      <c r="G44" s="77" t="s">
        <v>25</v>
      </c>
    </row>
    <row r="45" spans="1:9">
      <c r="A45" s="76">
        <v>2006</v>
      </c>
      <c r="B45" s="42">
        <v>20717</v>
      </c>
      <c r="C45" s="42" t="s">
        <v>25</v>
      </c>
      <c r="D45" s="42">
        <v>14836</v>
      </c>
      <c r="E45" s="42">
        <v>5881</v>
      </c>
      <c r="F45" s="78">
        <v>5412</v>
      </c>
      <c r="G45" s="43" t="s">
        <v>25</v>
      </c>
    </row>
    <row r="46" spans="1:9">
      <c r="A46" s="76">
        <v>2007</v>
      </c>
      <c r="B46" s="42">
        <v>25591</v>
      </c>
      <c r="C46" s="42" t="s">
        <v>25</v>
      </c>
      <c r="D46" s="42">
        <v>17482</v>
      </c>
      <c r="E46" s="42">
        <v>8109</v>
      </c>
      <c r="F46" s="42">
        <v>7862</v>
      </c>
      <c r="G46" s="43" t="s">
        <v>25</v>
      </c>
    </row>
    <row r="47" spans="1:9">
      <c r="A47" s="76">
        <v>2008</v>
      </c>
      <c r="B47" s="42">
        <v>31528</v>
      </c>
      <c r="C47" s="42" t="s">
        <v>25</v>
      </c>
      <c r="D47" s="42">
        <v>23134</v>
      </c>
      <c r="E47" s="42">
        <v>8393</v>
      </c>
      <c r="F47" s="42">
        <v>8393</v>
      </c>
      <c r="G47" s="43" t="s">
        <v>25</v>
      </c>
    </row>
    <row r="48" spans="1:9">
      <c r="A48" s="76">
        <v>2009</v>
      </c>
      <c r="B48" s="42">
        <v>58845</v>
      </c>
      <c r="C48" s="42" t="s">
        <v>25</v>
      </c>
      <c r="D48" s="42">
        <v>50541</v>
      </c>
      <c r="E48" s="42">
        <v>8304</v>
      </c>
      <c r="F48" s="42">
        <v>8304</v>
      </c>
      <c r="G48" s="43" t="s">
        <v>25</v>
      </c>
    </row>
    <row r="49" spans="1:7">
      <c r="A49" s="76">
        <v>2010</v>
      </c>
      <c r="B49" s="42">
        <v>26825</v>
      </c>
      <c r="C49" s="42" t="s">
        <v>25</v>
      </c>
      <c r="D49" s="42">
        <v>19914</v>
      </c>
      <c r="E49" s="42">
        <v>6911</v>
      </c>
      <c r="F49" s="42">
        <v>6911</v>
      </c>
      <c r="G49" s="43" t="s">
        <v>25</v>
      </c>
    </row>
    <row r="50" spans="1:7">
      <c r="A50" s="76">
        <v>2011</v>
      </c>
      <c r="B50" s="42">
        <v>68478</v>
      </c>
      <c r="C50" s="42" t="s">
        <v>25</v>
      </c>
      <c r="D50" s="42">
        <v>65434</v>
      </c>
      <c r="E50" s="42">
        <v>3044</v>
      </c>
      <c r="F50" s="42">
        <v>3044</v>
      </c>
      <c r="G50" s="43" t="s">
        <v>25</v>
      </c>
    </row>
    <row r="51" spans="1:7">
      <c r="A51" s="76">
        <v>2012</v>
      </c>
      <c r="B51" s="42">
        <v>59129</v>
      </c>
      <c r="C51" s="42" t="s">
        <v>25</v>
      </c>
      <c r="D51" s="42">
        <v>59129</v>
      </c>
      <c r="E51" s="42" t="s">
        <v>25</v>
      </c>
      <c r="F51" s="42" t="s">
        <v>25</v>
      </c>
      <c r="G51" s="43" t="s">
        <v>25</v>
      </c>
    </row>
    <row r="52" spans="1:7">
      <c r="A52" s="76">
        <v>2013</v>
      </c>
      <c r="B52" s="42">
        <v>61398</v>
      </c>
      <c r="C52" s="42" t="s">
        <v>25</v>
      </c>
      <c r="D52" s="42">
        <v>61398</v>
      </c>
      <c r="E52" s="42" t="s">
        <v>25</v>
      </c>
      <c r="F52" s="42" t="s">
        <v>25</v>
      </c>
      <c r="G52" s="43" t="s">
        <v>25</v>
      </c>
    </row>
    <row r="53" spans="1:7">
      <c r="A53" s="76">
        <v>2014</v>
      </c>
      <c r="B53" s="42">
        <f>B21-B37</f>
        <v>52052</v>
      </c>
      <c r="C53" s="42" t="s">
        <v>0</v>
      </c>
      <c r="D53" s="42">
        <f>D21-D37</f>
        <v>52052</v>
      </c>
      <c r="E53" s="42" t="s">
        <v>25</v>
      </c>
      <c r="F53" s="42" t="s">
        <v>25</v>
      </c>
      <c r="G53" s="43" t="s">
        <v>25</v>
      </c>
    </row>
    <row r="54" spans="1:7" ht="24.75" customHeight="1">
      <c r="A54" s="1126" t="s">
        <v>443</v>
      </c>
      <c r="B54" s="1127"/>
      <c r="C54" s="1127"/>
      <c r="D54" s="1127"/>
      <c r="E54" s="1127"/>
      <c r="F54" s="1127"/>
      <c r="G54" s="1128"/>
    </row>
    <row r="55" spans="1:7">
      <c r="A55" s="76">
        <v>2000</v>
      </c>
      <c r="B55" s="42">
        <v>34215</v>
      </c>
      <c r="C55" s="42" t="s">
        <v>25</v>
      </c>
      <c r="D55" s="42">
        <v>34215</v>
      </c>
      <c r="E55" s="42" t="s">
        <v>25</v>
      </c>
      <c r="F55" s="42" t="s">
        <v>25</v>
      </c>
      <c r="G55" s="43" t="s">
        <v>25</v>
      </c>
    </row>
    <row r="56" spans="1:7">
      <c r="A56" s="76">
        <v>2001</v>
      </c>
      <c r="B56" s="42">
        <v>16590</v>
      </c>
      <c r="C56" s="42" t="s">
        <v>25</v>
      </c>
      <c r="D56" s="42">
        <v>16590</v>
      </c>
      <c r="E56" s="42" t="s">
        <v>25</v>
      </c>
      <c r="F56" s="42" t="s">
        <v>25</v>
      </c>
      <c r="G56" s="43" t="s">
        <v>25</v>
      </c>
    </row>
    <row r="57" spans="1:7">
      <c r="A57" s="76">
        <v>2009</v>
      </c>
      <c r="B57" s="42">
        <v>21903</v>
      </c>
      <c r="C57" s="42" t="s">
        <v>25</v>
      </c>
      <c r="D57" s="42">
        <v>21903</v>
      </c>
      <c r="E57" s="42" t="s">
        <v>25</v>
      </c>
      <c r="F57" s="42" t="s">
        <v>25</v>
      </c>
      <c r="G57" s="43" t="s">
        <v>25</v>
      </c>
    </row>
    <row r="58" spans="1:7">
      <c r="A58" s="76">
        <v>2010</v>
      </c>
      <c r="B58" s="42">
        <v>33846</v>
      </c>
      <c r="C58" s="42" t="s">
        <v>25</v>
      </c>
      <c r="D58" s="42">
        <v>33846</v>
      </c>
      <c r="E58" s="42" t="s">
        <v>25</v>
      </c>
      <c r="F58" s="42" t="s">
        <v>25</v>
      </c>
      <c r="G58" s="43" t="s">
        <v>25</v>
      </c>
    </row>
    <row r="59" spans="1:7">
      <c r="A59" s="76">
        <v>2011</v>
      </c>
      <c r="B59" s="42">
        <v>669</v>
      </c>
      <c r="C59" s="42" t="s">
        <v>25</v>
      </c>
      <c r="D59" s="42">
        <v>669</v>
      </c>
      <c r="E59" s="42" t="s">
        <v>25</v>
      </c>
      <c r="F59" s="42" t="s">
        <v>25</v>
      </c>
      <c r="G59" s="43" t="s">
        <v>25</v>
      </c>
    </row>
    <row r="60" spans="1:7" ht="24.75" customHeight="1">
      <c r="A60" s="1129" t="s">
        <v>1496</v>
      </c>
      <c r="B60" s="1129"/>
      <c r="C60" s="1129"/>
      <c r="D60" s="1129"/>
      <c r="E60" s="1129"/>
      <c r="F60" s="1129"/>
      <c r="G60" s="1129"/>
    </row>
    <row r="61" spans="1:7" ht="24.75" customHeight="1">
      <c r="A61" s="1124" t="s">
        <v>1497</v>
      </c>
      <c r="B61" s="1124"/>
      <c r="C61" s="1124"/>
      <c r="D61" s="1124"/>
      <c r="E61" s="1124"/>
      <c r="F61" s="1124"/>
      <c r="G61" s="1124"/>
    </row>
  </sheetData>
  <mergeCells count="15">
    <mergeCell ref="A1:G1"/>
    <mergeCell ref="A2:A5"/>
    <mergeCell ref="B2:B4"/>
    <mergeCell ref="C2:C4"/>
    <mergeCell ref="D2:D4"/>
    <mergeCell ref="E2:G2"/>
    <mergeCell ref="E3:E4"/>
    <mergeCell ref="F3:G3"/>
    <mergeCell ref="B5:G5"/>
    <mergeCell ref="A61:G61"/>
    <mergeCell ref="A6:G6"/>
    <mergeCell ref="A22:G22"/>
    <mergeCell ref="A38:G38"/>
    <mergeCell ref="A54:G54"/>
    <mergeCell ref="A60:G60"/>
  </mergeCells>
  <hyperlinks>
    <hyperlink ref="I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53" max="6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1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4" sqref="Q4"/>
    </sheetView>
  </sheetViews>
  <sheetFormatPr defaultColWidth="9" defaultRowHeight="14.25"/>
  <cols>
    <col min="1" max="1" width="9" style="234"/>
    <col min="2" max="9" width="9.25" style="234" customWidth="1"/>
    <col min="10" max="11" width="9" style="234"/>
    <col min="12" max="12" width="8.75" style="234" customWidth="1"/>
    <col min="13" max="13" width="9.125" style="234" customWidth="1"/>
    <col min="14" max="14" width="9.625" style="234" customWidth="1"/>
    <col min="15" max="16384" width="9" style="234"/>
  </cols>
  <sheetData>
    <row r="1" spans="1:16" s="223" customFormat="1" ht="20.100000000000001" customHeight="1">
      <c r="A1" s="225" t="s">
        <v>771</v>
      </c>
      <c r="B1" s="226" t="s">
        <v>772</v>
      </c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8"/>
      <c r="N1" s="228"/>
      <c r="P1" s="768" t="s">
        <v>1038</v>
      </c>
    </row>
    <row r="2" spans="1:16" s="232" customFormat="1" ht="20.100000000000001" customHeight="1">
      <c r="A2" s="229"/>
      <c r="B2" s="229" t="s">
        <v>773</v>
      </c>
      <c r="C2" s="229"/>
      <c r="D2" s="230"/>
      <c r="E2" s="230"/>
      <c r="F2" s="230"/>
      <c r="G2" s="230"/>
      <c r="H2" s="230"/>
      <c r="I2" s="230"/>
      <c r="J2" s="230"/>
      <c r="K2" s="230"/>
      <c r="L2" s="230"/>
      <c r="M2" s="231"/>
      <c r="N2" s="231"/>
      <c r="P2" s="768"/>
    </row>
    <row r="3" spans="1:16" s="223" customFormat="1" ht="20.100000000000001" customHeight="1">
      <c r="A3" s="224"/>
      <c r="B3" s="224" t="s">
        <v>764</v>
      </c>
      <c r="C3" s="582" t="s">
        <v>774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610"/>
    </row>
    <row r="4" spans="1:16" s="232" customFormat="1" ht="20.100000000000001" customHeight="1">
      <c r="A4" s="233"/>
      <c r="B4" s="233"/>
      <c r="C4" s="1138" t="s">
        <v>1320</v>
      </c>
      <c r="D4" s="1138"/>
      <c r="E4" s="1138"/>
      <c r="F4" s="1138"/>
      <c r="G4" s="1138"/>
      <c r="H4" s="1138"/>
      <c r="I4" s="1138"/>
      <c r="J4" s="1138"/>
      <c r="K4" s="1138"/>
      <c r="L4" s="1138"/>
      <c r="M4" s="1138"/>
      <c r="N4" s="1138"/>
      <c r="P4" s="611"/>
    </row>
    <row r="5" spans="1:16" s="223" customFormat="1" ht="20.100000000000001" customHeight="1">
      <c r="A5" s="224"/>
      <c r="B5" s="224" t="s">
        <v>765</v>
      </c>
      <c r="C5" s="1136" t="s">
        <v>775</v>
      </c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P5" s="610"/>
    </row>
    <row r="6" spans="1:16" s="232" customFormat="1" ht="20.100000000000001" customHeight="1">
      <c r="A6" s="233"/>
      <c r="B6" s="233"/>
      <c r="C6" s="1138" t="s">
        <v>1321</v>
      </c>
      <c r="D6" s="1138"/>
      <c r="E6" s="1138"/>
      <c r="F6" s="1138"/>
      <c r="G6" s="1138"/>
      <c r="H6" s="1138"/>
      <c r="I6" s="1138"/>
      <c r="J6" s="1138"/>
      <c r="K6" s="1138"/>
      <c r="L6" s="1138"/>
      <c r="M6" s="1138"/>
      <c r="N6" s="1138"/>
      <c r="P6" s="611"/>
    </row>
    <row r="7" spans="1:16" s="223" customFormat="1" ht="20.100000000000001" customHeight="1">
      <c r="A7" s="224"/>
      <c r="B7" s="224" t="s">
        <v>766</v>
      </c>
      <c r="C7" s="1136" t="s">
        <v>776</v>
      </c>
      <c r="D7" s="1136"/>
      <c r="E7" s="1136"/>
      <c r="F7" s="1136"/>
      <c r="G7" s="1136"/>
      <c r="H7" s="1136"/>
      <c r="I7" s="1136"/>
      <c r="J7" s="1136"/>
      <c r="K7" s="1136"/>
      <c r="L7" s="1136"/>
      <c r="M7" s="1136"/>
      <c r="N7" s="1136"/>
      <c r="P7" s="610"/>
    </row>
    <row r="8" spans="1:16" s="232" customFormat="1" ht="20.100000000000001" customHeight="1">
      <c r="A8" s="233"/>
      <c r="B8" s="233"/>
      <c r="C8" s="1138" t="s">
        <v>778</v>
      </c>
      <c r="D8" s="1138"/>
      <c r="E8" s="1138"/>
      <c r="F8" s="1138"/>
      <c r="G8" s="1138"/>
      <c r="H8" s="1138"/>
      <c r="I8" s="1138"/>
      <c r="J8" s="1138"/>
      <c r="K8" s="1138"/>
      <c r="L8" s="1138"/>
      <c r="M8" s="1138"/>
      <c r="N8" s="1138"/>
      <c r="P8" s="611"/>
    </row>
    <row r="9" spans="1:16" s="223" customFormat="1" ht="20.100000000000001" customHeight="1">
      <c r="A9" s="224"/>
      <c r="B9" s="224" t="s">
        <v>767</v>
      </c>
      <c r="C9" s="866" t="s">
        <v>777</v>
      </c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P9" s="610"/>
    </row>
    <row r="10" spans="1:16" s="232" customFormat="1" ht="20.100000000000001" customHeight="1">
      <c r="A10" s="233"/>
      <c r="B10" s="233"/>
      <c r="C10" s="1137" t="s">
        <v>1333</v>
      </c>
      <c r="D10" s="1137"/>
      <c r="E10" s="1137"/>
      <c r="F10" s="1137"/>
      <c r="G10" s="1137"/>
      <c r="H10" s="1137"/>
      <c r="I10" s="1137"/>
      <c r="J10" s="1137"/>
      <c r="K10" s="1137"/>
      <c r="L10" s="1137"/>
      <c r="M10" s="1137"/>
      <c r="N10" s="1137"/>
    </row>
    <row r="11" spans="1:16" s="223" customFormat="1" ht="20.100000000000001" customHeight="1">
      <c r="A11" s="224"/>
      <c r="B11" s="224" t="s">
        <v>768</v>
      </c>
      <c r="C11" s="1136" t="s">
        <v>780</v>
      </c>
      <c r="D11" s="1136"/>
      <c r="E11" s="1136"/>
      <c r="F11" s="1136"/>
      <c r="G11" s="1136"/>
      <c r="H11" s="1136"/>
      <c r="I11" s="1136"/>
      <c r="J11" s="1136"/>
      <c r="K11" s="1136"/>
      <c r="L11" s="1136"/>
      <c r="M11" s="1136"/>
      <c r="N11" s="1136"/>
      <c r="P11" s="611"/>
    </row>
    <row r="12" spans="1:16" s="232" customFormat="1" ht="20.100000000000001" customHeight="1">
      <c r="A12" s="233"/>
      <c r="B12" s="233"/>
      <c r="C12" s="1137" t="s">
        <v>1334</v>
      </c>
      <c r="D12" s="1137"/>
      <c r="E12" s="1137"/>
      <c r="F12" s="1137"/>
      <c r="G12" s="1137"/>
      <c r="H12" s="1137"/>
      <c r="I12" s="1137"/>
      <c r="J12" s="1137"/>
      <c r="K12" s="1137"/>
      <c r="L12" s="1137"/>
      <c r="M12" s="1137"/>
      <c r="N12" s="1137"/>
    </row>
    <row r="13" spans="1:16" s="223" customFormat="1" ht="20.100000000000001" customHeight="1">
      <c r="A13" s="224"/>
      <c r="B13" s="224" t="s">
        <v>769</v>
      </c>
      <c r="C13" s="1136" t="s">
        <v>781</v>
      </c>
      <c r="D13" s="1136"/>
      <c r="E13" s="1136"/>
      <c r="F13" s="1136"/>
      <c r="G13" s="1136"/>
      <c r="H13" s="1136"/>
      <c r="I13" s="1136"/>
      <c r="J13" s="1136"/>
      <c r="K13" s="1136"/>
      <c r="L13" s="1136"/>
      <c r="M13" s="1136"/>
      <c r="N13" s="1136"/>
      <c r="P13" s="611"/>
    </row>
    <row r="14" spans="1:16" s="232" customFormat="1" ht="20.100000000000001" customHeight="1">
      <c r="A14" s="233"/>
      <c r="B14" s="233"/>
      <c r="C14" s="1137" t="s">
        <v>1335</v>
      </c>
      <c r="D14" s="1137"/>
      <c r="E14" s="1137"/>
      <c r="F14" s="1137"/>
      <c r="G14" s="1137"/>
      <c r="H14" s="1137"/>
      <c r="I14" s="1137"/>
      <c r="J14" s="1137"/>
      <c r="K14" s="1137"/>
      <c r="L14" s="1137"/>
      <c r="M14" s="1137"/>
      <c r="N14" s="1137"/>
    </row>
    <row r="15" spans="1:16" s="223" customFormat="1" ht="20.100000000000001" customHeight="1">
      <c r="A15" s="224"/>
      <c r="B15" s="224" t="s">
        <v>770</v>
      </c>
      <c r="C15" s="1136" t="s">
        <v>779</v>
      </c>
      <c r="D15" s="1136"/>
      <c r="E15" s="1136"/>
      <c r="F15" s="1136"/>
      <c r="G15" s="1136"/>
      <c r="H15" s="1136"/>
      <c r="I15" s="1136"/>
      <c r="J15" s="1136"/>
      <c r="K15" s="1136"/>
      <c r="L15" s="1136"/>
      <c r="M15" s="1136"/>
      <c r="N15" s="1136"/>
      <c r="P15" s="611"/>
    </row>
    <row r="16" spans="1:16" s="232" customFormat="1" ht="20.100000000000001" customHeight="1">
      <c r="A16" s="233"/>
      <c r="B16" s="233"/>
      <c r="C16" s="1137" t="s">
        <v>1231</v>
      </c>
      <c r="D16" s="1137"/>
      <c r="E16" s="1137"/>
      <c r="F16" s="1137"/>
      <c r="G16" s="1137"/>
      <c r="H16" s="1137"/>
      <c r="I16" s="1137"/>
      <c r="J16" s="1137"/>
      <c r="K16" s="1137"/>
      <c r="L16" s="1137"/>
      <c r="M16" s="1137"/>
      <c r="N16" s="1137"/>
    </row>
  </sheetData>
  <mergeCells count="14">
    <mergeCell ref="P1:P2"/>
    <mergeCell ref="C13:N13"/>
    <mergeCell ref="C14:N14"/>
    <mergeCell ref="C15:N15"/>
    <mergeCell ref="C16:N16"/>
    <mergeCell ref="C8:N8"/>
    <mergeCell ref="C9:N9"/>
    <mergeCell ref="C10:N10"/>
    <mergeCell ref="C11:N11"/>
    <mergeCell ref="C12:N12"/>
    <mergeCell ref="C6:N6"/>
    <mergeCell ref="C4:N4"/>
    <mergeCell ref="C5:N5"/>
    <mergeCell ref="C7:N7"/>
  </mergeCells>
  <hyperlinks>
    <hyperlink ref="C3:L4" location="'8.1'!A1" display="UCZNIOWIE I ABSOLWENCI ZASADNICZYCH SZKÓŁ ZAWODOWYCH KSZTAŁCACY SIĘ W ZAWODZIE MONTERA KADŁUBÓW OKRĘTOWYCH"/>
    <hyperlink ref="C5:L6" location="'8.2'!A1" display="UCZNIOWIE I ABSOLWENCI TECHIKÓW I TECHIKÓW UZUPEŁNIAJĄCYCH WEDŁUG ZAWODÓW"/>
    <hyperlink ref="C7:L8" location="'8.3'!A1" display="UCZNIOWIE I ABSOLWENCI SZKÓŁ POLICEALNYCH WEDŁUG ZAWODÓW"/>
    <hyperlink ref="C11:L12" location="'8.5'!A1" display="ABSOLWENCI WYŻSZYCH SZKÓŁ MORSKICH WEDŁUG KIERUNKÓW"/>
    <hyperlink ref="C9:L10" location="'8.4'!A1" display="STUDENCI WYŻSZYCH SZKÓŁ MORSKICH WEDŁUG KIERUNKÓW"/>
    <hyperlink ref="C13:L14" location="'8.6'!A1" display="STUDENCI KIERUNKÓW MORSKICH WYBRANYCH WYŻSZYCH UCZELNI"/>
    <hyperlink ref="C15:L16" location="'8.7'!A1" display="ABSOLWENCI KIERUNKÓW MORSKICH WYBRANYCH WYŻSZYCH UCZELNI"/>
    <hyperlink ref="P1" location="'DZIAŁ III - Inwestycje'!A1" display="'DZIAŁ III - Inwestycje'!A1"/>
  </hyperlinks>
  <printOptions gridLines="1"/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1" manualBreakCount="1">
    <brk id="1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zoomScaleSheetLayoutView="100" workbookViewId="0">
      <pane xSplit="1" ySplit="4" topLeftCell="B5" activePane="bottomRight" state="frozen"/>
      <selection activeCell="D2" sqref="D2:D4"/>
      <selection pane="topRight" activeCell="D2" sqref="D2:D4"/>
      <selection pane="bottomLeft" activeCell="D2" sqref="D2:D4"/>
      <selection pane="bottomRight" activeCell="A14" sqref="A14:E14"/>
    </sheetView>
  </sheetViews>
  <sheetFormatPr defaultRowHeight="14.25"/>
  <cols>
    <col min="1" max="1" width="16.5" style="104" customWidth="1"/>
    <col min="2" max="5" width="10.25" style="104" customWidth="1"/>
  </cols>
  <sheetData>
    <row r="1" spans="1:7" ht="54" customHeight="1">
      <c r="A1" s="1039" t="s">
        <v>1319</v>
      </c>
      <c r="B1" s="1040"/>
      <c r="C1" s="1040"/>
      <c r="D1" s="1040"/>
      <c r="E1" s="1040"/>
      <c r="G1" s="322" t="s">
        <v>1037</v>
      </c>
    </row>
    <row r="2" spans="1:7">
      <c r="A2" s="1142" t="s">
        <v>103</v>
      </c>
      <c r="B2" s="1016" t="s">
        <v>107</v>
      </c>
      <c r="C2" s="1016"/>
      <c r="D2" s="1016"/>
      <c r="E2" s="1018" t="s">
        <v>1185</v>
      </c>
    </row>
    <row r="3" spans="1:7">
      <c r="A3" s="1142"/>
      <c r="B3" s="1016" t="s">
        <v>30</v>
      </c>
      <c r="C3" s="1016" t="s">
        <v>106</v>
      </c>
      <c r="D3" s="1016"/>
      <c r="E3" s="1018"/>
    </row>
    <row r="4" spans="1:7" ht="83.25" customHeight="1">
      <c r="A4" s="1142"/>
      <c r="B4" s="1016"/>
      <c r="C4" s="575" t="s">
        <v>105</v>
      </c>
      <c r="D4" s="575" t="s">
        <v>104</v>
      </c>
      <c r="E4" s="1018"/>
    </row>
    <row r="5" spans="1:7" ht="29.25" customHeight="1">
      <c r="A5" s="1143" t="s">
        <v>117</v>
      </c>
      <c r="B5" s="1143"/>
      <c r="C5" s="1143"/>
      <c r="D5" s="1143"/>
      <c r="E5" s="1143"/>
    </row>
    <row r="6" spans="1:7">
      <c r="A6" s="612" t="s">
        <v>98</v>
      </c>
      <c r="B6" s="613">
        <v>453</v>
      </c>
      <c r="C6" s="613">
        <v>289</v>
      </c>
      <c r="D6" s="613">
        <v>164</v>
      </c>
      <c r="E6" s="614">
        <v>49</v>
      </c>
    </row>
    <row r="7" spans="1:7">
      <c r="A7" s="612" t="s">
        <v>99</v>
      </c>
      <c r="B7" s="613">
        <v>510</v>
      </c>
      <c r="C7" s="613">
        <v>298</v>
      </c>
      <c r="D7" s="613">
        <v>212</v>
      </c>
      <c r="E7" s="614">
        <v>135</v>
      </c>
    </row>
    <row r="8" spans="1:7">
      <c r="A8" s="612" t="s">
        <v>100</v>
      </c>
      <c r="B8" s="613">
        <v>328</v>
      </c>
      <c r="C8" s="613">
        <v>159</v>
      </c>
      <c r="D8" s="613">
        <v>169</v>
      </c>
      <c r="E8" s="614">
        <v>123</v>
      </c>
    </row>
    <row r="9" spans="1:7">
      <c r="A9" s="612" t="s">
        <v>101</v>
      </c>
      <c r="B9" s="613">
        <v>159</v>
      </c>
      <c r="C9" s="613">
        <v>64</v>
      </c>
      <c r="D9" s="613">
        <v>94</v>
      </c>
      <c r="E9" s="614">
        <v>140</v>
      </c>
    </row>
    <row r="10" spans="1:7">
      <c r="A10" s="612" t="s">
        <v>102</v>
      </c>
      <c r="B10" s="613">
        <v>114</v>
      </c>
      <c r="C10" s="613">
        <v>86</v>
      </c>
      <c r="D10" s="613">
        <v>28</v>
      </c>
      <c r="E10" s="614">
        <v>49</v>
      </c>
    </row>
    <row r="11" spans="1:7">
      <c r="A11" s="612" t="s">
        <v>95</v>
      </c>
      <c r="B11" s="613">
        <v>119</v>
      </c>
      <c r="C11" s="613">
        <v>70</v>
      </c>
      <c r="D11" s="613">
        <v>49</v>
      </c>
      <c r="E11" s="614">
        <v>21</v>
      </c>
    </row>
    <row r="12" spans="1:7">
      <c r="A12" s="612" t="s">
        <v>96</v>
      </c>
      <c r="B12" s="613">
        <v>119</v>
      </c>
      <c r="C12" s="613">
        <v>65</v>
      </c>
      <c r="D12" s="613" t="s">
        <v>25</v>
      </c>
      <c r="E12" s="614">
        <v>37</v>
      </c>
    </row>
    <row r="13" spans="1:7">
      <c r="A13" s="612" t="s">
        <v>97</v>
      </c>
      <c r="B13" s="613">
        <v>125</v>
      </c>
      <c r="C13" s="613">
        <v>41</v>
      </c>
      <c r="D13" s="613">
        <v>41</v>
      </c>
      <c r="E13" s="614" t="s">
        <v>25</v>
      </c>
    </row>
    <row r="14" spans="1:7" ht="28.5" customHeight="1">
      <c r="A14" s="1144" t="s">
        <v>1055</v>
      </c>
      <c r="B14" s="1140"/>
      <c r="C14" s="1140"/>
      <c r="D14" s="1140"/>
      <c r="E14" s="1141"/>
    </row>
    <row r="15" spans="1:7">
      <c r="A15" s="612" t="s">
        <v>98</v>
      </c>
      <c r="B15" s="613">
        <v>327</v>
      </c>
      <c r="C15" s="613">
        <v>219</v>
      </c>
      <c r="D15" s="613">
        <v>108</v>
      </c>
      <c r="E15" s="614">
        <v>49</v>
      </c>
    </row>
    <row r="16" spans="1:7">
      <c r="A16" s="612" t="s">
        <v>99</v>
      </c>
      <c r="B16" s="613">
        <v>365</v>
      </c>
      <c r="C16" s="613">
        <v>210</v>
      </c>
      <c r="D16" s="613">
        <v>155</v>
      </c>
      <c r="E16" s="614">
        <v>93</v>
      </c>
    </row>
    <row r="17" spans="1:5">
      <c r="A17" s="612" t="s">
        <v>100</v>
      </c>
      <c r="B17" s="613">
        <v>227</v>
      </c>
      <c r="C17" s="613">
        <v>100</v>
      </c>
      <c r="D17" s="613">
        <v>127</v>
      </c>
      <c r="E17" s="614">
        <v>108</v>
      </c>
    </row>
    <row r="18" spans="1:5">
      <c r="A18" s="612" t="s">
        <v>101</v>
      </c>
      <c r="B18" s="613">
        <v>97</v>
      </c>
      <c r="C18" s="613">
        <v>32</v>
      </c>
      <c r="D18" s="613">
        <v>64</v>
      </c>
      <c r="E18" s="614">
        <v>112</v>
      </c>
    </row>
    <row r="19" spans="1:5">
      <c r="A19" s="612" t="s">
        <v>102</v>
      </c>
      <c r="B19" s="613">
        <v>52</v>
      </c>
      <c r="C19" s="613">
        <v>33</v>
      </c>
      <c r="D19" s="613">
        <v>19</v>
      </c>
      <c r="E19" s="614">
        <v>27</v>
      </c>
    </row>
    <row r="20" spans="1:5">
      <c r="A20" s="612" t="s">
        <v>95</v>
      </c>
      <c r="B20" s="613">
        <v>86</v>
      </c>
      <c r="C20" s="613">
        <v>70</v>
      </c>
      <c r="D20" s="613">
        <v>16</v>
      </c>
      <c r="E20" s="614">
        <v>16</v>
      </c>
    </row>
    <row r="21" spans="1:5">
      <c r="A21" s="612" t="s">
        <v>96</v>
      </c>
      <c r="B21" s="613">
        <v>119</v>
      </c>
      <c r="C21" s="613">
        <v>65</v>
      </c>
      <c r="D21" s="613" t="s">
        <v>25</v>
      </c>
      <c r="E21" s="614">
        <v>13</v>
      </c>
    </row>
    <row r="22" spans="1:5">
      <c r="A22" s="612" t="s">
        <v>97</v>
      </c>
      <c r="B22" s="613">
        <v>125</v>
      </c>
      <c r="C22" s="613">
        <v>41</v>
      </c>
      <c r="D22" s="613">
        <v>41</v>
      </c>
      <c r="E22" s="614" t="s">
        <v>25</v>
      </c>
    </row>
    <row r="23" spans="1:5" ht="29.25" customHeight="1">
      <c r="A23" s="1139" t="s">
        <v>118</v>
      </c>
      <c r="B23" s="1140"/>
      <c r="C23" s="1140"/>
      <c r="D23" s="1140"/>
      <c r="E23" s="1141"/>
    </row>
    <row r="24" spans="1:5">
      <c r="A24" s="615" t="s">
        <v>96</v>
      </c>
      <c r="B24" s="613">
        <v>12</v>
      </c>
      <c r="C24" s="613">
        <v>12</v>
      </c>
      <c r="D24" s="613" t="s">
        <v>25</v>
      </c>
      <c r="E24" s="614" t="s">
        <v>25</v>
      </c>
    </row>
    <row r="25" spans="1:5">
      <c r="A25" s="615" t="s">
        <v>97</v>
      </c>
      <c r="B25" s="613">
        <v>10</v>
      </c>
      <c r="C25" s="613" t="s">
        <v>25</v>
      </c>
      <c r="D25" s="613" t="s">
        <v>25</v>
      </c>
      <c r="E25" s="614" t="s">
        <v>25</v>
      </c>
    </row>
    <row r="26" spans="1:5" ht="28.5" customHeight="1">
      <c r="A26" s="1139" t="s">
        <v>1056</v>
      </c>
      <c r="B26" s="1140"/>
      <c r="C26" s="1140"/>
      <c r="D26" s="1140"/>
      <c r="E26" s="1141"/>
    </row>
    <row r="27" spans="1:5">
      <c r="A27" s="615" t="s">
        <v>96</v>
      </c>
      <c r="B27" s="613">
        <v>12</v>
      </c>
      <c r="C27" s="613">
        <v>12</v>
      </c>
      <c r="D27" s="613" t="s">
        <v>25</v>
      </c>
      <c r="E27" s="614" t="s">
        <v>25</v>
      </c>
    </row>
    <row r="28" spans="1:5">
      <c r="A28" s="615" t="s">
        <v>97</v>
      </c>
      <c r="B28" s="613">
        <v>10</v>
      </c>
      <c r="C28" s="613" t="s">
        <v>25</v>
      </c>
      <c r="D28" s="613" t="s">
        <v>25</v>
      </c>
      <c r="E28" s="614" t="s">
        <v>25</v>
      </c>
    </row>
    <row r="29" spans="1:5" ht="27.75" customHeight="1">
      <c r="A29" s="1139" t="s">
        <v>119</v>
      </c>
      <c r="B29" s="1140"/>
      <c r="C29" s="1140"/>
      <c r="D29" s="1140"/>
      <c r="E29" s="1141"/>
    </row>
    <row r="30" spans="1:5">
      <c r="A30" s="612" t="s">
        <v>98</v>
      </c>
      <c r="B30" s="613">
        <v>386</v>
      </c>
      <c r="C30" s="613">
        <v>256</v>
      </c>
      <c r="D30" s="613">
        <v>130</v>
      </c>
      <c r="E30" s="614">
        <v>30</v>
      </c>
    </row>
    <row r="31" spans="1:5">
      <c r="A31" s="612" t="s">
        <v>99</v>
      </c>
      <c r="B31" s="613">
        <v>448</v>
      </c>
      <c r="C31" s="613">
        <v>266</v>
      </c>
      <c r="D31" s="613">
        <v>182</v>
      </c>
      <c r="E31" s="614">
        <v>106</v>
      </c>
    </row>
    <row r="32" spans="1:5">
      <c r="A32" s="612" t="s">
        <v>100</v>
      </c>
      <c r="B32" s="613">
        <v>303</v>
      </c>
      <c r="C32" s="613">
        <v>158</v>
      </c>
      <c r="D32" s="613">
        <v>145</v>
      </c>
      <c r="E32" s="614">
        <v>97</v>
      </c>
    </row>
    <row r="33" spans="1:5">
      <c r="A33" s="612" t="s">
        <v>101</v>
      </c>
      <c r="B33" s="613">
        <v>158</v>
      </c>
      <c r="C33" s="613">
        <v>64</v>
      </c>
      <c r="D33" s="613">
        <v>94</v>
      </c>
      <c r="E33" s="614">
        <v>121</v>
      </c>
    </row>
    <row r="34" spans="1:5">
      <c r="A34" s="612" t="s">
        <v>102</v>
      </c>
      <c r="B34" s="613">
        <v>114</v>
      </c>
      <c r="C34" s="613">
        <v>86</v>
      </c>
      <c r="D34" s="613">
        <v>28</v>
      </c>
      <c r="E34" s="614">
        <v>48</v>
      </c>
    </row>
    <row r="35" spans="1:5">
      <c r="A35" s="612" t="s">
        <v>95</v>
      </c>
      <c r="B35" s="613">
        <v>118</v>
      </c>
      <c r="C35" s="613">
        <v>69</v>
      </c>
      <c r="D35" s="613">
        <v>49</v>
      </c>
      <c r="E35" s="614">
        <v>21</v>
      </c>
    </row>
    <row r="36" spans="1:5">
      <c r="A36" s="612" t="s">
        <v>96</v>
      </c>
      <c r="B36" s="613">
        <v>105</v>
      </c>
      <c r="C36" s="613">
        <v>52</v>
      </c>
      <c r="D36" s="613" t="s">
        <v>25</v>
      </c>
      <c r="E36" s="614">
        <v>37</v>
      </c>
    </row>
    <row r="37" spans="1:5">
      <c r="A37" s="612" t="s">
        <v>97</v>
      </c>
      <c r="B37" s="613">
        <v>113</v>
      </c>
      <c r="C37" s="613">
        <v>41</v>
      </c>
      <c r="D37" s="613">
        <v>40</v>
      </c>
      <c r="E37" s="614" t="s">
        <v>25</v>
      </c>
    </row>
    <row r="38" spans="1:5" ht="27.75" customHeight="1">
      <c r="A38" s="1139" t="s">
        <v>1055</v>
      </c>
      <c r="B38" s="1140"/>
      <c r="C38" s="1140"/>
      <c r="D38" s="1140"/>
      <c r="E38" s="1141"/>
    </row>
    <row r="39" spans="1:5">
      <c r="A39" s="612" t="s">
        <v>98</v>
      </c>
      <c r="B39" s="613">
        <v>260</v>
      </c>
      <c r="C39" s="613">
        <v>186</v>
      </c>
      <c r="D39" s="613">
        <v>74</v>
      </c>
      <c r="E39" s="614">
        <v>30</v>
      </c>
    </row>
    <row r="40" spans="1:5">
      <c r="A40" s="612" t="s">
        <v>99</v>
      </c>
      <c r="B40" s="613">
        <v>303</v>
      </c>
      <c r="C40" s="613">
        <v>178</v>
      </c>
      <c r="D40" s="613">
        <v>125</v>
      </c>
      <c r="E40" s="614">
        <v>64</v>
      </c>
    </row>
    <row r="41" spans="1:5">
      <c r="A41" s="612" t="s">
        <v>100</v>
      </c>
      <c r="B41" s="613">
        <v>202</v>
      </c>
      <c r="C41" s="613">
        <v>99</v>
      </c>
      <c r="D41" s="613">
        <v>103</v>
      </c>
      <c r="E41" s="614">
        <v>82</v>
      </c>
    </row>
    <row r="42" spans="1:5">
      <c r="A42" s="612" t="s">
        <v>101</v>
      </c>
      <c r="B42" s="613">
        <v>96</v>
      </c>
      <c r="C42" s="613">
        <v>32</v>
      </c>
      <c r="D42" s="613">
        <v>64</v>
      </c>
      <c r="E42" s="614">
        <v>93</v>
      </c>
    </row>
    <row r="43" spans="1:5">
      <c r="A43" s="612" t="s">
        <v>102</v>
      </c>
      <c r="B43" s="613">
        <v>52</v>
      </c>
      <c r="C43" s="613">
        <v>33</v>
      </c>
      <c r="D43" s="613">
        <v>19</v>
      </c>
      <c r="E43" s="614">
        <v>26</v>
      </c>
    </row>
    <row r="44" spans="1:5">
      <c r="A44" s="612" t="s">
        <v>95</v>
      </c>
      <c r="B44" s="613">
        <v>85</v>
      </c>
      <c r="C44" s="613">
        <v>69</v>
      </c>
      <c r="D44" s="613">
        <v>16</v>
      </c>
      <c r="E44" s="614">
        <v>16</v>
      </c>
    </row>
    <row r="45" spans="1:5">
      <c r="A45" s="612" t="s">
        <v>96</v>
      </c>
      <c r="B45" s="613">
        <v>105</v>
      </c>
      <c r="C45" s="613">
        <v>52</v>
      </c>
      <c r="D45" s="613" t="s">
        <v>25</v>
      </c>
      <c r="E45" s="614">
        <v>13</v>
      </c>
    </row>
    <row r="46" spans="1:5">
      <c r="A46" s="612" t="s">
        <v>97</v>
      </c>
      <c r="B46" s="613">
        <v>113</v>
      </c>
      <c r="C46" s="613">
        <v>41</v>
      </c>
      <c r="D46" s="613">
        <v>40</v>
      </c>
      <c r="E46" s="614" t="s">
        <v>25</v>
      </c>
    </row>
    <row r="47" spans="1:5" ht="28.5" customHeight="1">
      <c r="A47" s="1139" t="s">
        <v>120</v>
      </c>
      <c r="B47" s="1140"/>
      <c r="C47" s="1140"/>
      <c r="D47" s="1140"/>
      <c r="E47" s="1141"/>
    </row>
    <row r="48" spans="1:5">
      <c r="A48" s="612" t="s">
        <v>98</v>
      </c>
      <c r="B48" s="613">
        <v>67</v>
      </c>
      <c r="C48" s="613">
        <v>33</v>
      </c>
      <c r="D48" s="613">
        <v>34</v>
      </c>
      <c r="E48" s="614">
        <v>19</v>
      </c>
    </row>
    <row r="49" spans="1:5">
      <c r="A49" s="612" t="s">
        <v>99</v>
      </c>
      <c r="B49" s="613">
        <v>62</v>
      </c>
      <c r="C49" s="613">
        <v>32</v>
      </c>
      <c r="D49" s="613">
        <v>30</v>
      </c>
      <c r="E49" s="614">
        <v>29</v>
      </c>
    </row>
    <row r="50" spans="1:5">
      <c r="A50" s="612" t="s">
        <v>100</v>
      </c>
      <c r="B50" s="613">
        <v>25</v>
      </c>
      <c r="C50" s="613">
        <v>1</v>
      </c>
      <c r="D50" s="613">
        <v>24</v>
      </c>
      <c r="E50" s="614">
        <v>26</v>
      </c>
    </row>
    <row r="51" spans="1:5">
      <c r="A51" s="612" t="s">
        <v>101</v>
      </c>
      <c r="B51" s="613">
        <v>1</v>
      </c>
      <c r="C51" s="613" t="s">
        <v>25</v>
      </c>
      <c r="D51" s="613" t="s">
        <v>25</v>
      </c>
      <c r="E51" s="614">
        <v>19</v>
      </c>
    </row>
    <row r="52" spans="1:5">
      <c r="A52" s="612" t="s">
        <v>102</v>
      </c>
      <c r="B52" s="613" t="s">
        <v>25</v>
      </c>
      <c r="C52" s="613" t="s">
        <v>25</v>
      </c>
      <c r="D52" s="613" t="s">
        <v>25</v>
      </c>
      <c r="E52" s="614">
        <v>1</v>
      </c>
    </row>
    <row r="53" spans="1:5">
      <c r="A53" s="612" t="s">
        <v>95</v>
      </c>
      <c r="B53" s="613">
        <v>1</v>
      </c>
      <c r="C53" s="613">
        <v>1</v>
      </c>
      <c r="D53" s="613" t="s">
        <v>25</v>
      </c>
      <c r="E53" s="614" t="s">
        <v>25</v>
      </c>
    </row>
    <row r="54" spans="1:5">
      <c r="A54" s="612" t="s">
        <v>96</v>
      </c>
      <c r="B54" s="613">
        <v>2</v>
      </c>
      <c r="C54" s="613">
        <v>1</v>
      </c>
      <c r="D54" s="613" t="s">
        <v>25</v>
      </c>
      <c r="E54" s="614" t="s">
        <v>25</v>
      </c>
    </row>
    <row r="55" spans="1:5">
      <c r="A55" s="612" t="s">
        <v>97</v>
      </c>
      <c r="B55" s="613">
        <v>2</v>
      </c>
      <c r="C55" s="613" t="s">
        <v>25</v>
      </c>
      <c r="D55" s="613">
        <v>1</v>
      </c>
      <c r="E55" s="614" t="s">
        <v>25</v>
      </c>
    </row>
    <row r="56" spans="1:5" ht="28.5" customHeight="1">
      <c r="A56" s="1139" t="s">
        <v>1055</v>
      </c>
      <c r="B56" s="1140"/>
      <c r="C56" s="1140"/>
      <c r="D56" s="1140"/>
      <c r="E56" s="1141"/>
    </row>
    <row r="57" spans="1:5">
      <c r="A57" s="612" t="s">
        <v>98</v>
      </c>
      <c r="B57" s="613">
        <v>67</v>
      </c>
      <c r="C57" s="613">
        <v>33</v>
      </c>
      <c r="D57" s="613">
        <v>34</v>
      </c>
      <c r="E57" s="614">
        <v>19</v>
      </c>
    </row>
    <row r="58" spans="1:5">
      <c r="A58" s="612" t="s">
        <v>99</v>
      </c>
      <c r="B58" s="613">
        <v>62</v>
      </c>
      <c r="C58" s="613">
        <v>32</v>
      </c>
      <c r="D58" s="613">
        <v>30</v>
      </c>
      <c r="E58" s="614">
        <v>29</v>
      </c>
    </row>
    <row r="59" spans="1:5">
      <c r="A59" s="612" t="s">
        <v>100</v>
      </c>
      <c r="B59" s="613">
        <v>25</v>
      </c>
      <c r="C59" s="613">
        <v>1</v>
      </c>
      <c r="D59" s="613">
        <v>24</v>
      </c>
      <c r="E59" s="614">
        <v>26</v>
      </c>
    </row>
    <row r="60" spans="1:5">
      <c r="A60" s="612" t="s">
        <v>101</v>
      </c>
      <c r="B60" s="613">
        <v>1</v>
      </c>
      <c r="C60" s="613" t="s">
        <v>25</v>
      </c>
      <c r="D60" s="613" t="s">
        <v>25</v>
      </c>
      <c r="E60" s="614">
        <v>19</v>
      </c>
    </row>
    <row r="61" spans="1:5">
      <c r="A61" s="612" t="s">
        <v>102</v>
      </c>
      <c r="B61" s="613" t="s">
        <v>25</v>
      </c>
      <c r="C61" s="613" t="s">
        <v>25</v>
      </c>
      <c r="D61" s="613" t="s">
        <v>25</v>
      </c>
      <c r="E61" s="614">
        <v>1</v>
      </c>
    </row>
    <row r="62" spans="1:5">
      <c r="A62" s="612" t="s">
        <v>95</v>
      </c>
      <c r="B62" s="613">
        <v>1</v>
      </c>
      <c r="C62" s="613">
        <v>1</v>
      </c>
      <c r="D62" s="613" t="s">
        <v>25</v>
      </c>
      <c r="E62" s="614" t="s">
        <v>25</v>
      </c>
    </row>
    <row r="63" spans="1:5">
      <c r="A63" s="612" t="s">
        <v>96</v>
      </c>
      <c r="B63" s="613">
        <v>2</v>
      </c>
      <c r="C63" s="613">
        <v>1</v>
      </c>
      <c r="D63" s="613" t="s">
        <v>25</v>
      </c>
      <c r="E63" s="614" t="s">
        <v>25</v>
      </c>
    </row>
    <row r="64" spans="1:5">
      <c r="A64" s="612" t="s">
        <v>97</v>
      </c>
      <c r="B64" s="613">
        <v>2</v>
      </c>
      <c r="C64" s="613" t="s">
        <v>25</v>
      </c>
      <c r="D64" s="613">
        <v>1</v>
      </c>
      <c r="E64" s="614" t="s">
        <v>25</v>
      </c>
    </row>
    <row r="65" spans="1:6" ht="15">
      <c r="A65" s="1145" t="s">
        <v>1186</v>
      </c>
      <c r="B65" s="1145"/>
      <c r="C65" s="1145"/>
      <c r="D65" s="1145"/>
      <c r="E65" s="1145"/>
      <c r="F65" s="13"/>
    </row>
    <row r="66" spans="1:6">
      <c r="A66" s="1147" t="s">
        <v>1053</v>
      </c>
      <c r="B66" s="1147"/>
      <c r="C66" s="1147"/>
      <c r="D66" s="1147"/>
      <c r="E66" s="1147"/>
      <c r="F66" s="13"/>
    </row>
    <row r="67" spans="1:6" ht="15">
      <c r="A67" s="1146" t="s">
        <v>1187</v>
      </c>
      <c r="B67" s="1146"/>
      <c r="C67" s="1146"/>
      <c r="D67" s="1146"/>
      <c r="E67" s="1146"/>
      <c r="F67" s="13"/>
    </row>
    <row r="68" spans="1:6">
      <c r="A68" s="1067" t="s">
        <v>1054</v>
      </c>
      <c r="B68" s="1067"/>
      <c r="C68" s="1067"/>
      <c r="D68" s="1067"/>
      <c r="E68" s="1067"/>
      <c r="F68" s="13"/>
    </row>
  </sheetData>
  <mergeCells count="18">
    <mergeCell ref="A56:E56"/>
    <mergeCell ref="A65:E65"/>
    <mergeCell ref="A67:E67"/>
    <mergeCell ref="A66:E66"/>
    <mergeCell ref="A68:E68"/>
    <mergeCell ref="A1:E1"/>
    <mergeCell ref="A5:E5"/>
    <mergeCell ref="A14:E14"/>
    <mergeCell ref="A23:E23"/>
    <mergeCell ref="A26:E26"/>
    <mergeCell ref="A29:E29"/>
    <mergeCell ref="A38:E38"/>
    <mergeCell ref="A47:E47"/>
    <mergeCell ref="A2:A4"/>
    <mergeCell ref="B2:D2"/>
    <mergeCell ref="E2:E4"/>
    <mergeCell ref="B3:B4"/>
    <mergeCell ref="C3:D3"/>
  </mergeCells>
  <hyperlinks>
    <hyperlink ref="G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zoomScaleNormal="100" zoomScaleSheetLayoutView="100" workbookViewId="0">
      <pane xSplit="2" ySplit="4" topLeftCell="C5" activePane="bottomRight" state="frozen"/>
      <selection activeCell="D2" sqref="D2:D4"/>
      <selection pane="topRight" activeCell="D2" sqref="D2:D4"/>
      <selection pane="bottomLeft" activeCell="D2" sqref="D2:D4"/>
      <selection pane="bottomRight" activeCell="L21" sqref="L21"/>
    </sheetView>
  </sheetViews>
  <sheetFormatPr defaultRowHeight="14.25"/>
  <cols>
    <col min="1" max="1" width="29.125" style="476" customWidth="1"/>
    <col min="2" max="2" width="7.125" style="478" customWidth="1"/>
    <col min="3" max="7" width="9.875" style="104" customWidth="1"/>
  </cols>
  <sheetData>
    <row r="1" spans="1:9" ht="45" customHeight="1">
      <c r="A1" s="1087" t="s">
        <v>1322</v>
      </c>
      <c r="B1" s="1087"/>
      <c r="C1" s="1087"/>
      <c r="D1" s="1087"/>
      <c r="E1" s="1087"/>
      <c r="F1" s="1087"/>
      <c r="G1" s="1087"/>
      <c r="I1" s="322" t="s">
        <v>1037</v>
      </c>
    </row>
    <row r="2" spans="1:9" ht="14.25" customHeight="1">
      <c r="A2" s="1142" t="s">
        <v>88</v>
      </c>
      <c r="B2" s="1016"/>
      <c r="C2" s="1016" t="s">
        <v>112</v>
      </c>
      <c r="D2" s="1016"/>
      <c r="E2" s="1016"/>
      <c r="F2" s="1016"/>
      <c r="G2" s="1018" t="s">
        <v>1185</v>
      </c>
    </row>
    <row r="3" spans="1:9" ht="30" customHeight="1">
      <c r="A3" s="1142"/>
      <c r="B3" s="1016"/>
      <c r="C3" s="1072" t="s">
        <v>108</v>
      </c>
      <c r="D3" s="1016" t="s">
        <v>110</v>
      </c>
      <c r="E3" s="1016" t="s">
        <v>111</v>
      </c>
      <c r="F3" s="1016"/>
      <c r="G3" s="1018"/>
    </row>
    <row r="4" spans="1:9" ht="76.5">
      <c r="A4" s="1142"/>
      <c r="B4" s="1016"/>
      <c r="C4" s="1072"/>
      <c r="D4" s="1016"/>
      <c r="E4" s="379" t="s">
        <v>109</v>
      </c>
      <c r="F4" s="379" t="s">
        <v>104</v>
      </c>
      <c r="G4" s="1018"/>
    </row>
    <row r="5" spans="1:9" ht="27.75" customHeight="1">
      <c r="A5" s="1154" t="s">
        <v>117</v>
      </c>
      <c r="B5" s="1154"/>
      <c r="C5" s="1154"/>
      <c r="D5" s="1154"/>
      <c r="E5" s="1154"/>
      <c r="F5" s="1154"/>
      <c r="G5" s="1154"/>
    </row>
    <row r="6" spans="1:9">
      <c r="A6" s="1149" t="s">
        <v>113</v>
      </c>
      <c r="B6" s="487" t="s">
        <v>98</v>
      </c>
      <c r="C6" s="445">
        <v>363</v>
      </c>
      <c r="D6" s="445">
        <v>3</v>
      </c>
      <c r="E6" s="445">
        <v>166</v>
      </c>
      <c r="F6" s="445">
        <v>72</v>
      </c>
      <c r="G6" s="446">
        <v>31</v>
      </c>
    </row>
    <row r="7" spans="1:9">
      <c r="A7" s="1149"/>
      <c r="B7" s="487" t="s">
        <v>99</v>
      </c>
      <c r="C7" s="445">
        <v>445</v>
      </c>
      <c r="D7" s="445">
        <v>2</v>
      </c>
      <c r="E7" s="445">
        <v>217</v>
      </c>
      <c r="F7" s="445">
        <v>48</v>
      </c>
      <c r="G7" s="446">
        <v>52</v>
      </c>
    </row>
    <row r="8" spans="1:9">
      <c r="A8" s="1149"/>
      <c r="B8" s="487" t="s">
        <v>100</v>
      </c>
      <c r="C8" s="445">
        <v>369</v>
      </c>
      <c r="D8" s="445">
        <v>10</v>
      </c>
      <c r="E8" s="445">
        <v>102</v>
      </c>
      <c r="F8" s="445">
        <v>63</v>
      </c>
      <c r="G8" s="446">
        <v>33</v>
      </c>
    </row>
    <row r="9" spans="1:9">
      <c r="A9" s="1149"/>
      <c r="B9" s="487" t="s">
        <v>101</v>
      </c>
      <c r="C9" s="445">
        <v>210</v>
      </c>
      <c r="D9" s="445">
        <v>1</v>
      </c>
      <c r="E9" s="445" t="s">
        <v>25</v>
      </c>
      <c r="F9" s="445">
        <v>94</v>
      </c>
      <c r="G9" s="446">
        <v>62</v>
      </c>
    </row>
    <row r="10" spans="1:9">
      <c r="A10" s="1149"/>
      <c r="B10" s="487" t="s">
        <v>102</v>
      </c>
      <c r="C10" s="445">
        <v>130</v>
      </c>
      <c r="D10" s="445" t="s">
        <v>25</v>
      </c>
      <c r="E10" s="445">
        <v>27</v>
      </c>
      <c r="F10" s="445">
        <v>81</v>
      </c>
      <c r="G10" s="446">
        <v>83</v>
      </c>
    </row>
    <row r="11" spans="1:9">
      <c r="A11" s="1149"/>
      <c r="B11" s="487" t="s">
        <v>95</v>
      </c>
      <c r="C11" s="445">
        <v>79</v>
      </c>
      <c r="D11" s="445" t="s">
        <v>25</v>
      </c>
      <c r="E11" s="445">
        <v>36</v>
      </c>
      <c r="F11" s="445">
        <v>43</v>
      </c>
      <c r="G11" s="446">
        <v>89</v>
      </c>
    </row>
    <row r="12" spans="1:9">
      <c r="A12" s="1149"/>
      <c r="B12" s="487" t="s">
        <v>96</v>
      </c>
      <c r="C12" s="445">
        <v>71</v>
      </c>
      <c r="D12" s="445">
        <v>2</v>
      </c>
      <c r="E12" s="445">
        <v>42</v>
      </c>
      <c r="F12" s="445" t="s">
        <v>25</v>
      </c>
      <c r="G12" s="446">
        <v>37</v>
      </c>
    </row>
    <row r="13" spans="1:9">
      <c r="A13" s="1149"/>
      <c r="B13" s="487" t="s">
        <v>97</v>
      </c>
      <c r="C13" s="445">
        <v>143</v>
      </c>
      <c r="D13" s="445">
        <v>4</v>
      </c>
      <c r="E13" s="445">
        <v>81</v>
      </c>
      <c r="F13" s="445" t="s">
        <v>25</v>
      </c>
      <c r="G13" s="446" t="s">
        <v>25</v>
      </c>
    </row>
    <row r="14" spans="1:9">
      <c r="A14" s="1153" t="s">
        <v>114</v>
      </c>
      <c r="B14" s="487" t="s">
        <v>98</v>
      </c>
      <c r="C14" s="445">
        <v>463</v>
      </c>
      <c r="D14" s="445">
        <v>79</v>
      </c>
      <c r="E14" s="445">
        <v>169</v>
      </c>
      <c r="F14" s="445">
        <v>91</v>
      </c>
      <c r="G14" s="446">
        <v>70</v>
      </c>
    </row>
    <row r="15" spans="1:9">
      <c r="A15" s="1149"/>
      <c r="B15" s="487" t="s">
        <v>99</v>
      </c>
      <c r="C15" s="445">
        <v>513</v>
      </c>
      <c r="D15" s="445">
        <v>90</v>
      </c>
      <c r="E15" s="445">
        <v>180</v>
      </c>
      <c r="F15" s="445">
        <v>80</v>
      </c>
      <c r="G15" s="446">
        <v>82</v>
      </c>
    </row>
    <row r="16" spans="1:9">
      <c r="A16" s="1149"/>
      <c r="B16" s="487" t="s">
        <v>100</v>
      </c>
      <c r="C16" s="445">
        <v>572</v>
      </c>
      <c r="D16" s="445">
        <v>111</v>
      </c>
      <c r="E16" s="445">
        <v>162</v>
      </c>
      <c r="F16" s="445">
        <v>90</v>
      </c>
      <c r="G16" s="446">
        <v>78</v>
      </c>
    </row>
    <row r="17" spans="1:7">
      <c r="A17" s="1149"/>
      <c r="B17" s="487" t="s">
        <v>101</v>
      </c>
      <c r="C17" s="445">
        <v>631</v>
      </c>
      <c r="D17" s="445">
        <v>121</v>
      </c>
      <c r="E17" s="445">
        <v>193</v>
      </c>
      <c r="F17" s="445">
        <v>139</v>
      </c>
      <c r="G17" s="446">
        <v>88</v>
      </c>
    </row>
    <row r="18" spans="1:7">
      <c r="A18" s="1149"/>
      <c r="B18" s="487" t="s">
        <v>102</v>
      </c>
      <c r="C18" s="445">
        <v>609</v>
      </c>
      <c r="D18" s="445">
        <v>129</v>
      </c>
      <c r="E18" s="445">
        <v>156</v>
      </c>
      <c r="F18" s="445">
        <v>131</v>
      </c>
      <c r="G18" s="446">
        <v>133</v>
      </c>
    </row>
    <row r="19" spans="1:7">
      <c r="A19" s="1149"/>
      <c r="B19" s="487" t="s">
        <v>95</v>
      </c>
      <c r="C19" s="445">
        <v>635</v>
      </c>
      <c r="D19" s="445">
        <v>149</v>
      </c>
      <c r="E19" s="445">
        <v>198</v>
      </c>
      <c r="F19" s="445">
        <v>130</v>
      </c>
      <c r="G19" s="446">
        <v>129</v>
      </c>
    </row>
    <row r="20" spans="1:7">
      <c r="A20" s="1149"/>
      <c r="B20" s="487" t="s">
        <v>96</v>
      </c>
      <c r="C20" s="445">
        <v>635</v>
      </c>
      <c r="D20" s="445">
        <v>156</v>
      </c>
      <c r="E20" s="445">
        <v>169</v>
      </c>
      <c r="F20" s="445">
        <v>152</v>
      </c>
      <c r="G20" s="446">
        <v>127</v>
      </c>
    </row>
    <row r="21" spans="1:7">
      <c r="A21" s="1149"/>
      <c r="B21" s="487" t="s">
        <v>97</v>
      </c>
      <c r="C21" s="445">
        <v>629</v>
      </c>
      <c r="D21" s="445">
        <v>160</v>
      </c>
      <c r="E21" s="445">
        <v>189</v>
      </c>
      <c r="F21" s="445">
        <v>125</v>
      </c>
      <c r="G21" s="446">
        <v>147</v>
      </c>
    </row>
    <row r="22" spans="1:7">
      <c r="A22" s="1153" t="s">
        <v>116</v>
      </c>
      <c r="B22" s="487" t="s">
        <v>98</v>
      </c>
      <c r="C22" s="445">
        <v>428</v>
      </c>
      <c r="D22" s="445">
        <v>2</v>
      </c>
      <c r="E22" s="445">
        <v>153</v>
      </c>
      <c r="F22" s="445">
        <v>91</v>
      </c>
      <c r="G22" s="446">
        <v>94</v>
      </c>
    </row>
    <row r="23" spans="1:7">
      <c r="A23" s="1149"/>
      <c r="B23" s="487" t="s">
        <v>99</v>
      </c>
      <c r="C23" s="445">
        <v>419</v>
      </c>
      <c r="D23" s="445">
        <v>1</v>
      </c>
      <c r="E23" s="445">
        <v>140</v>
      </c>
      <c r="F23" s="445">
        <v>69</v>
      </c>
      <c r="G23" s="446">
        <v>88</v>
      </c>
    </row>
    <row r="24" spans="1:7">
      <c r="A24" s="1149"/>
      <c r="B24" s="487" t="s">
        <v>100</v>
      </c>
      <c r="C24" s="445">
        <v>437</v>
      </c>
      <c r="D24" s="445">
        <v>2</v>
      </c>
      <c r="E24" s="445">
        <v>131</v>
      </c>
      <c r="F24" s="445">
        <v>81</v>
      </c>
      <c r="G24" s="446">
        <v>68</v>
      </c>
    </row>
    <row r="25" spans="1:7">
      <c r="A25" s="1149"/>
      <c r="B25" s="487" t="s">
        <v>101</v>
      </c>
      <c r="C25" s="445">
        <v>419</v>
      </c>
      <c r="D25" s="445">
        <v>1</v>
      </c>
      <c r="E25" s="445">
        <v>117</v>
      </c>
      <c r="F25" s="445">
        <v>84</v>
      </c>
      <c r="G25" s="446">
        <v>81</v>
      </c>
    </row>
    <row r="26" spans="1:7">
      <c r="A26" s="1149"/>
      <c r="B26" s="487" t="s">
        <v>102</v>
      </c>
      <c r="C26" s="445">
        <v>457</v>
      </c>
      <c r="D26" s="445">
        <v>1</v>
      </c>
      <c r="E26" s="445">
        <v>171</v>
      </c>
      <c r="F26" s="445">
        <v>88</v>
      </c>
      <c r="G26" s="446">
        <v>79</v>
      </c>
    </row>
    <row r="27" spans="1:7">
      <c r="A27" s="1149"/>
      <c r="B27" s="487" t="s">
        <v>95</v>
      </c>
      <c r="C27" s="445">
        <v>514</v>
      </c>
      <c r="D27" s="445">
        <v>1</v>
      </c>
      <c r="E27" s="445">
        <v>189</v>
      </c>
      <c r="F27" s="445">
        <v>94</v>
      </c>
      <c r="G27" s="446">
        <v>84</v>
      </c>
    </row>
    <row r="28" spans="1:7">
      <c r="A28" s="1149"/>
      <c r="B28" s="487" t="s">
        <v>96</v>
      </c>
      <c r="C28" s="445">
        <v>525</v>
      </c>
      <c r="D28" s="445">
        <v>3</v>
      </c>
      <c r="E28" s="445">
        <v>173</v>
      </c>
      <c r="F28" s="445">
        <v>68</v>
      </c>
      <c r="G28" s="446">
        <v>91</v>
      </c>
    </row>
    <row r="29" spans="1:7">
      <c r="A29" s="1149"/>
      <c r="B29" s="487" t="s">
        <v>97</v>
      </c>
      <c r="C29" s="445">
        <v>584</v>
      </c>
      <c r="D29" s="445">
        <v>1</v>
      </c>
      <c r="E29" s="445">
        <v>188</v>
      </c>
      <c r="F29" s="445">
        <v>116</v>
      </c>
      <c r="G29" s="446">
        <v>64</v>
      </c>
    </row>
    <row r="30" spans="1:7">
      <c r="A30" s="1149" t="s">
        <v>115</v>
      </c>
      <c r="B30" s="487" t="s">
        <v>100</v>
      </c>
      <c r="C30" s="445">
        <v>16</v>
      </c>
      <c r="D30" s="445">
        <v>1</v>
      </c>
      <c r="E30" s="445">
        <v>16</v>
      </c>
      <c r="F30" s="445" t="s">
        <v>25</v>
      </c>
      <c r="G30" s="446" t="s">
        <v>25</v>
      </c>
    </row>
    <row r="31" spans="1:7">
      <c r="A31" s="1149"/>
      <c r="B31" s="487" t="s">
        <v>101</v>
      </c>
      <c r="C31" s="445">
        <v>50</v>
      </c>
      <c r="D31" s="445">
        <v>5</v>
      </c>
      <c r="E31" s="445">
        <v>34</v>
      </c>
      <c r="F31" s="445" t="s">
        <v>25</v>
      </c>
      <c r="G31" s="446" t="s">
        <v>25</v>
      </c>
    </row>
    <row r="32" spans="1:7">
      <c r="A32" s="1149"/>
      <c r="B32" s="487" t="s">
        <v>102</v>
      </c>
      <c r="C32" s="445">
        <v>59</v>
      </c>
      <c r="D32" s="445">
        <v>7</v>
      </c>
      <c r="E32" s="445">
        <v>17</v>
      </c>
      <c r="F32" s="445" t="s">
        <v>25</v>
      </c>
      <c r="G32" s="446" t="s">
        <v>25</v>
      </c>
    </row>
    <row r="33" spans="1:7">
      <c r="A33" s="1149"/>
      <c r="B33" s="487" t="s">
        <v>95</v>
      </c>
      <c r="C33" s="445">
        <v>74</v>
      </c>
      <c r="D33" s="445">
        <v>13</v>
      </c>
      <c r="E33" s="445">
        <v>22</v>
      </c>
      <c r="F33" s="445">
        <v>15</v>
      </c>
      <c r="G33" s="446" t="s">
        <v>25</v>
      </c>
    </row>
    <row r="34" spans="1:7">
      <c r="A34" s="1149"/>
      <c r="B34" s="487" t="s">
        <v>96</v>
      </c>
      <c r="C34" s="445">
        <v>89</v>
      </c>
      <c r="D34" s="445">
        <v>25</v>
      </c>
      <c r="E34" s="445">
        <v>28</v>
      </c>
      <c r="F34" s="445">
        <v>19</v>
      </c>
      <c r="G34" s="446">
        <v>11</v>
      </c>
    </row>
    <row r="35" spans="1:7">
      <c r="A35" s="1149"/>
      <c r="B35" s="487" t="s">
        <v>97</v>
      </c>
      <c r="C35" s="445">
        <v>154</v>
      </c>
      <c r="D35" s="445">
        <v>66</v>
      </c>
      <c r="E35" s="445">
        <v>91</v>
      </c>
      <c r="F35" s="445">
        <v>18</v>
      </c>
      <c r="G35" s="446">
        <v>18</v>
      </c>
    </row>
    <row r="36" spans="1:7" ht="29.25" customHeight="1">
      <c r="A36" s="1150" t="s">
        <v>1057</v>
      </c>
      <c r="B36" s="1151"/>
      <c r="C36" s="1151"/>
      <c r="D36" s="1151"/>
      <c r="E36" s="1151"/>
      <c r="F36" s="1151"/>
      <c r="G36" s="1152"/>
    </row>
    <row r="37" spans="1:7">
      <c r="A37" s="1149" t="s">
        <v>113</v>
      </c>
      <c r="B37" s="487" t="s">
        <v>98</v>
      </c>
      <c r="C37" s="445">
        <v>312</v>
      </c>
      <c r="D37" s="445">
        <v>3</v>
      </c>
      <c r="E37" s="445">
        <v>133</v>
      </c>
      <c r="F37" s="445">
        <v>54</v>
      </c>
      <c r="G37" s="446">
        <v>19</v>
      </c>
    </row>
    <row r="38" spans="1:7">
      <c r="A38" s="1149"/>
      <c r="B38" s="487" t="s">
        <v>99</v>
      </c>
      <c r="C38" s="445">
        <v>322</v>
      </c>
      <c r="D38" s="445">
        <v>2</v>
      </c>
      <c r="E38" s="445">
        <v>112</v>
      </c>
      <c r="F38" s="445">
        <v>48</v>
      </c>
      <c r="G38" s="446">
        <v>32</v>
      </c>
    </row>
    <row r="39" spans="1:7">
      <c r="A39" s="1149"/>
      <c r="B39" s="487" t="s">
        <v>100</v>
      </c>
      <c r="C39" s="445">
        <v>269</v>
      </c>
      <c r="D39" s="445">
        <v>2</v>
      </c>
      <c r="E39" s="445">
        <v>40</v>
      </c>
      <c r="F39" s="445">
        <v>53</v>
      </c>
      <c r="G39" s="446">
        <v>33</v>
      </c>
    </row>
    <row r="40" spans="1:7">
      <c r="A40" s="1149"/>
      <c r="B40" s="487" t="s">
        <v>101</v>
      </c>
      <c r="C40" s="445">
        <v>185</v>
      </c>
      <c r="D40" s="445">
        <v>1</v>
      </c>
      <c r="E40" s="445" t="s">
        <v>25</v>
      </c>
      <c r="F40" s="445">
        <v>79</v>
      </c>
      <c r="G40" s="446">
        <v>52</v>
      </c>
    </row>
    <row r="41" spans="1:7">
      <c r="A41" s="1149"/>
      <c r="B41" s="487" t="s">
        <v>102</v>
      </c>
      <c r="C41" s="445">
        <v>106</v>
      </c>
      <c r="D41" s="445" t="s">
        <v>25</v>
      </c>
      <c r="E41" s="445">
        <v>8</v>
      </c>
      <c r="F41" s="445">
        <v>76</v>
      </c>
      <c r="G41" s="446">
        <v>68</v>
      </c>
    </row>
    <row r="42" spans="1:7">
      <c r="A42" s="1149"/>
      <c r="B42" s="487" t="s">
        <v>95</v>
      </c>
      <c r="C42" s="445">
        <v>79</v>
      </c>
      <c r="D42" s="445" t="s">
        <v>25</v>
      </c>
      <c r="E42" s="445">
        <v>36</v>
      </c>
      <c r="F42" s="445">
        <v>43</v>
      </c>
      <c r="G42" s="446">
        <v>86</v>
      </c>
    </row>
    <row r="43" spans="1:7">
      <c r="A43" s="1149"/>
      <c r="B43" s="487" t="s">
        <v>96</v>
      </c>
      <c r="C43" s="445">
        <v>71</v>
      </c>
      <c r="D43" s="445">
        <v>2</v>
      </c>
      <c r="E43" s="445">
        <v>42</v>
      </c>
      <c r="F43" s="445" t="s">
        <v>25</v>
      </c>
      <c r="G43" s="446">
        <v>37</v>
      </c>
    </row>
    <row r="44" spans="1:7">
      <c r="A44" s="1149"/>
      <c r="B44" s="487" t="s">
        <v>97</v>
      </c>
      <c r="C44" s="445">
        <v>143</v>
      </c>
      <c r="D44" s="445">
        <v>4</v>
      </c>
      <c r="E44" s="445">
        <v>81</v>
      </c>
      <c r="F44" s="445" t="s">
        <v>25</v>
      </c>
      <c r="G44" s="446" t="s">
        <v>25</v>
      </c>
    </row>
    <row r="45" spans="1:7">
      <c r="A45" s="1149" t="s">
        <v>114</v>
      </c>
      <c r="B45" s="487" t="s">
        <v>98</v>
      </c>
      <c r="C45" s="445">
        <v>463</v>
      </c>
      <c r="D45" s="445">
        <v>79</v>
      </c>
      <c r="E45" s="445">
        <v>169</v>
      </c>
      <c r="F45" s="445">
        <v>91</v>
      </c>
      <c r="G45" s="446">
        <v>70</v>
      </c>
    </row>
    <row r="46" spans="1:7">
      <c r="A46" s="1149"/>
      <c r="B46" s="487" t="s">
        <v>99</v>
      </c>
      <c r="C46" s="445">
        <v>513</v>
      </c>
      <c r="D46" s="445">
        <v>90</v>
      </c>
      <c r="E46" s="445">
        <v>180</v>
      </c>
      <c r="F46" s="445">
        <v>80</v>
      </c>
      <c r="G46" s="446">
        <v>82</v>
      </c>
    </row>
    <row r="47" spans="1:7">
      <c r="A47" s="1149"/>
      <c r="B47" s="487" t="s">
        <v>100</v>
      </c>
      <c r="C47" s="445">
        <v>572</v>
      </c>
      <c r="D47" s="445">
        <v>111</v>
      </c>
      <c r="E47" s="445">
        <v>162</v>
      </c>
      <c r="F47" s="445">
        <v>90</v>
      </c>
      <c r="G47" s="446">
        <v>78</v>
      </c>
    </row>
    <row r="48" spans="1:7">
      <c r="A48" s="1149"/>
      <c r="B48" s="487" t="s">
        <v>101</v>
      </c>
      <c r="C48" s="445">
        <v>631</v>
      </c>
      <c r="D48" s="445">
        <v>121</v>
      </c>
      <c r="E48" s="445">
        <v>193</v>
      </c>
      <c r="F48" s="445">
        <v>139</v>
      </c>
      <c r="G48" s="446">
        <v>88</v>
      </c>
    </row>
    <row r="49" spans="1:7">
      <c r="A49" s="1149"/>
      <c r="B49" s="487" t="s">
        <v>102</v>
      </c>
      <c r="C49" s="445">
        <v>609</v>
      </c>
      <c r="D49" s="445">
        <v>129</v>
      </c>
      <c r="E49" s="445">
        <v>156</v>
      </c>
      <c r="F49" s="445">
        <v>131</v>
      </c>
      <c r="G49" s="446">
        <v>133</v>
      </c>
    </row>
    <row r="50" spans="1:7">
      <c r="A50" s="1149"/>
      <c r="B50" s="487" t="s">
        <v>95</v>
      </c>
      <c r="C50" s="445">
        <v>635</v>
      </c>
      <c r="D50" s="445">
        <v>149</v>
      </c>
      <c r="E50" s="445">
        <v>198</v>
      </c>
      <c r="F50" s="445">
        <v>130</v>
      </c>
      <c r="G50" s="446">
        <v>129</v>
      </c>
    </row>
    <row r="51" spans="1:7">
      <c r="A51" s="1149"/>
      <c r="B51" s="487" t="s">
        <v>96</v>
      </c>
      <c r="C51" s="445">
        <v>635</v>
      </c>
      <c r="D51" s="445">
        <v>156</v>
      </c>
      <c r="E51" s="445">
        <v>169</v>
      </c>
      <c r="F51" s="445">
        <v>152</v>
      </c>
      <c r="G51" s="446">
        <v>127</v>
      </c>
    </row>
    <row r="52" spans="1:7">
      <c r="A52" s="1149"/>
      <c r="B52" s="487" t="s">
        <v>97</v>
      </c>
      <c r="C52" s="445">
        <v>629</v>
      </c>
      <c r="D52" s="445">
        <v>160</v>
      </c>
      <c r="E52" s="445">
        <v>189</v>
      </c>
      <c r="F52" s="445">
        <v>125</v>
      </c>
      <c r="G52" s="446">
        <v>147</v>
      </c>
    </row>
    <row r="53" spans="1:7">
      <c r="A53" s="1149" t="s">
        <v>116</v>
      </c>
      <c r="B53" s="487" t="s">
        <v>98</v>
      </c>
      <c r="C53" s="445">
        <v>428</v>
      </c>
      <c r="D53" s="445">
        <v>2</v>
      </c>
      <c r="E53" s="445">
        <v>153</v>
      </c>
      <c r="F53" s="445">
        <v>91</v>
      </c>
      <c r="G53" s="446">
        <v>94</v>
      </c>
    </row>
    <row r="54" spans="1:7">
      <c r="A54" s="1149"/>
      <c r="B54" s="487" t="s">
        <v>99</v>
      </c>
      <c r="C54" s="445">
        <v>419</v>
      </c>
      <c r="D54" s="445">
        <v>1</v>
      </c>
      <c r="E54" s="445">
        <v>140</v>
      </c>
      <c r="F54" s="445">
        <v>69</v>
      </c>
      <c r="G54" s="446">
        <v>88</v>
      </c>
    </row>
    <row r="55" spans="1:7">
      <c r="A55" s="1149"/>
      <c r="B55" s="487" t="s">
        <v>100</v>
      </c>
      <c r="C55" s="445">
        <v>437</v>
      </c>
      <c r="D55" s="445">
        <v>2</v>
      </c>
      <c r="E55" s="445">
        <v>131</v>
      </c>
      <c r="F55" s="445">
        <v>81</v>
      </c>
      <c r="G55" s="446">
        <v>68</v>
      </c>
    </row>
    <row r="56" spans="1:7">
      <c r="A56" s="1149"/>
      <c r="B56" s="487" t="s">
        <v>101</v>
      </c>
      <c r="C56" s="445">
        <v>419</v>
      </c>
      <c r="D56" s="445">
        <v>1</v>
      </c>
      <c r="E56" s="445">
        <v>117</v>
      </c>
      <c r="F56" s="445">
        <v>84</v>
      </c>
      <c r="G56" s="446">
        <v>81</v>
      </c>
    </row>
    <row r="57" spans="1:7">
      <c r="A57" s="1149"/>
      <c r="B57" s="487" t="s">
        <v>102</v>
      </c>
      <c r="C57" s="445">
        <v>457</v>
      </c>
      <c r="D57" s="445">
        <v>1</v>
      </c>
      <c r="E57" s="445">
        <v>171</v>
      </c>
      <c r="F57" s="445">
        <v>88</v>
      </c>
      <c r="G57" s="446">
        <v>79</v>
      </c>
    </row>
    <row r="58" spans="1:7">
      <c r="A58" s="1149"/>
      <c r="B58" s="487" t="s">
        <v>95</v>
      </c>
      <c r="C58" s="445">
        <v>514</v>
      </c>
      <c r="D58" s="445">
        <v>1</v>
      </c>
      <c r="E58" s="445">
        <v>189</v>
      </c>
      <c r="F58" s="445">
        <v>94</v>
      </c>
      <c r="G58" s="446">
        <v>84</v>
      </c>
    </row>
    <row r="59" spans="1:7">
      <c r="A59" s="1149"/>
      <c r="B59" s="487" t="s">
        <v>96</v>
      </c>
      <c r="C59" s="445">
        <v>525</v>
      </c>
      <c r="D59" s="445">
        <v>3</v>
      </c>
      <c r="E59" s="445">
        <v>173</v>
      </c>
      <c r="F59" s="445">
        <v>68</v>
      </c>
      <c r="G59" s="446">
        <v>91</v>
      </c>
    </row>
    <row r="60" spans="1:7">
      <c r="A60" s="1149"/>
      <c r="B60" s="487" t="s">
        <v>97</v>
      </c>
      <c r="C60" s="445">
        <v>584</v>
      </c>
      <c r="D60" s="445">
        <v>1</v>
      </c>
      <c r="E60" s="445">
        <v>188</v>
      </c>
      <c r="F60" s="445">
        <v>116</v>
      </c>
      <c r="G60" s="446">
        <v>64</v>
      </c>
    </row>
    <row r="61" spans="1:7">
      <c r="A61" s="1149" t="s">
        <v>115</v>
      </c>
      <c r="B61" s="487" t="s">
        <v>100</v>
      </c>
      <c r="C61" s="445">
        <v>16</v>
      </c>
      <c r="D61" s="445">
        <v>1</v>
      </c>
      <c r="E61" s="445">
        <v>16</v>
      </c>
      <c r="F61" s="445" t="s">
        <v>25</v>
      </c>
      <c r="G61" s="446" t="s">
        <v>25</v>
      </c>
    </row>
    <row r="62" spans="1:7">
      <c r="A62" s="1149"/>
      <c r="B62" s="487" t="s">
        <v>101</v>
      </c>
      <c r="C62" s="445">
        <v>50</v>
      </c>
      <c r="D62" s="445">
        <v>5</v>
      </c>
      <c r="E62" s="445">
        <v>34</v>
      </c>
      <c r="F62" s="445" t="s">
        <v>25</v>
      </c>
      <c r="G62" s="446" t="s">
        <v>25</v>
      </c>
    </row>
    <row r="63" spans="1:7">
      <c r="A63" s="1149"/>
      <c r="B63" s="487" t="s">
        <v>102</v>
      </c>
      <c r="C63" s="445">
        <v>59</v>
      </c>
      <c r="D63" s="445">
        <v>7</v>
      </c>
      <c r="E63" s="445">
        <v>17</v>
      </c>
      <c r="F63" s="445" t="s">
        <v>25</v>
      </c>
      <c r="G63" s="446" t="s">
        <v>25</v>
      </c>
    </row>
    <row r="64" spans="1:7">
      <c r="A64" s="1149"/>
      <c r="B64" s="487" t="s">
        <v>95</v>
      </c>
      <c r="C64" s="445">
        <v>74</v>
      </c>
      <c r="D64" s="445">
        <v>13</v>
      </c>
      <c r="E64" s="445">
        <v>22</v>
      </c>
      <c r="F64" s="445">
        <v>15</v>
      </c>
      <c r="G64" s="446" t="s">
        <v>25</v>
      </c>
    </row>
    <row r="65" spans="1:7">
      <c r="A65" s="1149"/>
      <c r="B65" s="487" t="s">
        <v>96</v>
      </c>
      <c r="C65" s="445">
        <v>89</v>
      </c>
      <c r="D65" s="445">
        <v>25</v>
      </c>
      <c r="E65" s="445">
        <v>28</v>
      </c>
      <c r="F65" s="445">
        <v>19</v>
      </c>
      <c r="G65" s="446">
        <v>11</v>
      </c>
    </row>
    <row r="66" spans="1:7">
      <c r="A66" s="1149"/>
      <c r="B66" s="487" t="s">
        <v>97</v>
      </c>
      <c r="C66" s="445">
        <v>154</v>
      </c>
      <c r="D66" s="445">
        <v>66</v>
      </c>
      <c r="E66" s="445">
        <v>91</v>
      </c>
      <c r="F66" s="445">
        <v>18</v>
      </c>
      <c r="G66" s="446">
        <v>18</v>
      </c>
    </row>
    <row r="67" spans="1:7" ht="28.5" customHeight="1">
      <c r="A67" s="1150" t="s">
        <v>119</v>
      </c>
      <c r="B67" s="1151"/>
      <c r="C67" s="1151"/>
      <c r="D67" s="1151"/>
      <c r="E67" s="1151"/>
      <c r="F67" s="1151"/>
      <c r="G67" s="1152"/>
    </row>
    <row r="68" spans="1:7">
      <c r="A68" s="1149" t="s">
        <v>113</v>
      </c>
      <c r="B68" s="487" t="s">
        <v>98</v>
      </c>
      <c r="C68" s="445">
        <v>233</v>
      </c>
      <c r="D68" s="445">
        <v>3</v>
      </c>
      <c r="E68" s="445">
        <v>137</v>
      </c>
      <c r="F68" s="445">
        <v>35</v>
      </c>
      <c r="G68" s="446">
        <v>22</v>
      </c>
    </row>
    <row r="69" spans="1:7">
      <c r="A69" s="1149"/>
      <c r="B69" s="487" t="s">
        <v>99</v>
      </c>
      <c r="C69" s="445">
        <v>350</v>
      </c>
      <c r="D69" s="445">
        <v>2</v>
      </c>
      <c r="E69" s="445">
        <v>188</v>
      </c>
      <c r="F69" s="445">
        <v>27</v>
      </c>
      <c r="G69" s="446">
        <v>30</v>
      </c>
    </row>
    <row r="70" spans="1:7">
      <c r="A70" s="1149"/>
      <c r="B70" s="487" t="s">
        <v>100</v>
      </c>
      <c r="C70" s="445">
        <v>306</v>
      </c>
      <c r="D70" s="445">
        <v>10</v>
      </c>
      <c r="E70" s="445">
        <v>102</v>
      </c>
      <c r="F70" s="445">
        <v>44</v>
      </c>
      <c r="G70" s="446">
        <v>21</v>
      </c>
    </row>
    <row r="71" spans="1:7">
      <c r="A71" s="1149"/>
      <c r="B71" s="487" t="s">
        <v>101</v>
      </c>
      <c r="C71" s="445">
        <v>175</v>
      </c>
      <c r="D71" s="445">
        <v>1</v>
      </c>
      <c r="E71" s="445" t="s">
        <v>25</v>
      </c>
      <c r="F71" s="445">
        <v>84</v>
      </c>
      <c r="G71" s="446">
        <v>43</v>
      </c>
    </row>
    <row r="72" spans="1:7">
      <c r="A72" s="1149"/>
      <c r="B72" s="487" t="s">
        <v>102</v>
      </c>
      <c r="C72" s="445">
        <v>111</v>
      </c>
      <c r="D72" s="445" t="s">
        <v>25</v>
      </c>
      <c r="E72" s="445">
        <v>27</v>
      </c>
      <c r="F72" s="445">
        <v>62</v>
      </c>
      <c r="G72" s="446">
        <v>76</v>
      </c>
    </row>
    <row r="73" spans="1:7">
      <c r="A73" s="1149"/>
      <c r="B73" s="487" t="s">
        <v>95</v>
      </c>
      <c r="C73" s="445">
        <v>61</v>
      </c>
      <c r="D73" s="445" t="s">
        <v>25</v>
      </c>
      <c r="E73" s="445">
        <v>36</v>
      </c>
      <c r="F73" s="445">
        <v>25</v>
      </c>
      <c r="G73" s="446">
        <v>53</v>
      </c>
    </row>
    <row r="74" spans="1:7">
      <c r="A74" s="1149"/>
      <c r="B74" s="487" t="s">
        <v>96</v>
      </c>
      <c r="C74" s="445">
        <v>71</v>
      </c>
      <c r="D74" s="445">
        <v>2</v>
      </c>
      <c r="E74" s="445">
        <v>42</v>
      </c>
      <c r="F74" s="445" t="s">
        <v>25</v>
      </c>
      <c r="G74" s="446">
        <v>21</v>
      </c>
    </row>
    <row r="75" spans="1:7">
      <c r="A75" s="1149"/>
      <c r="B75" s="487" t="s">
        <v>97</v>
      </c>
      <c r="C75" s="445">
        <v>115</v>
      </c>
      <c r="D75" s="445">
        <v>3</v>
      </c>
      <c r="E75" s="445">
        <v>53</v>
      </c>
      <c r="F75" s="445" t="s">
        <v>25</v>
      </c>
      <c r="G75" s="446" t="s">
        <v>25</v>
      </c>
    </row>
    <row r="76" spans="1:7">
      <c r="A76" s="1149" t="s">
        <v>114</v>
      </c>
      <c r="B76" s="487" t="s">
        <v>98</v>
      </c>
      <c r="C76" s="445">
        <v>27</v>
      </c>
      <c r="D76" s="445">
        <v>2</v>
      </c>
      <c r="E76" s="445">
        <v>27</v>
      </c>
      <c r="F76" s="445" t="s">
        <v>25</v>
      </c>
      <c r="G76" s="446" t="s">
        <v>25</v>
      </c>
    </row>
    <row r="77" spans="1:7">
      <c r="A77" s="1149"/>
      <c r="B77" s="487" t="s">
        <v>99</v>
      </c>
      <c r="C77" s="445">
        <v>55</v>
      </c>
      <c r="D77" s="445">
        <v>10</v>
      </c>
      <c r="E77" s="445">
        <v>28</v>
      </c>
      <c r="F77" s="445" t="s">
        <v>25</v>
      </c>
      <c r="G77" s="446" t="s">
        <v>25</v>
      </c>
    </row>
    <row r="78" spans="1:7">
      <c r="A78" s="1149"/>
      <c r="B78" s="487" t="s">
        <v>100</v>
      </c>
      <c r="C78" s="445">
        <v>83</v>
      </c>
      <c r="D78" s="445">
        <v>14</v>
      </c>
      <c r="E78" s="445">
        <v>28</v>
      </c>
      <c r="F78" s="445" t="s">
        <v>25</v>
      </c>
      <c r="G78" s="446" t="s">
        <v>25</v>
      </c>
    </row>
    <row r="79" spans="1:7">
      <c r="A79" s="1149"/>
      <c r="B79" s="487" t="s">
        <v>101</v>
      </c>
      <c r="C79" s="445">
        <v>99</v>
      </c>
      <c r="D79" s="445">
        <v>16</v>
      </c>
      <c r="E79" s="445">
        <v>27</v>
      </c>
      <c r="F79" s="445">
        <v>24</v>
      </c>
      <c r="G79" s="446" t="s">
        <v>25</v>
      </c>
    </row>
    <row r="80" spans="1:7">
      <c r="A80" s="1149"/>
      <c r="B80" s="487" t="s">
        <v>102</v>
      </c>
      <c r="C80" s="445">
        <v>92</v>
      </c>
      <c r="D80" s="445">
        <v>14</v>
      </c>
      <c r="E80" s="445">
        <v>24</v>
      </c>
      <c r="F80" s="445">
        <v>23</v>
      </c>
      <c r="G80" s="446">
        <v>23</v>
      </c>
    </row>
    <row r="81" spans="1:7">
      <c r="A81" s="1149"/>
      <c r="B81" s="487" t="s">
        <v>95</v>
      </c>
      <c r="C81" s="445">
        <v>95</v>
      </c>
      <c r="D81" s="445">
        <v>15</v>
      </c>
      <c r="E81" s="445">
        <v>32</v>
      </c>
      <c r="F81" s="445">
        <v>22</v>
      </c>
      <c r="G81" s="446">
        <v>23</v>
      </c>
    </row>
    <row r="82" spans="1:7">
      <c r="A82" s="1149"/>
      <c r="B82" s="487" t="s">
        <v>96</v>
      </c>
      <c r="C82" s="445">
        <v>90</v>
      </c>
      <c r="D82" s="445">
        <v>15</v>
      </c>
      <c r="E82" s="445">
        <v>27</v>
      </c>
      <c r="F82" s="445">
        <v>16</v>
      </c>
      <c r="G82" s="446">
        <v>21</v>
      </c>
    </row>
    <row r="83" spans="1:7">
      <c r="A83" s="1149"/>
      <c r="B83" s="487" t="s">
        <v>97</v>
      </c>
      <c r="C83" s="445">
        <v>107</v>
      </c>
      <c r="D83" s="445">
        <v>20</v>
      </c>
      <c r="E83" s="445">
        <v>35</v>
      </c>
      <c r="F83" s="445">
        <v>15</v>
      </c>
      <c r="G83" s="446">
        <v>16</v>
      </c>
    </row>
    <row r="84" spans="1:7">
      <c r="A84" s="1149" t="s">
        <v>116</v>
      </c>
      <c r="B84" s="487" t="s">
        <v>98</v>
      </c>
      <c r="C84" s="445">
        <v>105</v>
      </c>
      <c r="D84" s="445">
        <v>2</v>
      </c>
      <c r="E84" s="445">
        <v>30</v>
      </c>
      <c r="F84" s="445">
        <v>23</v>
      </c>
      <c r="G84" s="446">
        <v>24</v>
      </c>
    </row>
    <row r="85" spans="1:7">
      <c r="A85" s="1149"/>
      <c r="B85" s="487" t="s">
        <v>99</v>
      </c>
      <c r="C85" s="445">
        <v>98</v>
      </c>
      <c r="D85" s="445">
        <v>1</v>
      </c>
      <c r="E85" s="445">
        <v>29</v>
      </c>
      <c r="F85" s="445">
        <v>15</v>
      </c>
      <c r="G85" s="446">
        <v>22</v>
      </c>
    </row>
    <row r="86" spans="1:7">
      <c r="A86" s="1149"/>
      <c r="B86" s="487" t="s">
        <v>100</v>
      </c>
      <c r="C86" s="445">
        <v>99</v>
      </c>
      <c r="D86" s="445">
        <v>1</v>
      </c>
      <c r="E86" s="445">
        <v>24</v>
      </c>
      <c r="F86" s="445">
        <v>24</v>
      </c>
      <c r="G86" s="446">
        <v>15</v>
      </c>
    </row>
    <row r="87" spans="1:7">
      <c r="A87" s="1149"/>
      <c r="B87" s="487" t="s">
        <v>101</v>
      </c>
      <c r="C87" s="445">
        <v>92</v>
      </c>
      <c r="D87" s="445" t="s">
        <v>25</v>
      </c>
      <c r="E87" s="445">
        <v>31</v>
      </c>
      <c r="F87" s="445">
        <v>17</v>
      </c>
      <c r="G87" s="446">
        <v>24</v>
      </c>
    </row>
    <row r="88" spans="1:7">
      <c r="A88" s="1149"/>
      <c r="B88" s="487" t="s">
        <v>102</v>
      </c>
      <c r="C88" s="445">
        <v>86</v>
      </c>
      <c r="D88" s="445" t="s">
        <v>25</v>
      </c>
      <c r="E88" s="445">
        <v>27</v>
      </c>
      <c r="F88" s="445">
        <v>24</v>
      </c>
      <c r="G88" s="446">
        <v>17</v>
      </c>
    </row>
    <row r="89" spans="1:7">
      <c r="A89" s="1149"/>
      <c r="B89" s="487" t="s">
        <v>95</v>
      </c>
      <c r="C89" s="445">
        <v>83</v>
      </c>
      <c r="D89" s="445" t="s">
        <v>25</v>
      </c>
      <c r="E89" s="445">
        <v>31</v>
      </c>
      <c r="F89" s="445">
        <v>12</v>
      </c>
      <c r="G89" s="446">
        <v>24</v>
      </c>
    </row>
    <row r="90" spans="1:7">
      <c r="A90" s="1149"/>
      <c r="B90" s="487" t="s">
        <v>96</v>
      </c>
      <c r="C90" s="445">
        <v>83</v>
      </c>
      <c r="D90" s="445">
        <v>1</v>
      </c>
      <c r="E90" s="445">
        <v>29</v>
      </c>
      <c r="F90" s="445">
        <v>10</v>
      </c>
      <c r="G90" s="446">
        <v>12</v>
      </c>
    </row>
    <row r="91" spans="1:7">
      <c r="A91" s="1149"/>
      <c r="B91" s="487" t="s">
        <v>97</v>
      </c>
      <c r="C91" s="445">
        <v>93</v>
      </c>
      <c r="D91" s="445" t="s">
        <v>25</v>
      </c>
      <c r="E91" s="445">
        <v>32</v>
      </c>
      <c r="F91" s="445">
        <v>14</v>
      </c>
      <c r="G91" s="446">
        <v>10</v>
      </c>
    </row>
    <row r="92" spans="1:7">
      <c r="A92" s="1153" t="s">
        <v>1415</v>
      </c>
      <c r="B92" s="487" t="s">
        <v>100</v>
      </c>
      <c r="C92" s="445">
        <v>16</v>
      </c>
      <c r="D92" s="445">
        <v>1</v>
      </c>
      <c r="E92" s="445">
        <v>16</v>
      </c>
      <c r="F92" s="445" t="s">
        <v>25</v>
      </c>
      <c r="G92" s="446" t="s">
        <v>25</v>
      </c>
    </row>
    <row r="93" spans="1:7">
      <c r="A93" s="1149"/>
      <c r="B93" s="487" t="s">
        <v>101</v>
      </c>
      <c r="C93" s="445">
        <v>50</v>
      </c>
      <c r="D93" s="445">
        <v>5</v>
      </c>
      <c r="E93" s="445">
        <v>34</v>
      </c>
      <c r="F93" s="445" t="s">
        <v>25</v>
      </c>
      <c r="G93" s="446" t="s">
        <v>25</v>
      </c>
    </row>
    <row r="94" spans="1:7">
      <c r="A94" s="1149"/>
      <c r="B94" s="487" t="s">
        <v>102</v>
      </c>
      <c r="C94" s="445">
        <v>59</v>
      </c>
      <c r="D94" s="445">
        <v>7</v>
      </c>
      <c r="E94" s="445">
        <v>17</v>
      </c>
      <c r="F94" s="445" t="s">
        <v>25</v>
      </c>
      <c r="G94" s="446" t="s">
        <v>25</v>
      </c>
    </row>
    <row r="95" spans="1:7">
      <c r="A95" s="1149"/>
      <c r="B95" s="487" t="s">
        <v>95</v>
      </c>
      <c r="C95" s="445">
        <v>74</v>
      </c>
      <c r="D95" s="445">
        <v>13</v>
      </c>
      <c r="E95" s="445">
        <v>22</v>
      </c>
      <c r="F95" s="445">
        <v>15</v>
      </c>
      <c r="G95" s="446" t="s">
        <v>25</v>
      </c>
    </row>
    <row r="96" spans="1:7">
      <c r="A96" s="1149"/>
      <c r="B96" s="487" t="s">
        <v>96</v>
      </c>
      <c r="C96" s="445">
        <v>89</v>
      </c>
      <c r="D96" s="445">
        <v>25</v>
      </c>
      <c r="E96" s="445">
        <v>28</v>
      </c>
      <c r="F96" s="445">
        <v>19</v>
      </c>
      <c r="G96" s="446">
        <v>11</v>
      </c>
    </row>
    <row r="97" spans="1:7">
      <c r="A97" s="1149"/>
      <c r="B97" s="487" t="s">
        <v>97</v>
      </c>
      <c r="C97" s="445">
        <v>123</v>
      </c>
      <c r="D97" s="445">
        <v>46</v>
      </c>
      <c r="E97" s="445">
        <v>60</v>
      </c>
      <c r="F97" s="445">
        <v>18</v>
      </c>
      <c r="G97" s="446">
        <v>18</v>
      </c>
    </row>
    <row r="98" spans="1:7" ht="28.5" customHeight="1">
      <c r="A98" s="1150" t="s">
        <v>1055</v>
      </c>
      <c r="B98" s="1151"/>
      <c r="C98" s="1151"/>
      <c r="D98" s="1151"/>
      <c r="E98" s="1151"/>
      <c r="F98" s="1151"/>
      <c r="G98" s="1152"/>
    </row>
    <row r="99" spans="1:7">
      <c r="A99" s="1149" t="s">
        <v>113</v>
      </c>
      <c r="B99" s="487" t="s">
        <v>98</v>
      </c>
      <c r="C99" s="445">
        <v>182</v>
      </c>
      <c r="D99" s="445">
        <v>3</v>
      </c>
      <c r="E99" s="445">
        <v>104</v>
      </c>
      <c r="F99" s="445">
        <v>17</v>
      </c>
      <c r="G99" s="446">
        <v>10</v>
      </c>
    </row>
    <row r="100" spans="1:7">
      <c r="A100" s="1149"/>
      <c r="B100" s="487" t="s">
        <v>99</v>
      </c>
      <c r="C100" s="445">
        <v>227</v>
      </c>
      <c r="D100" s="445">
        <v>2</v>
      </c>
      <c r="E100" s="445">
        <v>83</v>
      </c>
      <c r="F100" s="445">
        <v>27</v>
      </c>
      <c r="G100" s="446">
        <v>10</v>
      </c>
    </row>
    <row r="101" spans="1:7">
      <c r="A101" s="1149"/>
      <c r="B101" s="487" t="s">
        <v>100</v>
      </c>
      <c r="C101" s="445">
        <v>206</v>
      </c>
      <c r="D101" s="445">
        <v>2</v>
      </c>
      <c r="E101" s="445">
        <v>40</v>
      </c>
      <c r="F101" s="445">
        <v>34</v>
      </c>
      <c r="G101" s="446">
        <v>21</v>
      </c>
    </row>
    <row r="102" spans="1:7">
      <c r="A102" s="1149"/>
      <c r="B102" s="487" t="s">
        <v>101</v>
      </c>
      <c r="C102" s="445">
        <v>150</v>
      </c>
      <c r="D102" s="445">
        <v>1</v>
      </c>
      <c r="E102" s="445" t="s">
        <v>25</v>
      </c>
      <c r="F102" s="445">
        <v>69</v>
      </c>
      <c r="G102" s="446">
        <v>33</v>
      </c>
    </row>
    <row r="103" spans="1:7">
      <c r="A103" s="1149"/>
      <c r="B103" s="487" t="s">
        <v>102</v>
      </c>
      <c r="C103" s="445">
        <v>87</v>
      </c>
      <c r="D103" s="445" t="s">
        <v>25</v>
      </c>
      <c r="E103" s="445">
        <v>8</v>
      </c>
      <c r="F103" s="445">
        <v>57</v>
      </c>
      <c r="G103" s="446">
        <v>61</v>
      </c>
    </row>
    <row r="104" spans="1:7">
      <c r="A104" s="1149"/>
      <c r="B104" s="487" t="s">
        <v>95</v>
      </c>
      <c r="C104" s="445">
        <v>61</v>
      </c>
      <c r="D104" s="445" t="s">
        <v>25</v>
      </c>
      <c r="E104" s="445">
        <v>36</v>
      </c>
      <c r="F104" s="445">
        <v>25</v>
      </c>
      <c r="G104" s="446">
        <v>50</v>
      </c>
    </row>
    <row r="105" spans="1:7">
      <c r="A105" s="1149"/>
      <c r="B105" s="487" t="s">
        <v>96</v>
      </c>
      <c r="C105" s="445">
        <v>71</v>
      </c>
      <c r="D105" s="445">
        <v>2</v>
      </c>
      <c r="E105" s="445">
        <v>42</v>
      </c>
      <c r="F105" s="445" t="s">
        <v>25</v>
      </c>
      <c r="G105" s="446">
        <v>21</v>
      </c>
    </row>
    <row r="106" spans="1:7">
      <c r="A106" s="1149"/>
      <c r="B106" s="487" t="s">
        <v>97</v>
      </c>
      <c r="C106" s="445">
        <v>115</v>
      </c>
      <c r="D106" s="445">
        <v>3</v>
      </c>
      <c r="E106" s="445">
        <v>53</v>
      </c>
      <c r="F106" s="445" t="s">
        <v>25</v>
      </c>
      <c r="G106" s="446" t="s">
        <v>25</v>
      </c>
    </row>
    <row r="107" spans="1:7">
      <c r="A107" s="1149" t="s">
        <v>114</v>
      </c>
      <c r="B107" s="487" t="s">
        <v>98</v>
      </c>
      <c r="C107" s="445">
        <v>27</v>
      </c>
      <c r="D107" s="445">
        <v>2</v>
      </c>
      <c r="E107" s="445">
        <v>27</v>
      </c>
      <c r="F107" s="445" t="s">
        <v>25</v>
      </c>
      <c r="G107" s="446" t="s">
        <v>25</v>
      </c>
    </row>
    <row r="108" spans="1:7">
      <c r="A108" s="1149"/>
      <c r="B108" s="487" t="s">
        <v>99</v>
      </c>
      <c r="C108" s="445">
        <v>55</v>
      </c>
      <c r="D108" s="445">
        <v>10</v>
      </c>
      <c r="E108" s="445">
        <v>28</v>
      </c>
      <c r="F108" s="445" t="s">
        <v>25</v>
      </c>
      <c r="G108" s="446" t="s">
        <v>25</v>
      </c>
    </row>
    <row r="109" spans="1:7">
      <c r="A109" s="1149"/>
      <c r="B109" s="487" t="s">
        <v>100</v>
      </c>
      <c r="C109" s="445">
        <v>83</v>
      </c>
      <c r="D109" s="445">
        <v>14</v>
      </c>
      <c r="E109" s="445">
        <v>28</v>
      </c>
      <c r="F109" s="445" t="s">
        <v>25</v>
      </c>
      <c r="G109" s="446" t="s">
        <v>25</v>
      </c>
    </row>
    <row r="110" spans="1:7">
      <c r="A110" s="1149"/>
      <c r="B110" s="487" t="s">
        <v>101</v>
      </c>
      <c r="C110" s="445">
        <v>99</v>
      </c>
      <c r="D110" s="445">
        <v>16</v>
      </c>
      <c r="E110" s="445">
        <v>27</v>
      </c>
      <c r="F110" s="445">
        <v>24</v>
      </c>
      <c r="G110" s="446" t="s">
        <v>25</v>
      </c>
    </row>
    <row r="111" spans="1:7">
      <c r="A111" s="1149"/>
      <c r="B111" s="487" t="s">
        <v>102</v>
      </c>
      <c r="C111" s="445">
        <v>92</v>
      </c>
      <c r="D111" s="445">
        <v>14</v>
      </c>
      <c r="E111" s="445">
        <v>24</v>
      </c>
      <c r="F111" s="445">
        <v>23</v>
      </c>
      <c r="G111" s="446">
        <v>23</v>
      </c>
    </row>
    <row r="112" spans="1:7">
      <c r="A112" s="1149"/>
      <c r="B112" s="487" t="s">
        <v>95</v>
      </c>
      <c r="C112" s="445">
        <v>95</v>
      </c>
      <c r="D112" s="445">
        <v>15</v>
      </c>
      <c r="E112" s="445">
        <v>32</v>
      </c>
      <c r="F112" s="445">
        <v>22</v>
      </c>
      <c r="G112" s="446">
        <v>23</v>
      </c>
    </row>
    <row r="113" spans="1:7">
      <c r="A113" s="1149"/>
      <c r="B113" s="487" t="s">
        <v>96</v>
      </c>
      <c r="C113" s="445">
        <v>90</v>
      </c>
      <c r="D113" s="445">
        <v>15</v>
      </c>
      <c r="E113" s="445">
        <v>27</v>
      </c>
      <c r="F113" s="445">
        <v>16</v>
      </c>
      <c r="G113" s="446">
        <v>21</v>
      </c>
    </row>
    <row r="114" spans="1:7">
      <c r="A114" s="1149"/>
      <c r="B114" s="487" t="s">
        <v>97</v>
      </c>
      <c r="C114" s="445">
        <v>107</v>
      </c>
      <c r="D114" s="445">
        <v>20</v>
      </c>
      <c r="E114" s="445">
        <v>35</v>
      </c>
      <c r="F114" s="445">
        <v>15</v>
      </c>
      <c r="G114" s="446">
        <v>16</v>
      </c>
    </row>
    <row r="115" spans="1:7">
      <c r="A115" s="1149" t="s">
        <v>116</v>
      </c>
      <c r="B115" s="487" t="s">
        <v>98</v>
      </c>
      <c r="C115" s="445">
        <v>105</v>
      </c>
      <c r="D115" s="445">
        <v>2</v>
      </c>
      <c r="E115" s="445">
        <v>30</v>
      </c>
      <c r="F115" s="445">
        <v>23</v>
      </c>
      <c r="G115" s="446">
        <v>24</v>
      </c>
    </row>
    <row r="116" spans="1:7">
      <c r="A116" s="1149"/>
      <c r="B116" s="487" t="s">
        <v>99</v>
      </c>
      <c r="C116" s="445">
        <v>98</v>
      </c>
      <c r="D116" s="445">
        <v>1</v>
      </c>
      <c r="E116" s="445">
        <v>29</v>
      </c>
      <c r="F116" s="445">
        <v>15</v>
      </c>
      <c r="G116" s="446">
        <v>22</v>
      </c>
    </row>
    <row r="117" spans="1:7">
      <c r="A117" s="1149"/>
      <c r="B117" s="487" t="s">
        <v>100</v>
      </c>
      <c r="C117" s="445">
        <v>99</v>
      </c>
      <c r="D117" s="445">
        <v>1</v>
      </c>
      <c r="E117" s="445">
        <v>24</v>
      </c>
      <c r="F117" s="445">
        <v>24</v>
      </c>
      <c r="G117" s="446">
        <v>15</v>
      </c>
    </row>
    <row r="118" spans="1:7">
      <c r="A118" s="1149"/>
      <c r="B118" s="487" t="s">
        <v>101</v>
      </c>
      <c r="C118" s="445">
        <v>92</v>
      </c>
      <c r="D118" s="445" t="s">
        <v>25</v>
      </c>
      <c r="E118" s="445">
        <v>31</v>
      </c>
      <c r="F118" s="445">
        <v>17</v>
      </c>
      <c r="G118" s="446">
        <v>24</v>
      </c>
    </row>
    <row r="119" spans="1:7">
      <c r="A119" s="1149"/>
      <c r="B119" s="487" t="s">
        <v>102</v>
      </c>
      <c r="C119" s="445">
        <v>86</v>
      </c>
      <c r="D119" s="445" t="s">
        <v>25</v>
      </c>
      <c r="E119" s="445">
        <v>27</v>
      </c>
      <c r="F119" s="445">
        <v>24</v>
      </c>
      <c r="G119" s="446">
        <v>17</v>
      </c>
    </row>
    <row r="120" spans="1:7">
      <c r="A120" s="1149"/>
      <c r="B120" s="487" t="s">
        <v>95</v>
      </c>
      <c r="C120" s="445">
        <v>83</v>
      </c>
      <c r="D120" s="445" t="s">
        <v>25</v>
      </c>
      <c r="E120" s="445">
        <v>31</v>
      </c>
      <c r="F120" s="445">
        <v>12</v>
      </c>
      <c r="G120" s="446">
        <v>24</v>
      </c>
    </row>
    <row r="121" spans="1:7">
      <c r="A121" s="1149"/>
      <c r="B121" s="487" t="s">
        <v>96</v>
      </c>
      <c r="C121" s="445">
        <v>83</v>
      </c>
      <c r="D121" s="445">
        <v>1</v>
      </c>
      <c r="E121" s="445">
        <v>29</v>
      </c>
      <c r="F121" s="445">
        <v>10</v>
      </c>
      <c r="G121" s="446">
        <v>12</v>
      </c>
    </row>
    <row r="122" spans="1:7">
      <c r="A122" s="1149"/>
      <c r="B122" s="487" t="s">
        <v>97</v>
      </c>
      <c r="C122" s="445">
        <v>93</v>
      </c>
      <c r="D122" s="445" t="s">
        <v>25</v>
      </c>
      <c r="E122" s="445">
        <v>32</v>
      </c>
      <c r="F122" s="445">
        <v>14</v>
      </c>
      <c r="G122" s="446">
        <v>10</v>
      </c>
    </row>
    <row r="123" spans="1:7">
      <c r="A123" s="1149" t="s">
        <v>115</v>
      </c>
      <c r="B123" s="487" t="s">
        <v>100</v>
      </c>
      <c r="C123" s="445">
        <v>16</v>
      </c>
      <c r="D123" s="445">
        <v>1</v>
      </c>
      <c r="E123" s="445">
        <v>16</v>
      </c>
      <c r="F123" s="445" t="s">
        <v>25</v>
      </c>
      <c r="G123" s="446" t="s">
        <v>25</v>
      </c>
    </row>
    <row r="124" spans="1:7">
      <c r="A124" s="1149"/>
      <c r="B124" s="487" t="s">
        <v>101</v>
      </c>
      <c r="C124" s="445">
        <v>50</v>
      </c>
      <c r="D124" s="445">
        <v>5</v>
      </c>
      <c r="E124" s="445">
        <v>34</v>
      </c>
      <c r="F124" s="445" t="s">
        <v>25</v>
      </c>
      <c r="G124" s="446" t="s">
        <v>25</v>
      </c>
    </row>
    <row r="125" spans="1:7">
      <c r="A125" s="1149"/>
      <c r="B125" s="487" t="s">
        <v>102</v>
      </c>
      <c r="C125" s="445">
        <v>59</v>
      </c>
      <c r="D125" s="445">
        <v>7</v>
      </c>
      <c r="E125" s="445">
        <v>17</v>
      </c>
      <c r="F125" s="445" t="s">
        <v>25</v>
      </c>
      <c r="G125" s="446" t="s">
        <v>25</v>
      </c>
    </row>
    <row r="126" spans="1:7">
      <c r="A126" s="1149"/>
      <c r="B126" s="487" t="s">
        <v>95</v>
      </c>
      <c r="C126" s="445">
        <v>74</v>
      </c>
      <c r="D126" s="445">
        <v>13</v>
      </c>
      <c r="E126" s="445">
        <v>22</v>
      </c>
      <c r="F126" s="445">
        <v>15</v>
      </c>
      <c r="G126" s="446" t="s">
        <v>25</v>
      </c>
    </row>
    <row r="127" spans="1:7">
      <c r="A127" s="1149"/>
      <c r="B127" s="487" t="s">
        <v>96</v>
      </c>
      <c r="C127" s="445">
        <v>89</v>
      </c>
      <c r="D127" s="445">
        <v>25</v>
      </c>
      <c r="E127" s="445">
        <v>28</v>
      </c>
      <c r="F127" s="445">
        <v>19</v>
      </c>
      <c r="G127" s="446">
        <v>11</v>
      </c>
    </row>
    <row r="128" spans="1:7">
      <c r="A128" s="1149"/>
      <c r="B128" s="487" t="s">
        <v>97</v>
      </c>
      <c r="C128" s="445">
        <v>123</v>
      </c>
      <c r="D128" s="445">
        <v>46</v>
      </c>
      <c r="E128" s="445">
        <v>60</v>
      </c>
      <c r="F128" s="445">
        <v>18</v>
      </c>
      <c r="G128" s="446">
        <v>18</v>
      </c>
    </row>
    <row r="129" spans="1:7" ht="29.25" customHeight="1">
      <c r="A129" s="1150" t="s">
        <v>120</v>
      </c>
      <c r="B129" s="1151"/>
      <c r="C129" s="1151"/>
      <c r="D129" s="1151"/>
      <c r="E129" s="1151"/>
      <c r="F129" s="1151"/>
      <c r="G129" s="1152"/>
    </row>
    <row r="130" spans="1:7">
      <c r="A130" s="1149" t="s">
        <v>113</v>
      </c>
      <c r="B130" s="487" t="s">
        <v>98</v>
      </c>
      <c r="C130" s="445">
        <v>130</v>
      </c>
      <c r="D130" s="445" t="s">
        <v>25</v>
      </c>
      <c r="E130" s="445">
        <v>29</v>
      </c>
      <c r="F130" s="445">
        <v>37</v>
      </c>
      <c r="G130" s="446">
        <v>9</v>
      </c>
    </row>
    <row r="131" spans="1:7">
      <c r="A131" s="1149"/>
      <c r="B131" s="487" t="s">
        <v>99</v>
      </c>
      <c r="C131" s="445">
        <v>95</v>
      </c>
      <c r="D131" s="445" t="s">
        <v>25</v>
      </c>
      <c r="E131" s="445">
        <v>29</v>
      </c>
      <c r="F131" s="445">
        <v>21</v>
      </c>
      <c r="G131" s="446">
        <v>22</v>
      </c>
    </row>
    <row r="132" spans="1:7">
      <c r="A132" s="1149"/>
      <c r="B132" s="487" t="s">
        <v>100</v>
      </c>
      <c r="C132" s="445">
        <v>63</v>
      </c>
      <c r="D132" s="445" t="s">
        <v>25</v>
      </c>
      <c r="E132" s="445" t="s">
        <v>25</v>
      </c>
      <c r="F132" s="445">
        <v>19</v>
      </c>
      <c r="G132" s="446">
        <v>12</v>
      </c>
    </row>
    <row r="133" spans="1:7">
      <c r="A133" s="1149"/>
      <c r="B133" s="487" t="s">
        <v>101</v>
      </c>
      <c r="C133" s="445">
        <v>35</v>
      </c>
      <c r="D133" s="445" t="s">
        <v>25</v>
      </c>
      <c r="E133" s="445" t="s">
        <v>25</v>
      </c>
      <c r="F133" s="445">
        <v>10</v>
      </c>
      <c r="G133" s="446">
        <v>19</v>
      </c>
    </row>
    <row r="134" spans="1:7">
      <c r="A134" s="1149"/>
      <c r="B134" s="487" t="s">
        <v>102</v>
      </c>
      <c r="C134" s="445">
        <v>19</v>
      </c>
      <c r="D134" s="445" t="s">
        <v>25</v>
      </c>
      <c r="E134" s="445" t="s">
        <v>25</v>
      </c>
      <c r="F134" s="445">
        <v>19</v>
      </c>
      <c r="G134" s="446">
        <v>7</v>
      </c>
    </row>
    <row r="135" spans="1:7">
      <c r="A135" s="1149"/>
      <c r="B135" s="487" t="s">
        <v>95</v>
      </c>
      <c r="C135" s="445">
        <v>18</v>
      </c>
      <c r="D135" s="445" t="s">
        <v>25</v>
      </c>
      <c r="E135" s="445" t="s">
        <v>25</v>
      </c>
      <c r="F135" s="445">
        <v>18</v>
      </c>
      <c r="G135" s="446">
        <v>36</v>
      </c>
    </row>
    <row r="136" spans="1:7">
      <c r="A136" s="1149"/>
      <c r="B136" s="487" t="s">
        <v>96</v>
      </c>
      <c r="C136" s="445" t="s">
        <v>25</v>
      </c>
      <c r="D136" s="445" t="s">
        <v>25</v>
      </c>
      <c r="E136" s="445" t="s">
        <v>25</v>
      </c>
      <c r="F136" s="445" t="s">
        <v>25</v>
      </c>
      <c r="G136" s="446">
        <v>16</v>
      </c>
    </row>
    <row r="137" spans="1:7">
      <c r="A137" s="1149"/>
      <c r="B137" s="487" t="s">
        <v>97</v>
      </c>
      <c r="C137" s="445">
        <v>28</v>
      </c>
      <c r="D137" s="445">
        <v>1</v>
      </c>
      <c r="E137" s="445">
        <v>28</v>
      </c>
      <c r="F137" s="445" t="s">
        <v>25</v>
      </c>
      <c r="G137" s="446" t="s">
        <v>25</v>
      </c>
    </row>
    <row r="138" spans="1:7">
      <c r="A138" s="1149" t="s">
        <v>114</v>
      </c>
      <c r="B138" s="487" t="s">
        <v>98</v>
      </c>
      <c r="C138" s="445">
        <v>436</v>
      </c>
      <c r="D138" s="445">
        <v>77</v>
      </c>
      <c r="E138" s="445">
        <v>142</v>
      </c>
      <c r="F138" s="445">
        <v>91</v>
      </c>
      <c r="G138" s="446">
        <v>70</v>
      </c>
    </row>
    <row r="139" spans="1:7">
      <c r="A139" s="1149"/>
      <c r="B139" s="487" t="s">
        <v>99</v>
      </c>
      <c r="C139" s="445">
        <v>458</v>
      </c>
      <c r="D139" s="445">
        <v>80</v>
      </c>
      <c r="E139" s="445">
        <v>152</v>
      </c>
      <c r="F139" s="445">
        <v>80</v>
      </c>
      <c r="G139" s="446">
        <v>82</v>
      </c>
    </row>
    <row r="140" spans="1:7">
      <c r="A140" s="1149"/>
      <c r="B140" s="487" t="s">
        <v>100</v>
      </c>
      <c r="C140" s="445">
        <v>489</v>
      </c>
      <c r="D140" s="445">
        <v>97</v>
      </c>
      <c r="E140" s="445">
        <v>134</v>
      </c>
      <c r="F140" s="445">
        <v>90</v>
      </c>
      <c r="G140" s="446">
        <v>78</v>
      </c>
    </row>
    <row r="141" spans="1:7">
      <c r="A141" s="1149"/>
      <c r="B141" s="487" t="s">
        <v>101</v>
      </c>
      <c r="C141" s="445">
        <v>532</v>
      </c>
      <c r="D141" s="445">
        <v>105</v>
      </c>
      <c r="E141" s="445">
        <v>166</v>
      </c>
      <c r="F141" s="445">
        <v>115</v>
      </c>
      <c r="G141" s="446">
        <v>88</v>
      </c>
    </row>
    <row r="142" spans="1:7">
      <c r="A142" s="1149"/>
      <c r="B142" s="487" t="s">
        <v>102</v>
      </c>
      <c r="C142" s="445">
        <v>517</v>
      </c>
      <c r="D142" s="445">
        <v>115</v>
      </c>
      <c r="E142" s="445">
        <v>132</v>
      </c>
      <c r="F142" s="445">
        <v>108</v>
      </c>
      <c r="G142" s="446">
        <v>110</v>
      </c>
    </row>
    <row r="143" spans="1:7">
      <c r="A143" s="1149"/>
      <c r="B143" s="487" t="s">
        <v>95</v>
      </c>
      <c r="C143" s="445">
        <v>540</v>
      </c>
      <c r="D143" s="445">
        <v>134</v>
      </c>
      <c r="E143" s="445">
        <v>166</v>
      </c>
      <c r="F143" s="445">
        <v>108</v>
      </c>
      <c r="G143" s="446">
        <v>106</v>
      </c>
    </row>
    <row r="144" spans="1:7">
      <c r="A144" s="1149"/>
      <c r="B144" s="487" t="s">
        <v>96</v>
      </c>
      <c r="C144" s="445">
        <v>545</v>
      </c>
      <c r="D144" s="445">
        <v>141</v>
      </c>
      <c r="E144" s="445">
        <v>142</v>
      </c>
      <c r="F144" s="445">
        <v>136</v>
      </c>
      <c r="G144" s="446">
        <v>106</v>
      </c>
    </row>
    <row r="145" spans="1:7">
      <c r="A145" s="1149"/>
      <c r="B145" s="487" t="s">
        <v>97</v>
      </c>
      <c r="C145" s="445">
        <v>522</v>
      </c>
      <c r="D145" s="445">
        <v>140</v>
      </c>
      <c r="E145" s="445">
        <v>154</v>
      </c>
      <c r="F145" s="445">
        <v>110</v>
      </c>
      <c r="G145" s="446">
        <v>131</v>
      </c>
    </row>
    <row r="146" spans="1:7">
      <c r="A146" s="1149" t="s">
        <v>116</v>
      </c>
      <c r="B146" s="487" t="s">
        <v>98</v>
      </c>
      <c r="C146" s="445">
        <v>323</v>
      </c>
      <c r="D146" s="445" t="s">
        <v>25</v>
      </c>
      <c r="E146" s="445">
        <v>123</v>
      </c>
      <c r="F146" s="445">
        <v>68</v>
      </c>
      <c r="G146" s="446">
        <v>70</v>
      </c>
    </row>
    <row r="147" spans="1:7">
      <c r="A147" s="1149"/>
      <c r="B147" s="487" t="s">
        <v>99</v>
      </c>
      <c r="C147" s="445">
        <v>321</v>
      </c>
      <c r="D147" s="445" t="s">
        <v>25</v>
      </c>
      <c r="E147" s="445">
        <v>111</v>
      </c>
      <c r="F147" s="445">
        <v>54</v>
      </c>
      <c r="G147" s="446">
        <v>66</v>
      </c>
    </row>
    <row r="148" spans="1:7">
      <c r="A148" s="1149"/>
      <c r="B148" s="487" t="s">
        <v>100</v>
      </c>
      <c r="C148" s="445">
        <v>338</v>
      </c>
      <c r="D148" s="445">
        <v>1</v>
      </c>
      <c r="E148" s="445">
        <v>107</v>
      </c>
      <c r="F148" s="445">
        <v>57</v>
      </c>
      <c r="G148" s="446">
        <v>53</v>
      </c>
    </row>
    <row r="149" spans="1:7">
      <c r="A149" s="1149"/>
      <c r="B149" s="487" t="s">
        <v>101</v>
      </c>
      <c r="C149" s="445">
        <v>327</v>
      </c>
      <c r="D149" s="445">
        <v>1</v>
      </c>
      <c r="E149" s="445">
        <v>86</v>
      </c>
      <c r="F149" s="445">
        <v>67</v>
      </c>
      <c r="G149" s="446">
        <v>57</v>
      </c>
    </row>
    <row r="150" spans="1:7">
      <c r="A150" s="1149"/>
      <c r="B150" s="487" t="s">
        <v>102</v>
      </c>
      <c r="C150" s="445">
        <v>371</v>
      </c>
      <c r="D150" s="445">
        <v>1</v>
      </c>
      <c r="E150" s="445">
        <v>144</v>
      </c>
      <c r="F150" s="445">
        <v>64</v>
      </c>
      <c r="G150" s="446">
        <v>62</v>
      </c>
    </row>
    <row r="151" spans="1:7">
      <c r="A151" s="1149"/>
      <c r="B151" s="487" t="s">
        <v>95</v>
      </c>
      <c r="C151" s="445">
        <v>431</v>
      </c>
      <c r="D151" s="445">
        <v>1</v>
      </c>
      <c r="E151" s="445">
        <v>158</v>
      </c>
      <c r="F151" s="445">
        <v>82</v>
      </c>
      <c r="G151" s="446">
        <v>60</v>
      </c>
    </row>
    <row r="152" spans="1:7">
      <c r="A152" s="1149"/>
      <c r="B152" s="487" t="s">
        <v>96</v>
      </c>
      <c r="C152" s="445">
        <v>442</v>
      </c>
      <c r="D152" s="445">
        <v>2</v>
      </c>
      <c r="E152" s="445">
        <v>144</v>
      </c>
      <c r="F152" s="445">
        <v>58</v>
      </c>
      <c r="G152" s="446">
        <v>79</v>
      </c>
    </row>
    <row r="153" spans="1:7">
      <c r="A153" s="1149"/>
      <c r="B153" s="487" t="s">
        <v>97</v>
      </c>
      <c r="C153" s="445">
        <v>491</v>
      </c>
      <c r="D153" s="445">
        <v>1</v>
      </c>
      <c r="E153" s="445">
        <v>156</v>
      </c>
      <c r="F153" s="445">
        <v>102</v>
      </c>
      <c r="G153" s="446">
        <v>54</v>
      </c>
    </row>
    <row r="154" spans="1:7" ht="27.75" customHeight="1">
      <c r="A154" s="488" t="s">
        <v>115</v>
      </c>
      <c r="B154" s="490" t="s">
        <v>97</v>
      </c>
      <c r="C154" s="416">
        <v>31</v>
      </c>
      <c r="D154" s="416">
        <v>20</v>
      </c>
      <c r="E154" s="416">
        <v>31</v>
      </c>
      <c r="F154" s="416" t="s">
        <v>25</v>
      </c>
      <c r="G154" s="422" t="s">
        <v>25</v>
      </c>
    </row>
    <row r="155" spans="1:7" ht="28.5" customHeight="1">
      <c r="A155" s="1150" t="s">
        <v>1055</v>
      </c>
      <c r="B155" s="1151"/>
      <c r="C155" s="1151"/>
      <c r="D155" s="1151"/>
      <c r="E155" s="1151"/>
      <c r="F155" s="1151"/>
      <c r="G155" s="1152"/>
    </row>
    <row r="156" spans="1:7">
      <c r="A156" s="1149" t="s">
        <v>113</v>
      </c>
      <c r="B156" s="487" t="s">
        <v>98</v>
      </c>
      <c r="C156" s="445">
        <v>130</v>
      </c>
      <c r="D156" s="445" t="s">
        <v>25</v>
      </c>
      <c r="E156" s="445">
        <v>29</v>
      </c>
      <c r="F156" s="445">
        <v>37</v>
      </c>
      <c r="G156" s="446">
        <v>9</v>
      </c>
    </row>
    <row r="157" spans="1:7">
      <c r="A157" s="1149"/>
      <c r="B157" s="487" t="s">
        <v>99</v>
      </c>
      <c r="C157" s="445">
        <v>95</v>
      </c>
      <c r="D157" s="445" t="s">
        <v>25</v>
      </c>
      <c r="E157" s="445">
        <v>29</v>
      </c>
      <c r="F157" s="445">
        <v>21</v>
      </c>
      <c r="G157" s="446">
        <v>22</v>
      </c>
    </row>
    <row r="158" spans="1:7">
      <c r="A158" s="1149"/>
      <c r="B158" s="487" t="s">
        <v>100</v>
      </c>
      <c r="C158" s="445">
        <v>63</v>
      </c>
      <c r="D158" s="445" t="s">
        <v>25</v>
      </c>
      <c r="E158" s="445" t="s">
        <v>25</v>
      </c>
      <c r="F158" s="445">
        <v>19</v>
      </c>
      <c r="G158" s="446">
        <v>12</v>
      </c>
    </row>
    <row r="159" spans="1:7">
      <c r="A159" s="1149"/>
      <c r="B159" s="487" t="s">
        <v>101</v>
      </c>
      <c r="C159" s="445">
        <v>35</v>
      </c>
      <c r="D159" s="445" t="s">
        <v>25</v>
      </c>
      <c r="E159" s="445" t="s">
        <v>25</v>
      </c>
      <c r="F159" s="445">
        <v>10</v>
      </c>
      <c r="G159" s="446">
        <v>19</v>
      </c>
    </row>
    <row r="160" spans="1:7">
      <c r="A160" s="1149"/>
      <c r="B160" s="487" t="s">
        <v>102</v>
      </c>
      <c r="C160" s="445">
        <v>19</v>
      </c>
      <c r="D160" s="445" t="s">
        <v>25</v>
      </c>
      <c r="E160" s="445" t="s">
        <v>25</v>
      </c>
      <c r="F160" s="445">
        <v>19</v>
      </c>
      <c r="G160" s="446">
        <v>7</v>
      </c>
    </row>
    <row r="161" spans="1:7">
      <c r="A161" s="1149"/>
      <c r="B161" s="487" t="s">
        <v>95</v>
      </c>
      <c r="C161" s="445">
        <v>18</v>
      </c>
      <c r="D161" s="445" t="s">
        <v>25</v>
      </c>
      <c r="E161" s="445" t="s">
        <v>25</v>
      </c>
      <c r="F161" s="445">
        <v>18</v>
      </c>
      <c r="G161" s="446">
        <v>36</v>
      </c>
    </row>
    <row r="162" spans="1:7">
      <c r="A162" s="1149"/>
      <c r="B162" s="487" t="s">
        <v>96</v>
      </c>
      <c r="C162" s="445" t="s">
        <v>25</v>
      </c>
      <c r="D162" s="445" t="s">
        <v>25</v>
      </c>
      <c r="E162" s="445" t="s">
        <v>25</v>
      </c>
      <c r="F162" s="445" t="s">
        <v>25</v>
      </c>
      <c r="G162" s="446">
        <v>16</v>
      </c>
    </row>
    <row r="163" spans="1:7">
      <c r="A163" s="1149"/>
      <c r="B163" s="487" t="s">
        <v>97</v>
      </c>
      <c r="C163" s="445">
        <v>28</v>
      </c>
      <c r="D163" s="445">
        <v>1</v>
      </c>
      <c r="E163" s="445">
        <v>28</v>
      </c>
      <c r="F163" s="445" t="s">
        <v>25</v>
      </c>
      <c r="G163" s="446" t="s">
        <v>25</v>
      </c>
    </row>
    <row r="164" spans="1:7">
      <c r="A164" s="1149" t="s">
        <v>114</v>
      </c>
      <c r="B164" s="487" t="s">
        <v>98</v>
      </c>
      <c r="C164" s="445">
        <v>436</v>
      </c>
      <c r="D164" s="445">
        <v>77</v>
      </c>
      <c r="E164" s="445">
        <v>142</v>
      </c>
      <c r="F164" s="445">
        <v>91</v>
      </c>
      <c r="G164" s="446">
        <v>70</v>
      </c>
    </row>
    <row r="165" spans="1:7">
      <c r="A165" s="1149"/>
      <c r="B165" s="487" t="s">
        <v>99</v>
      </c>
      <c r="C165" s="445">
        <v>458</v>
      </c>
      <c r="D165" s="445">
        <v>80</v>
      </c>
      <c r="E165" s="445">
        <v>152</v>
      </c>
      <c r="F165" s="445">
        <v>80</v>
      </c>
      <c r="G165" s="446">
        <v>82</v>
      </c>
    </row>
    <row r="166" spans="1:7">
      <c r="A166" s="1149"/>
      <c r="B166" s="487" t="s">
        <v>100</v>
      </c>
      <c r="C166" s="445">
        <v>489</v>
      </c>
      <c r="D166" s="445">
        <v>97</v>
      </c>
      <c r="E166" s="445">
        <v>134</v>
      </c>
      <c r="F166" s="445">
        <v>90</v>
      </c>
      <c r="G166" s="446">
        <v>78</v>
      </c>
    </row>
    <row r="167" spans="1:7">
      <c r="A167" s="1149"/>
      <c r="B167" s="487" t="s">
        <v>101</v>
      </c>
      <c r="C167" s="445">
        <v>532</v>
      </c>
      <c r="D167" s="445">
        <v>105</v>
      </c>
      <c r="E167" s="445">
        <v>166</v>
      </c>
      <c r="F167" s="445">
        <v>115</v>
      </c>
      <c r="G167" s="446">
        <v>88</v>
      </c>
    </row>
    <row r="168" spans="1:7">
      <c r="A168" s="1149"/>
      <c r="B168" s="487" t="s">
        <v>102</v>
      </c>
      <c r="C168" s="445">
        <v>517</v>
      </c>
      <c r="D168" s="445">
        <v>115</v>
      </c>
      <c r="E168" s="445">
        <v>132</v>
      </c>
      <c r="F168" s="445">
        <v>108</v>
      </c>
      <c r="G168" s="446">
        <v>110</v>
      </c>
    </row>
    <row r="169" spans="1:7">
      <c r="A169" s="1149"/>
      <c r="B169" s="487" t="s">
        <v>95</v>
      </c>
      <c r="C169" s="445">
        <v>540</v>
      </c>
      <c r="D169" s="445">
        <v>134</v>
      </c>
      <c r="E169" s="445">
        <v>166</v>
      </c>
      <c r="F169" s="445">
        <v>108</v>
      </c>
      <c r="G169" s="446">
        <v>106</v>
      </c>
    </row>
    <row r="170" spans="1:7">
      <c r="A170" s="1149"/>
      <c r="B170" s="487" t="s">
        <v>96</v>
      </c>
      <c r="C170" s="445">
        <v>545</v>
      </c>
      <c r="D170" s="445">
        <v>141</v>
      </c>
      <c r="E170" s="445">
        <v>142</v>
      </c>
      <c r="F170" s="445">
        <v>136</v>
      </c>
      <c r="G170" s="446">
        <v>106</v>
      </c>
    </row>
    <row r="171" spans="1:7">
      <c r="A171" s="1149"/>
      <c r="B171" s="487" t="s">
        <v>97</v>
      </c>
      <c r="C171" s="445">
        <v>522</v>
      </c>
      <c r="D171" s="445">
        <v>140</v>
      </c>
      <c r="E171" s="445">
        <v>154</v>
      </c>
      <c r="F171" s="445">
        <v>110</v>
      </c>
      <c r="G171" s="446">
        <v>131</v>
      </c>
    </row>
    <row r="172" spans="1:7">
      <c r="A172" s="1149" t="s">
        <v>116</v>
      </c>
      <c r="B172" s="487" t="s">
        <v>98</v>
      </c>
      <c r="C172" s="445">
        <v>323</v>
      </c>
      <c r="D172" s="445" t="s">
        <v>25</v>
      </c>
      <c r="E172" s="445">
        <v>123</v>
      </c>
      <c r="F172" s="445">
        <v>68</v>
      </c>
      <c r="G172" s="446">
        <v>70</v>
      </c>
    </row>
    <row r="173" spans="1:7">
      <c r="A173" s="1149"/>
      <c r="B173" s="487" t="s">
        <v>99</v>
      </c>
      <c r="C173" s="445">
        <v>321</v>
      </c>
      <c r="D173" s="445" t="s">
        <v>25</v>
      </c>
      <c r="E173" s="445">
        <v>111</v>
      </c>
      <c r="F173" s="445">
        <v>54</v>
      </c>
      <c r="G173" s="446">
        <v>66</v>
      </c>
    </row>
    <row r="174" spans="1:7">
      <c r="A174" s="1149"/>
      <c r="B174" s="487" t="s">
        <v>100</v>
      </c>
      <c r="C174" s="445">
        <v>338</v>
      </c>
      <c r="D174" s="445">
        <v>1</v>
      </c>
      <c r="E174" s="445">
        <v>107</v>
      </c>
      <c r="F174" s="445">
        <v>57</v>
      </c>
      <c r="G174" s="446">
        <v>53</v>
      </c>
    </row>
    <row r="175" spans="1:7">
      <c r="A175" s="1149"/>
      <c r="B175" s="487" t="s">
        <v>101</v>
      </c>
      <c r="C175" s="445">
        <v>327</v>
      </c>
      <c r="D175" s="445">
        <v>1</v>
      </c>
      <c r="E175" s="445">
        <v>86</v>
      </c>
      <c r="F175" s="445">
        <v>67</v>
      </c>
      <c r="G175" s="446">
        <v>57</v>
      </c>
    </row>
    <row r="176" spans="1:7">
      <c r="A176" s="1149"/>
      <c r="B176" s="487" t="s">
        <v>102</v>
      </c>
      <c r="C176" s="445">
        <v>371</v>
      </c>
      <c r="D176" s="445">
        <v>1</v>
      </c>
      <c r="E176" s="445">
        <v>144</v>
      </c>
      <c r="F176" s="445">
        <v>64</v>
      </c>
      <c r="G176" s="446">
        <v>62</v>
      </c>
    </row>
    <row r="177" spans="1:7">
      <c r="A177" s="1149"/>
      <c r="B177" s="487" t="s">
        <v>95</v>
      </c>
      <c r="C177" s="445">
        <v>431</v>
      </c>
      <c r="D177" s="445">
        <v>1</v>
      </c>
      <c r="E177" s="445">
        <v>158</v>
      </c>
      <c r="F177" s="445">
        <v>82</v>
      </c>
      <c r="G177" s="446">
        <v>60</v>
      </c>
    </row>
    <row r="178" spans="1:7">
      <c r="A178" s="1149"/>
      <c r="B178" s="487" t="s">
        <v>96</v>
      </c>
      <c r="C178" s="445">
        <v>442</v>
      </c>
      <c r="D178" s="445">
        <v>2</v>
      </c>
      <c r="E178" s="445">
        <v>144</v>
      </c>
      <c r="F178" s="445">
        <v>58</v>
      </c>
      <c r="G178" s="446">
        <v>79</v>
      </c>
    </row>
    <row r="179" spans="1:7">
      <c r="A179" s="1149"/>
      <c r="B179" s="487" t="s">
        <v>97</v>
      </c>
      <c r="C179" s="445">
        <v>491</v>
      </c>
      <c r="D179" s="445">
        <v>1</v>
      </c>
      <c r="E179" s="445">
        <v>156</v>
      </c>
      <c r="F179" s="445">
        <v>102</v>
      </c>
      <c r="G179" s="446">
        <v>54</v>
      </c>
    </row>
    <row r="180" spans="1:7" ht="25.5" customHeight="1">
      <c r="A180" s="660" t="s">
        <v>1416</v>
      </c>
      <c r="B180" s="490" t="s">
        <v>97</v>
      </c>
      <c r="C180" s="416">
        <v>31</v>
      </c>
      <c r="D180" s="416">
        <v>20</v>
      </c>
      <c r="E180" s="416">
        <v>31</v>
      </c>
      <c r="F180" s="416" t="s">
        <v>25</v>
      </c>
      <c r="G180" s="422" t="s">
        <v>25</v>
      </c>
    </row>
    <row r="181" spans="1:7" ht="15">
      <c r="A181" s="1145" t="s">
        <v>1186</v>
      </c>
      <c r="B181" s="1145"/>
      <c r="C181" s="1145"/>
      <c r="D181" s="1145"/>
      <c r="E181" s="1145"/>
    </row>
    <row r="182" spans="1:7">
      <c r="A182" s="1148" t="s">
        <v>1053</v>
      </c>
      <c r="B182" s="1148"/>
      <c r="C182" s="1148"/>
      <c r="D182" s="1148"/>
      <c r="E182" s="1148"/>
    </row>
    <row r="183" spans="1:7" ht="15">
      <c r="A183" s="1146" t="s">
        <v>1187</v>
      </c>
      <c r="B183" s="1146"/>
      <c r="C183" s="1146"/>
      <c r="D183" s="1146"/>
      <c r="E183" s="1146"/>
    </row>
    <row r="184" spans="1:7">
      <c r="A184" s="1067" t="s">
        <v>1054</v>
      </c>
      <c r="B184" s="1067"/>
      <c r="C184" s="1067"/>
      <c r="D184" s="1067"/>
      <c r="E184" s="1067"/>
    </row>
  </sheetData>
  <mergeCells count="39">
    <mergeCell ref="A61:A66"/>
    <mergeCell ref="A67:G67"/>
    <mergeCell ref="A2:B4"/>
    <mergeCell ref="C2:F2"/>
    <mergeCell ref="G2:G4"/>
    <mergeCell ref="C3:C4"/>
    <mergeCell ref="D3:D4"/>
    <mergeCell ref="E3:F3"/>
    <mergeCell ref="A30:A35"/>
    <mergeCell ref="A36:G36"/>
    <mergeCell ref="A37:A44"/>
    <mergeCell ref="A45:A52"/>
    <mergeCell ref="A53:A60"/>
    <mergeCell ref="A1:G1"/>
    <mergeCell ref="A5:G5"/>
    <mergeCell ref="A6:A13"/>
    <mergeCell ref="A14:A21"/>
    <mergeCell ref="A22:A29"/>
    <mergeCell ref="A138:A145"/>
    <mergeCell ref="A68:A75"/>
    <mergeCell ref="A76:A83"/>
    <mergeCell ref="A84:A91"/>
    <mergeCell ref="A92:A97"/>
    <mergeCell ref="A98:G98"/>
    <mergeCell ref="A99:A106"/>
    <mergeCell ref="A107:A114"/>
    <mergeCell ref="A115:A122"/>
    <mergeCell ref="A123:A128"/>
    <mergeCell ref="A129:G129"/>
    <mergeCell ref="A130:A137"/>
    <mergeCell ref="A183:E183"/>
    <mergeCell ref="A182:E182"/>
    <mergeCell ref="A184:E184"/>
    <mergeCell ref="A181:E181"/>
    <mergeCell ref="A146:A153"/>
    <mergeCell ref="A155:G155"/>
    <mergeCell ref="A156:A163"/>
    <mergeCell ref="A164:A171"/>
    <mergeCell ref="A172:A179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7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zoomScaleSheetLayoutView="100" workbookViewId="0">
      <pane xSplit="2" ySplit="4" topLeftCell="C5" activePane="bottomRight" state="frozen"/>
      <selection activeCell="D2" sqref="D2:D4"/>
      <selection pane="topRight" activeCell="D2" sqref="D2:D4"/>
      <selection pane="bottomLeft" activeCell="D2" sqref="D2:D4"/>
      <selection pane="bottomRight" activeCell="A61" sqref="A61"/>
    </sheetView>
  </sheetViews>
  <sheetFormatPr defaultRowHeight="14.25"/>
  <cols>
    <col min="1" max="1" width="29" style="104" customWidth="1"/>
    <col min="2" max="2" width="7.375" style="104" customWidth="1"/>
    <col min="3" max="7" width="10" style="104" customWidth="1"/>
  </cols>
  <sheetData>
    <row r="1" spans="1:9" ht="30" customHeight="1">
      <c r="A1" s="1039" t="s">
        <v>389</v>
      </c>
      <c r="B1" s="1040"/>
      <c r="C1" s="1040"/>
      <c r="D1" s="1040"/>
      <c r="E1" s="1040"/>
      <c r="F1" s="1040"/>
      <c r="G1" s="1040"/>
      <c r="I1" s="322" t="s">
        <v>1037</v>
      </c>
    </row>
    <row r="2" spans="1:9" ht="14.25" customHeight="1">
      <c r="A2" s="1142" t="s">
        <v>88</v>
      </c>
      <c r="B2" s="1016"/>
      <c r="C2" s="1018" t="s">
        <v>107</v>
      </c>
      <c r="D2" s="815"/>
      <c r="E2" s="815"/>
      <c r="F2" s="1142"/>
      <c r="G2" s="1018" t="s">
        <v>1185</v>
      </c>
    </row>
    <row r="3" spans="1:9" ht="27.75" customHeight="1">
      <c r="A3" s="1142"/>
      <c r="B3" s="1016"/>
      <c r="C3" s="1159" t="s">
        <v>108</v>
      </c>
      <c r="D3" s="1016" t="s">
        <v>123</v>
      </c>
      <c r="E3" s="1018" t="s">
        <v>122</v>
      </c>
      <c r="F3" s="1142"/>
      <c r="G3" s="1018"/>
    </row>
    <row r="4" spans="1:9" ht="55.5" customHeight="1">
      <c r="A4" s="1142"/>
      <c r="B4" s="1016"/>
      <c r="C4" s="1159"/>
      <c r="D4" s="1016"/>
      <c r="E4" s="616" t="s">
        <v>121</v>
      </c>
      <c r="F4" s="575" t="s">
        <v>123</v>
      </c>
      <c r="G4" s="1018"/>
    </row>
    <row r="5" spans="1:9" ht="27.75" customHeight="1">
      <c r="A5" s="1143" t="s">
        <v>117</v>
      </c>
      <c r="B5" s="1143"/>
      <c r="C5" s="1143"/>
      <c r="D5" s="1143"/>
      <c r="E5" s="1143"/>
      <c r="F5" s="1143"/>
      <c r="G5" s="1143"/>
    </row>
    <row r="6" spans="1:9">
      <c r="A6" s="1153" t="s">
        <v>1417</v>
      </c>
      <c r="B6" s="612" t="s">
        <v>98</v>
      </c>
      <c r="C6" s="613">
        <v>177</v>
      </c>
      <c r="D6" s="613">
        <v>10</v>
      </c>
      <c r="E6" s="613" t="s">
        <v>25</v>
      </c>
      <c r="F6" s="613" t="s">
        <v>25</v>
      </c>
      <c r="G6" s="614">
        <v>2</v>
      </c>
    </row>
    <row r="7" spans="1:9">
      <c r="A7" s="1155"/>
      <c r="B7" s="612" t="s">
        <v>99</v>
      </c>
      <c r="C7" s="613">
        <v>180</v>
      </c>
      <c r="D7" s="613">
        <v>12</v>
      </c>
      <c r="E7" s="613">
        <v>60</v>
      </c>
      <c r="F7" s="613">
        <v>6</v>
      </c>
      <c r="G7" s="614">
        <v>21</v>
      </c>
    </row>
    <row r="8" spans="1:9">
      <c r="A8" s="1155"/>
      <c r="B8" s="612" t="s">
        <v>100</v>
      </c>
      <c r="C8" s="613">
        <v>193</v>
      </c>
      <c r="D8" s="613">
        <v>20</v>
      </c>
      <c r="E8" s="613">
        <v>80</v>
      </c>
      <c r="F8" s="613">
        <v>7</v>
      </c>
      <c r="G8" s="614">
        <v>30</v>
      </c>
    </row>
    <row r="9" spans="1:9">
      <c r="A9" s="1155"/>
      <c r="B9" s="612" t="s">
        <v>101</v>
      </c>
      <c r="C9" s="613">
        <v>185</v>
      </c>
      <c r="D9" s="613">
        <v>13</v>
      </c>
      <c r="E9" s="613">
        <v>83</v>
      </c>
      <c r="F9" s="613">
        <v>1</v>
      </c>
      <c r="G9" s="614">
        <v>31</v>
      </c>
    </row>
    <row r="10" spans="1:9">
      <c r="A10" s="1155"/>
      <c r="B10" s="612" t="s">
        <v>102</v>
      </c>
      <c r="C10" s="613">
        <v>24</v>
      </c>
      <c r="D10" s="613">
        <v>1</v>
      </c>
      <c r="E10" s="613">
        <v>8</v>
      </c>
      <c r="F10" s="613">
        <v>1</v>
      </c>
      <c r="G10" s="614" t="s">
        <v>25</v>
      </c>
    </row>
    <row r="11" spans="1:9">
      <c r="A11" s="1155"/>
      <c r="B11" s="612" t="s">
        <v>95</v>
      </c>
      <c r="C11" s="613">
        <v>17</v>
      </c>
      <c r="D11" s="613">
        <v>2</v>
      </c>
      <c r="E11" s="613">
        <v>12</v>
      </c>
      <c r="F11" s="613">
        <v>1</v>
      </c>
      <c r="G11" s="614">
        <v>17</v>
      </c>
    </row>
    <row r="12" spans="1:9">
      <c r="A12" s="1155"/>
      <c r="B12" s="612" t="s">
        <v>96</v>
      </c>
      <c r="C12" s="613">
        <v>39</v>
      </c>
      <c r="D12" s="613">
        <v>1</v>
      </c>
      <c r="E12" s="613">
        <v>28</v>
      </c>
      <c r="F12" s="613" t="s">
        <v>25</v>
      </c>
      <c r="G12" s="614">
        <v>5</v>
      </c>
    </row>
    <row r="13" spans="1:9">
      <c r="A13" s="1155"/>
      <c r="B13" s="612" t="s">
        <v>97</v>
      </c>
      <c r="C13" s="613">
        <v>46</v>
      </c>
      <c r="D13" s="613">
        <v>1</v>
      </c>
      <c r="E13" s="613">
        <v>22</v>
      </c>
      <c r="F13" s="613">
        <v>1</v>
      </c>
      <c r="G13" s="614">
        <v>8</v>
      </c>
    </row>
    <row r="14" spans="1:9">
      <c r="A14" s="1153" t="s">
        <v>1418</v>
      </c>
      <c r="B14" s="612" t="s">
        <v>98</v>
      </c>
      <c r="C14" s="613">
        <v>37</v>
      </c>
      <c r="D14" s="613">
        <v>1</v>
      </c>
      <c r="E14" s="613" t="s">
        <v>25</v>
      </c>
      <c r="F14" s="613" t="s">
        <v>25</v>
      </c>
      <c r="G14" s="614" t="s">
        <v>25</v>
      </c>
    </row>
    <row r="15" spans="1:9">
      <c r="A15" s="1155"/>
      <c r="B15" s="612" t="s">
        <v>99</v>
      </c>
      <c r="C15" s="613">
        <v>51</v>
      </c>
      <c r="D15" s="613">
        <v>1</v>
      </c>
      <c r="E15" s="613">
        <v>17</v>
      </c>
      <c r="F15" s="613" t="s">
        <v>25</v>
      </c>
      <c r="G15" s="614">
        <v>7</v>
      </c>
    </row>
    <row r="16" spans="1:9">
      <c r="A16" s="1155"/>
      <c r="B16" s="612" t="s">
        <v>100</v>
      </c>
      <c r="C16" s="613">
        <v>56</v>
      </c>
      <c r="D16" s="613">
        <v>1</v>
      </c>
      <c r="E16" s="613">
        <v>20</v>
      </c>
      <c r="F16" s="613" t="s">
        <v>25</v>
      </c>
      <c r="G16" s="614">
        <v>8</v>
      </c>
    </row>
    <row r="17" spans="1:7">
      <c r="A17" s="1155"/>
      <c r="B17" s="612" t="s">
        <v>101</v>
      </c>
      <c r="C17" s="613">
        <v>76</v>
      </c>
      <c r="D17" s="613" t="s">
        <v>25</v>
      </c>
      <c r="E17" s="613">
        <v>42</v>
      </c>
      <c r="F17" s="613" t="s">
        <v>25</v>
      </c>
      <c r="G17" s="614">
        <v>17</v>
      </c>
    </row>
    <row r="18" spans="1:7">
      <c r="A18" s="1155"/>
      <c r="B18" s="612" t="s">
        <v>102</v>
      </c>
      <c r="C18" s="613">
        <v>25</v>
      </c>
      <c r="D18" s="613" t="s">
        <v>25</v>
      </c>
      <c r="E18" s="613">
        <v>16</v>
      </c>
      <c r="F18" s="613" t="s">
        <v>25</v>
      </c>
      <c r="G18" s="614">
        <v>15</v>
      </c>
    </row>
    <row r="19" spans="1:7">
      <c r="A19" s="1155"/>
      <c r="B19" s="612" t="s">
        <v>95</v>
      </c>
      <c r="C19" s="613">
        <v>32</v>
      </c>
      <c r="D19" s="613" t="s">
        <v>25</v>
      </c>
      <c r="E19" s="613">
        <v>13</v>
      </c>
      <c r="F19" s="613" t="s">
        <v>25</v>
      </c>
      <c r="G19" s="614">
        <v>8</v>
      </c>
    </row>
    <row r="20" spans="1:7">
      <c r="A20" s="1155"/>
      <c r="B20" s="612" t="s">
        <v>96</v>
      </c>
      <c r="C20" s="613">
        <v>32</v>
      </c>
      <c r="D20" s="613" t="s">
        <v>25</v>
      </c>
      <c r="E20" s="613">
        <v>22</v>
      </c>
      <c r="F20" s="613" t="s">
        <v>25</v>
      </c>
      <c r="G20" s="614">
        <v>18</v>
      </c>
    </row>
    <row r="21" spans="1:7">
      <c r="A21" s="1155"/>
      <c r="B21" s="612" t="s">
        <v>97</v>
      </c>
      <c r="C21" s="613">
        <v>55</v>
      </c>
      <c r="D21" s="613" t="s">
        <v>25</v>
      </c>
      <c r="E21" s="613">
        <v>29</v>
      </c>
      <c r="F21" s="613" t="s">
        <v>25</v>
      </c>
      <c r="G21" s="614">
        <v>6</v>
      </c>
    </row>
    <row r="22" spans="1:7" ht="14.25" customHeight="1">
      <c r="A22" s="1153" t="s">
        <v>1419</v>
      </c>
      <c r="B22" s="612" t="s">
        <v>95</v>
      </c>
      <c r="C22" s="613">
        <v>354</v>
      </c>
      <c r="D22" s="613">
        <v>136</v>
      </c>
      <c r="E22" s="613">
        <v>354</v>
      </c>
      <c r="F22" s="613">
        <v>136</v>
      </c>
      <c r="G22" s="614" t="s">
        <v>25</v>
      </c>
    </row>
    <row r="23" spans="1:7">
      <c r="A23" s="1155"/>
      <c r="B23" s="612" t="s">
        <v>96</v>
      </c>
      <c r="C23" s="613">
        <v>530</v>
      </c>
      <c r="D23" s="613">
        <v>222</v>
      </c>
      <c r="E23" s="613">
        <v>427</v>
      </c>
      <c r="F23" s="613">
        <v>170</v>
      </c>
      <c r="G23" s="614" t="s">
        <v>25</v>
      </c>
    </row>
    <row r="24" spans="1:7">
      <c r="A24" s="1155"/>
      <c r="B24" s="612" t="s">
        <v>97</v>
      </c>
      <c r="C24" s="613">
        <v>591</v>
      </c>
      <c r="D24" s="613">
        <v>232</v>
      </c>
      <c r="E24" s="613">
        <v>471</v>
      </c>
      <c r="F24" s="613">
        <v>168</v>
      </c>
      <c r="G24" s="614">
        <v>77</v>
      </c>
    </row>
    <row r="25" spans="1:7" ht="27.75" customHeight="1">
      <c r="A25" s="1156" t="s">
        <v>119</v>
      </c>
      <c r="B25" s="1157"/>
      <c r="C25" s="1157"/>
      <c r="D25" s="1157"/>
      <c r="E25" s="1157"/>
      <c r="F25" s="1157"/>
      <c r="G25" s="1158"/>
    </row>
    <row r="26" spans="1:7" ht="14.25" customHeight="1">
      <c r="A26" s="1153" t="s">
        <v>1420</v>
      </c>
      <c r="B26" s="612" t="s">
        <v>98</v>
      </c>
      <c r="C26" s="613">
        <v>146</v>
      </c>
      <c r="D26" s="613">
        <v>7</v>
      </c>
      <c r="E26" s="613" t="s">
        <v>25</v>
      </c>
      <c r="F26" s="613" t="s">
        <v>25</v>
      </c>
      <c r="G26" s="614" t="s">
        <v>25</v>
      </c>
    </row>
    <row r="27" spans="1:7">
      <c r="A27" s="1155"/>
      <c r="B27" s="612" t="s">
        <v>99</v>
      </c>
      <c r="C27" s="613">
        <v>160</v>
      </c>
      <c r="D27" s="613">
        <v>12</v>
      </c>
      <c r="E27" s="613">
        <v>46</v>
      </c>
      <c r="F27" s="613">
        <v>6</v>
      </c>
      <c r="G27" s="614">
        <v>15</v>
      </c>
    </row>
    <row r="28" spans="1:7">
      <c r="A28" s="1155"/>
      <c r="B28" s="612" t="s">
        <v>100</v>
      </c>
      <c r="C28" s="613">
        <v>163</v>
      </c>
      <c r="D28" s="613">
        <v>20</v>
      </c>
      <c r="E28" s="613">
        <v>66</v>
      </c>
      <c r="F28" s="613">
        <v>7</v>
      </c>
      <c r="G28" s="614">
        <v>27</v>
      </c>
    </row>
    <row r="29" spans="1:7">
      <c r="A29" s="1155"/>
      <c r="B29" s="612" t="s">
        <v>101</v>
      </c>
      <c r="C29" s="613">
        <v>153</v>
      </c>
      <c r="D29" s="613">
        <v>13</v>
      </c>
      <c r="E29" s="613">
        <v>66</v>
      </c>
      <c r="F29" s="613">
        <v>1</v>
      </c>
      <c r="G29" s="614">
        <v>22</v>
      </c>
    </row>
    <row r="30" spans="1:7" ht="15.75" customHeight="1">
      <c r="A30" s="1153" t="s">
        <v>1421</v>
      </c>
      <c r="B30" s="612" t="s">
        <v>98</v>
      </c>
      <c r="C30" s="613">
        <v>37</v>
      </c>
      <c r="D30" s="613">
        <v>1</v>
      </c>
      <c r="E30" s="613" t="s">
        <v>25</v>
      </c>
      <c r="F30" s="613" t="s">
        <v>25</v>
      </c>
      <c r="G30" s="614" t="s">
        <v>25</v>
      </c>
    </row>
    <row r="31" spans="1:7">
      <c r="A31" s="1155"/>
      <c r="B31" s="612" t="s">
        <v>99</v>
      </c>
      <c r="C31" s="613">
        <v>51</v>
      </c>
      <c r="D31" s="613">
        <v>1</v>
      </c>
      <c r="E31" s="613">
        <v>17</v>
      </c>
      <c r="F31" s="613" t="s">
        <v>25</v>
      </c>
      <c r="G31" s="614">
        <v>7</v>
      </c>
    </row>
    <row r="32" spans="1:7">
      <c r="A32" s="1155"/>
      <c r="B32" s="612" t="s">
        <v>100</v>
      </c>
      <c r="C32" s="613">
        <v>56</v>
      </c>
      <c r="D32" s="613">
        <v>1</v>
      </c>
      <c r="E32" s="613">
        <v>20</v>
      </c>
      <c r="F32" s="613" t="s">
        <v>25</v>
      </c>
      <c r="G32" s="614">
        <v>8</v>
      </c>
    </row>
    <row r="33" spans="1:7">
      <c r="A33" s="1155"/>
      <c r="B33" s="612" t="s">
        <v>101</v>
      </c>
      <c r="C33" s="613">
        <v>60</v>
      </c>
      <c r="D33" s="613" t="s">
        <v>25</v>
      </c>
      <c r="E33" s="613">
        <v>26</v>
      </c>
      <c r="F33" s="613" t="s">
        <v>25</v>
      </c>
      <c r="G33" s="614">
        <v>17</v>
      </c>
    </row>
    <row r="34" spans="1:7">
      <c r="A34" s="1153" t="s">
        <v>1422</v>
      </c>
      <c r="B34" s="612" t="s">
        <v>95</v>
      </c>
      <c r="C34" s="613">
        <v>207</v>
      </c>
      <c r="D34" s="613">
        <v>80</v>
      </c>
      <c r="E34" s="613">
        <v>207</v>
      </c>
      <c r="F34" s="613">
        <v>80</v>
      </c>
      <c r="G34" s="614" t="s">
        <v>25</v>
      </c>
    </row>
    <row r="35" spans="1:7">
      <c r="A35" s="1155"/>
      <c r="B35" s="612" t="s">
        <v>96</v>
      </c>
      <c r="C35" s="613">
        <v>305</v>
      </c>
      <c r="D35" s="613">
        <v>136</v>
      </c>
      <c r="E35" s="613">
        <v>245</v>
      </c>
      <c r="F35" s="613">
        <v>104</v>
      </c>
      <c r="G35" s="614" t="s">
        <v>25</v>
      </c>
    </row>
    <row r="36" spans="1:7">
      <c r="A36" s="1155"/>
      <c r="B36" s="612" t="s">
        <v>97</v>
      </c>
      <c r="C36" s="613">
        <v>393</v>
      </c>
      <c r="D36" s="613">
        <v>146</v>
      </c>
      <c r="E36" s="613">
        <v>316</v>
      </c>
      <c r="F36" s="613">
        <v>108</v>
      </c>
      <c r="G36" s="614">
        <v>41</v>
      </c>
    </row>
    <row r="37" spans="1:7" ht="28.5" customHeight="1">
      <c r="A37" s="1156" t="s">
        <v>120</v>
      </c>
      <c r="B37" s="1157"/>
      <c r="C37" s="1157"/>
      <c r="D37" s="1157"/>
      <c r="E37" s="1157"/>
      <c r="F37" s="1157"/>
      <c r="G37" s="1158"/>
    </row>
    <row r="38" spans="1:7">
      <c r="A38" s="1153" t="s">
        <v>1423</v>
      </c>
      <c r="B38" s="612" t="s">
        <v>98</v>
      </c>
      <c r="C38" s="613">
        <v>31</v>
      </c>
      <c r="D38" s="613">
        <v>3</v>
      </c>
      <c r="E38" s="613" t="s">
        <v>25</v>
      </c>
      <c r="F38" s="613" t="s">
        <v>25</v>
      </c>
      <c r="G38" s="614">
        <v>2</v>
      </c>
    </row>
    <row r="39" spans="1:7">
      <c r="A39" s="1155"/>
      <c r="B39" s="612" t="s">
        <v>99</v>
      </c>
      <c r="C39" s="613">
        <v>20</v>
      </c>
      <c r="D39" s="613" t="s">
        <v>25</v>
      </c>
      <c r="E39" s="613">
        <v>14</v>
      </c>
      <c r="F39" s="613" t="s">
        <v>25</v>
      </c>
      <c r="G39" s="614">
        <v>6</v>
      </c>
    </row>
    <row r="40" spans="1:7">
      <c r="A40" s="1155"/>
      <c r="B40" s="612" t="s">
        <v>100</v>
      </c>
      <c r="C40" s="613">
        <v>30</v>
      </c>
      <c r="D40" s="613" t="s">
        <v>25</v>
      </c>
      <c r="E40" s="613">
        <v>14</v>
      </c>
      <c r="F40" s="613" t="s">
        <v>25</v>
      </c>
      <c r="G40" s="614">
        <v>3</v>
      </c>
    </row>
    <row r="41" spans="1:7">
      <c r="A41" s="1155"/>
      <c r="B41" s="612" t="s">
        <v>101</v>
      </c>
      <c r="C41" s="613">
        <v>32</v>
      </c>
      <c r="D41" s="613" t="s">
        <v>25</v>
      </c>
      <c r="E41" s="613">
        <v>17</v>
      </c>
      <c r="F41" s="613" t="s">
        <v>25</v>
      </c>
      <c r="G41" s="614">
        <v>9</v>
      </c>
    </row>
    <row r="42" spans="1:7">
      <c r="A42" s="1155"/>
      <c r="B42" s="612" t="s">
        <v>102</v>
      </c>
      <c r="C42" s="613">
        <v>24</v>
      </c>
      <c r="D42" s="613">
        <v>1</v>
      </c>
      <c r="E42" s="613">
        <v>8</v>
      </c>
      <c r="F42" s="613">
        <v>1</v>
      </c>
      <c r="G42" s="614" t="s">
        <v>25</v>
      </c>
    </row>
    <row r="43" spans="1:7">
      <c r="A43" s="1155"/>
      <c r="B43" s="612" t="s">
        <v>95</v>
      </c>
      <c r="C43" s="613">
        <v>17</v>
      </c>
      <c r="D43" s="613">
        <v>2</v>
      </c>
      <c r="E43" s="613">
        <v>12</v>
      </c>
      <c r="F43" s="613">
        <v>1</v>
      </c>
      <c r="G43" s="614">
        <v>17</v>
      </c>
    </row>
    <row r="44" spans="1:7">
      <c r="A44" s="1155"/>
      <c r="B44" s="612" t="s">
        <v>96</v>
      </c>
      <c r="C44" s="613">
        <v>39</v>
      </c>
      <c r="D44" s="613">
        <v>1</v>
      </c>
      <c r="E44" s="613">
        <v>28</v>
      </c>
      <c r="F44" s="613" t="s">
        <v>25</v>
      </c>
      <c r="G44" s="614">
        <v>5</v>
      </c>
    </row>
    <row r="45" spans="1:7">
      <c r="A45" s="1155"/>
      <c r="B45" s="612" t="s">
        <v>97</v>
      </c>
      <c r="C45" s="613">
        <v>46</v>
      </c>
      <c r="D45" s="613">
        <v>1</v>
      </c>
      <c r="E45" s="613">
        <v>22</v>
      </c>
      <c r="F45" s="613">
        <v>1</v>
      </c>
      <c r="G45" s="614">
        <v>8</v>
      </c>
    </row>
    <row r="46" spans="1:7">
      <c r="A46" s="1153" t="s">
        <v>1424</v>
      </c>
      <c r="B46" s="612" t="s">
        <v>101</v>
      </c>
      <c r="C46" s="613">
        <v>16</v>
      </c>
      <c r="D46" s="613" t="s">
        <v>25</v>
      </c>
      <c r="E46" s="613">
        <v>16</v>
      </c>
      <c r="F46" s="613" t="s">
        <v>25</v>
      </c>
      <c r="G46" s="614" t="s">
        <v>25</v>
      </c>
    </row>
    <row r="47" spans="1:7">
      <c r="A47" s="1155"/>
      <c r="B47" s="612" t="s">
        <v>102</v>
      </c>
      <c r="C47" s="613">
        <v>25</v>
      </c>
      <c r="D47" s="613" t="s">
        <v>25</v>
      </c>
      <c r="E47" s="613">
        <v>16</v>
      </c>
      <c r="F47" s="613" t="s">
        <v>25</v>
      </c>
      <c r="G47" s="614">
        <v>15</v>
      </c>
    </row>
    <row r="48" spans="1:7">
      <c r="A48" s="1155"/>
      <c r="B48" s="612" t="s">
        <v>95</v>
      </c>
      <c r="C48" s="613">
        <v>32</v>
      </c>
      <c r="D48" s="613" t="s">
        <v>25</v>
      </c>
      <c r="E48" s="613">
        <v>13</v>
      </c>
      <c r="F48" s="613" t="s">
        <v>25</v>
      </c>
      <c r="G48" s="614">
        <v>8</v>
      </c>
    </row>
    <row r="49" spans="1:7">
      <c r="A49" s="1155"/>
      <c r="B49" s="612" t="s">
        <v>96</v>
      </c>
      <c r="C49" s="613">
        <v>32</v>
      </c>
      <c r="D49" s="613" t="s">
        <v>25</v>
      </c>
      <c r="E49" s="613">
        <v>22</v>
      </c>
      <c r="F49" s="613" t="s">
        <v>25</v>
      </c>
      <c r="G49" s="614">
        <v>18</v>
      </c>
    </row>
    <row r="50" spans="1:7">
      <c r="A50" s="1155"/>
      <c r="B50" s="612" t="s">
        <v>97</v>
      </c>
      <c r="C50" s="613">
        <v>55</v>
      </c>
      <c r="D50" s="613" t="s">
        <v>25</v>
      </c>
      <c r="E50" s="613">
        <v>29</v>
      </c>
      <c r="F50" s="613" t="s">
        <v>25</v>
      </c>
      <c r="G50" s="614">
        <v>6</v>
      </c>
    </row>
    <row r="51" spans="1:7" ht="14.25" customHeight="1">
      <c r="A51" s="1153" t="s">
        <v>1425</v>
      </c>
      <c r="B51" s="612" t="s">
        <v>95</v>
      </c>
      <c r="C51" s="613">
        <v>147</v>
      </c>
      <c r="D51" s="613">
        <v>56</v>
      </c>
      <c r="E51" s="613">
        <v>147</v>
      </c>
      <c r="F51" s="613">
        <v>56</v>
      </c>
      <c r="G51" s="614" t="s">
        <v>25</v>
      </c>
    </row>
    <row r="52" spans="1:7">
      <c r="A52" s="1155"/>
      <c r="B52" s="612" t="s">
        <v>96</v>
      </c>
      <c r="C52" s="613">
        <v>225</v>
      </c>
      <c r="D52" s="613">
        <v>86</v>
      </c>
      <c r="E52" s="613">
        <v>182</v>
      </c>
      <c r="F52" s="613">
        <v>66</v>
      </c>
      <c r="G52" s="614" t="s">
        <v>25</v>
      </c>
    </row>
    <row r="53" spans="1:7">
      <c r="A53" s="1155"/>
      <c r="B53" s="612" t="s">
        <v>97</v>
      </c>
      <c r="C53" s="613">
        <v>198</v>
      </c>
      <c r="D53" s="613">
        <v>86</v>
      </c>
      <c r="E53" s="613">
        <v>155</v>
      </c>
      <c r="F53" s="613">
        <v>60</v>
      </c>
      <c r="G53" s="614">
        <v>36</v>
      </c>
    </row>
    <row r="54" spans="1:7" ht="15">
      <c r="A54" s="1145" t="s">
        <v>1186</v>
      </c>
      <c r="B54" s="1145"/>
      <c r="C54" s="1145"/>
      <c r="D54" s="1145"/>
      <c r="E54" s="1145"/>
    </row>
    <row r="55" spans="1:7">
      <c r="A55" s="1147" t="s">
        <v>1053</v>
      </c>
      <c r="B55" s="1147"/>
      <c r="C55" s="1147"/>
      <c r="D55" s="1147"/>
      <c r="E55" s="1147"/>
    </row>
    <row r="56" spans="1:7" ht="15">
      <c r="A56" s="1146" t="s">
        <v>1187</v>
      </c>
      <c r="B56" s="1146"/>
      <c r="C56" s="1146"/>
      <c r="D56" s="1146"/>
      <c r="E56" s="1146"/>
    </row>
    <row r="57" spans="1:7">
      <c r="A57" s="1067" t="s">
        <v>1054</v>
      </c>
      <c r="B57" s="1067"/>
      <c r="C57" s="1067"/>
      <c r="D57" s="1067"/>
      <c r="E57" s="1067"/>
    </row>
  </sheetData>
  <mergeCells count="23">
    <mergeCell ref="C3:C4"/>
    <mergeCell ref="D3:D4"/>
    <mergeCell ref="A1:G1"/>
    <mergeCell ref="C2:F2"/>
    <mergeCell ref="E3:F3"/>
    <mergeCell ref="A2:B4"/>
    <mergeCell ref="G2:G4"/>
    <mergeCell ref="A46:A50"/>
    <mergeCell ref="A37:G37"/>
    <mergeCell ref="A38:A45"/>
    <mergeCell ref="A34:A36"/>
    <mergeCell ref="A26:A29"/>
    <mergeCell ref="A30:A33"/>
    <mergeCell ref="A22:A24"/>
    <mergeCell ref="A25:G25"/>
    <mergeCell ref="A14:A21"/>
    <mergeCell ref="A5:G5"/>
    <mergeCell ref="A6:A13"/>
    <mergeCell ref="A54:E54"/>
    <mergeCell ref="A56:E56"/>
    <mergeCell ref="A55:E55"/>
    <mergeCell ref="A57:E57"/>
    <mergeCell ref="A51:A53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zoomScaleNormal="100" zoomScaleSheetLayoutView="100" workbookViewId="0">
      <pane xSplit="2" ySplit="3" topLeftCell="C4" activePane="bottomRight" state="frozen"/>
      <selection activeCell="D3" sqref="D3:D4"/>
      <selection pane="topRight" activeCell="D3" sqref="D3:D4"/>
      <selection pane="bottomLeft" activeCell="D3" sqref="D3:D4"/>
      <selection pane="bottomRight" activeCell="J236" sqref="J235:J236"/>
    </sheetView>
  </sheetViews>
  <sheetFormatPr defaultRowHeight="14.25"/>
  <cols>
    <col min="1" max="1" width="19.5" style="105" customWidth="1"/>
    <col min="2" max="2" width="7.375" style="105" customWidth="1"/>
    <col min="3" max="6" width="9" style="104"/>
    <col min="7" max="7" width="19.5" style="104" customWidth="1"/>
  </cols>
  <sheetData>
    <row r="1" spans="1:9" ht="27.75" customHeight="1">
      <c r="A1" s="1039" t="s">
        <v>1323</v>
      </c>
      <c r="B1" s="1040"/>
      <c r="C1" s="1040"/>
      <c r="D1" s="1040"/>
      <c r="E1" s="1040"/>
      <c r="F1" s="1040"/>
      <c r="G1" s="1040"/>
      <c r="I1" s="322" t="s">
        <v>1037</v>
      </c>
    </row>
    <row r="2" spans="1:9" ht="25.5" customHeight="1">
      <c r="A2" s="1167" t="s">
        <v>124</v>
      </c>
      <c r="B2" s="1159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7"/>
      <c r="B3" s="1159"/>
      <c r="C3" s="1016"/>
      <c r="D3" s="1016"/>
      <c r="E3" s="616" t="s">
        <v>461</v>
      </c>
      <c r="F3" s="616" t="s">
        <v>462</v>
      </c>
      <c r="G3" s="1018"/>
    </row>
    <row r="4" spans="1:9">
      <c r="A4" s="1164" t="s">
        <v>126</v>
      </c>
      <c r="B4" s="37" t="s">
        <v>164</v>
      </c>
      <c r="C4" s="30">
        <v>10135</v>
      </c>
      <c r="D4" s="30">
        <v>3568</v>
      </c>
      <c r="E4" s="30">
        <v>4403</v>
      </c>
      <c r="F4" s="30">
        <v>5620</v>
      </c>
      <c r="G4" s="1166" t="s">
        <v>127</v>
      </c>
    </row>
    <row r="5" spans="1:9">
      <c r="A5" s="1165"/>
      <c r="B5" s="38" t="s">
        <v>165</v>
      </c>
      <c r="C5" s="30">
        <v>11688</v>
      </c>
      <c r="D5" s="30">
        <v>4305</v>
      </c>
      <c r="E5" s="30">
        <v>4967</v>
      </c>
      <c r="F5" s="30">
        <v>6635</v>
      </c>
      <c r="G5" s="1166"/>
    </row>
    <row r="6" spans="1:9">
      <c r="A6" s="1165"/>
      <c r="B6" s="38" t="s">
        <v>166</v>
      </c>
      <c r="C6" s="30">
        <v>12401</v>
      </c>
      <c r="D6" s="30">
        <v>4618</v>
      </c>
      <c r="E6" s="30">
        <v>5315</v>
      </c>
      <c r="F6" s="30">
        <v>7034</v>
      </c>
      <c r="G6" s="1166"/>
    </row>
    <row r="7" spans="1:9">
      <c r="A7" s="1165"/>
      <c r="B7" s="38" t="s">
        <v>167</v>
      </c>
      <c r="C7" s="30">
        <v>12216</v>
      </c>
      <c r="D7" s="30">
        <v>4531</v>
      </c>
      <c r="E7" s="30">
        <v>5702</v>
      </c>
      <c r="F7" s="30">
        <v>6499</v>
      </c>
      <c r="G7" s="1166"/>
    </row>
    <row r="8" spans="1:9">
      <c r="A8" s="1165"/>
      <c r="B8" s="38" t="s">
        <v>168</v>
      </c>
      <c r="C8" s="30">
        <v>12111</v>
      </c>
      <c r="D8" s="30">
        <v>4462</v>
      </c>
      <c r="E8" s="30">
        <v>6044</v>
      </c>
      <c r="F8" s="30">
        <v>6067</v>
      </c>
      <c r="G8" s="1166"/>
    </row>
    <row r="9" spans="1:9">
      <c r="A9" s="1165"/>
      <c r="B9" s="38" t="s">
        <v>169</v>
      </c>
      <c r="C9" s="30">
        <v>11476</v>
      </c>
      <c r="D9" s="30">
        <v>4064</v>
      </c>
      <c r="E9" s="30">
        <v>5917</v>
      </c>
      <c r="F9" s="30">
        <v>5559</v>
      </c>
      <c r="G9" s="1166"/>
    </row>
    <row r="10" spans="1:9">
      <c r="A10" s="1165"/>
      <c r="B10" s="38" t="s">
        <v>170</v>
      </c>
      <c r="C10" s="30">
        <v>10500</v>
      </c>
      <c r="D10" s="30">
        <v>3543</v>
      </c>
      <c r="E10" s="30">
        <v>5563</v>
      </c>
      <c r="F10" s="30">
        <v>4937</v>
      </c>
      <c r="G10" s="1166"/>
    </row>
    <row r="11" spans="1:9">
      <c r="A11" s="1165"/>
      <c r="B11" s="38" t="s">
        <v>98</v>
      </c>
      <c r="C11" s="30">
        <v>9921</v>
      </c>
      <c r="D11" s="30">
        <v>3331</v>
      </c>
      <c r="E11" s="30">
        <v>5172</v>
      </c>
      <c r="F11" s="30">
        <v>4749</v>
      </c>
      <c r="G11" s="1166"/>
    </row>
    <row r="12" spans="1:9">
      <c r="A12" s="1165"/>
      <c r="B12" s="38" t="s">
        <v>99</v>
      </c>
      <c r="C12" s="30">
        <v>10103</v>
      </c>
      <c r="D12" s="30">
        <v>3477</v>
      </c>
      <c r="E12" s="30">
        <v>5044</v>
      </c>
      <c r="F12" s="30">
        <v>5059</v>
      </c>
      <c r="G12" s="1166"/>
    </row>
    <row r="13" spans="1:9">
      <c r="A13" s="1165"/>
      <c r="B13" s="38" t="s">
        <v>100</v>
      </c>
      <c r="C13" s="30">
        <v>9977</v>
      </c>
      <c r="D13" s="30">
        <v>3759</v>
      </c>
      <c r="E13" s="30">
        <v>5106</v>
      </c>
      <c r="F13" s="30">
        <v>4871</v>
      </c>
      <c r="G13" s="1166"/>
    </row>
    <row r="14" spans="1:9">
      <c r="A14" s="1165"/>
      <c r="B14" s="38" t="s">
        <v>101</v>
      </c>
      <c r="C14" s="30">
        <v>10402</v>
      </c>
      <c r="D14" s="30">
        <v>3917</v>
      </c>
      <c r="E14" s="30">
        <v>5602</v>
      </c>
      <c r="F14" s="30">
        <v>4800</v>
      </c>
      <c r="G14" s="1166"/>
    </row>
    <row r="15" spans="1:9">
      <c r="A15" s="1165"/>
      <c r="B15" s="38" t="s">
        <v>102</v>
      </c>
      <c r="C15" s="30">
        <v>10566</v>
      </c>
      <c r="D15" s="30">
        <v>3789</v>
      </c>
      <c r="E15" s="30">
        <v>6120</v>
      </c>
      <c r="F15" s="30">
        <v>4446</v>
      </c>
      <c r="G15" s="1166"/>
    </row>
    <row r="16" spans="1:9">
      <c r="A16" s="1165"/>
      <c r="B16" s="38" t="s">
        <v>95</v>
      </c>
      <c r="C16" s="30">
        <v>10398</v>
      </c>
      <c r="D16" s="30">
        <v>3664</v>
      </c>
      <c r="E16" s="30">
        <v>6648</v>
      </c>
      <c r="F16" s="30">
        <v>3750</v>
      </c>
      <c r="G16" s="1166"/>
    </row>
    <row r="17" spans="1:7">
      <c r="A17" s="1165"/>
      <c r="B17" s="38" t="s">
        <v>96</v>
      </c>
      <c r="C17" s="30">
        <v>10064</v>
      </c>
      <c r="D17" s="30">
        <v>3418</v>
      </c>
      <c r="E17" s="30">
        <v>6798</v>
      </c>
      <c r="F17" s="30">
        <v>3266</v>
      </c>
      <c r="G17" s="1166"/>
    </row>
    <row r="18" spans="1:7">
      <c r="A18" s="1165"/>
      <c r="B18" s="38" t="s">
        <v>97</v>
      </c>
      <c r="C18" s="30">
        <v>9647</v>
      </c>
      <c r="D18" s="30">
        <v>3060</v>
      </c>
      <c r="E18" s="30">
        <v>6804</v>
      </c>
      <c r="F18" s="30">
        <v>2843</v>
      </c>
      <c r="G18" s="1166"/>
    </row>
    <row r="19" spans="1:7" ht="28.5" customHeight="1">
      <c r="A19" s="1160" t="s">
        <v>157</v>
      </c>
      <c r="B19" s="1161"/>
      <c r="C19" s="1161"/>
      <c r="D19" s="1161"/>
      <c r="E19" s="1161"/>
      <c r="F19" s="1161"/>
      <c r="G19" s="1162"/>
    </row>
    <row r="20" spans="1:7">
      <c r="A20" s="1155" t="s">
        <v>128</v>
      </c>
      <c r="B20" s="612" t="s">
        <v>164</v>
      </c>
      <c r="C20" s="613">
        <v>7103</v>
      </c>
      <c r="D20" s="613">
        <v>2887</v>
      </c>
      <c r="E20" s="613">
        <v>2629</v>
      </c>
      <c r="F20" s="613">
        <v>4362</v>
      </c>
      <c r="G20" s="800" t="s">
        <v>129</v>
      </c>
    </row>
    <row r="21" spans="1:7">
      <c r="A21" s="1155"/>
      <c r="B21" s="612" t="s">
        <v>165</v>
      </c>
      <c r="C21" s="613">
        <v>8274</v>
      </c>
      <c r="D21" s="613">
        <v>3401</v>
      </c>
      <c r="E21" s="613">
        <v>2932</v>
      </c>
      <c r="F21" s="613">
        <v>5256</v>
      </c>
      <c r="G21" s="800"/>
    </row>
    <row r="22" spans="1:7">
      <c r="A22" s="1155"/>
      <c r="B22" s="612" t="s">
        <v>166</v>
      </c>
      <c r="C22" s="613">
        <v>8855</v>
      </c>
      <c r="D22" s="613">
        <v>3588</v>
      </c>
      <c r="E22" s="613">
        <v>3173</v>
      </c>
      <c r="F22" s="613">
        <v>5630</v>
      </c>
      <c r="G22" s="800"/>
    </row>
    <row r="23" spans="1:7">
      <c r="A23" s="1155"/>
      <c r="B23" s="612" t="s">
        <v>167</v>
      </c>
      <c r="C23" s="613">
        <v>8386</v>
      </c>
      <c r="D23" s="613">
        <v>3450</v>
      </c>
      <c r="E23" s="613">
        <v>3392</v>
      </c>
      <c r="F23" s="613">
        <v>4979</v>
      </c>
      <c r="G23" s="800"/>
    </row>
    <row r="24" spans="1:7">
      <c r="A24" s="1155"/>
      <c r="B24" s="612" t="s">
        <v>168</v>
      </c>
      <c r="C24" s="613">
        <v>8172</v>
      </c>
      <c r="D24" s="613">
        <v>3318</v>
      </c>
      <c r="E24" s="613">
        <v>3653</v>
      </c>
      <c r="F24" s="613">
        <v>4519</v>
      </c>
      <c r="G24" s="800"/>
    </row>
    <row r="25" spans="1:7">
      <c r="A25" s="1155"/>
      <c r="B25" s="612" t="s">
        <v>169</v>
      </c>
      <c r="C25" s="613">
        <v>7607</v>
      </c>
      <c r="D25" s="613">
        <v>3013</v>
      </c>
      <c r="E25" s="613">
        <v>3567</v>
      </c>
      <c r="F25" s="613">
        <v>4040</v>
      </c>
      <c r="G25" s="800"/>
    </row>
    <row r="26" spans="1:7">
      <c r="A26" s="1155"/>
      <c r="B26" s="612" t="s">
        <v>170</v>
      </c>
      <c r="C26" s="613">
        <v>6871</v>
      </c>
      <c r="D26" s="613">
        <v>2653</v>
      </c>
      <c r="E26" s="613">
        <v>3410</v>
      </c>
      <c r="F26" s="613">
        <v>3461</v>
      </c>
      <c r="G26" s="800"/>
    </row>
    <row r="27" spans="1:7">
      <c r="A27" s="1155"/>
      <c r="B27" s="612" t="s">
        <v>98</v>
      </c>
      <c r="C27" s="613">
        <v>6564</v>
      </c>
      <c r="D27" s="613">
        <v>2489</v>
      </c>
      <c r="E27" s="613">
        <v>3126</v>
      </c>
      <c r="F27" s="613">
        <v>3438</v>
      </c>
      <c r="G27" s="800"/>
    </row>
    <row r="28" spans="1:7">
      <c r="A28" s="1155"/>
      <c r="B28" s="612" t="s">
        <v>99</v>
      </c>
      <c r="C28" s="613">
        <v>6686</v>
      </c>
      <c r="D28" s="613">
        <v>2580</v>
      </c>
      <c r="E28" s="613">
        <v>2982</v>
      </c>
      <c r="F28" s="613">
        <v>3704</v>
      </c>
      <c r="G28" s="800"/>
    </row>
    <row r="29" spans="1:7">
      <c r="A29" s="1155"/>
      <c r="B29" s="612" t="s">
        <v>100</v>
      </c>
      <c r="C29" s="613">
        <v>6743</v>
      </c>
      <c r="D29" s="613">
        <v>2855</v>
      </c>
      <c r="E29" s="613">
        <v>2991</v>
      </c>
      <c r="F29" s="613">
        <v>3752</v>
      </c>
      <c r="G29" s="800"/>
    </row>
    <row r="30" spans="1:7">
      <c r="A30" s="1155"/>
      <c r="B30" s="612" t="s">
        <v>101</v>
      </c>
      <c r="C30" s="613">
        <v>6894</v>
      </c>
      <c r="D30" s="613">
        <v>2941</v>
      </c>
      <c r="E30" s="613">
        <v>3116</v>
      </c>
      <c r="F30" s="613">
        <v>3778</v>
      </c>
      <c r="G30" s="800"/>
    </row>
    <row r="31" spans="1:7">
      <c r="A31" s="1155"/>
      <c r="B31" s="612" t="s">
        <v>102</v>
      </c>
      <c r="C31" s="613">
        <v>6633</v>
      </c>
      <c r="D31" s="613">
        <v>2830</v>
      </c>
      <c r="E31" s="613">
        <v>3217</v>
      </c>
      <c r="F31" s="613">
        <v>3416</v>
      </c>
      <c r="G31" s="800"/>
    </row>
    <row r="32" spans="1:7">
      <c r="A32" s="1155"/>
      <c r="B32" s="612" t="s">
        <v>95</v>
      </c>
      <c r="C32" s="613">
        <v>6342</v>
      </c>
      <c r="D32" s="613">
        <v>2588</v>
      </c>
      <c r="E32" s="613">
        <v>3511</v>
      </c>
      <c r="F32" s="613">
        <v>2831</v>
      </c>
      <c r="G32" s="800"/>
    </row>
    <row r="33" spans="1:7">
      <c r="A33" s="1155"/>
      <c r="B33" s="612" t="s">
        <v>96</v>
      </c>
      <c r="C33" s="613">
        <v>6049</v>
      </c>
      <c r="D33" s="613">
        <v>2304</v>
      </c>
      <c r="E33" s="613">
        <v>3635</v>
      </c>
      <c r="F33" s="613">
        <v>2414</v>
      </c>
      <c r="G33" s="800"/>
    </row>
    <row r="34" spans="1:7">
      <c r="A34" s="1155"/>
      <c r="B34" s="612" t="s">
        <v>97</v>
      </c>
      <c r="C34" s="613">
        <v>5736</v>
      </c>
      <c r="D34" s="613">
        <v>1956</v>
      </c>
      <c r="E34" s="613">
        <v>3661</v>
      </c>
      <c r="F34" s="613">
        <v>2075</v>
      </c>
      <c r="G34" s="800"/>
    </row>
    <row r="35" spans="1:7" ht="28.5" customHeight="1">
      <c r="A35" s="1156" t="s">
        <v>158</v>
      </c>
      <c r="B35" s="1157"/>
      <c r="C35" s="1157"/>
      <c r="D35" s="1157"/>
      <c r="E35" s="1157"/>
      <c r="F35" s="1157"/>
      <c r="G35" s="1158"/>
    </row>
    <row r="36" spans="1:7">
      <c r="A36" s="1155" t="s">
        <v>130</v>
      </c>
      <c r="B36" s="612" t="s">
        <v>164</v>
      </c>
      <c r="C36" s="613">
        <v>793</v>
      </c>
      <c r="D36" s="613">
        <v>8</v>
      </c>
      <c r="E36" s="613">
        <v>510</v>
      </c>
      <c r="F36" s="613">
        <v>283</v>
      </c>
      <c r="G36" s="800" t="s">
        <v>131</v>
      </c>
    </row>
    <row r="37" spans="1:7">
      <c r="A37" s="1155"/>
      <c r="B37" s="612" t="s">
        <v>165</v>
      </c>
      <c r="C37" s="613">
        <v>858</v>
      </c>
      <c r="D37" s="613">
        <v>8</v>
      </c>
      <c r="E37" s="613">
        <v>528</v>
      </c>
      <c r="F37" s="613">
        <v>330</v>
      </c>
      <c r="G37" s="800"/>
    </row>
    <row r="38" spans="1:7">
      <c r="A38" s="1155"/>
      <c r="B38" s="612" t="s">
        <v>166</v>
      </c>
      <c r="C38" s="613">
        <v>920</v>
      </c>
      <c r="D38" s="613">
        <v>9</v>
      </c>
      <c r="E38" s="613">
        <v>547</v>
      </c>
      <c r="F38" s="613">
        <v>373</v>
      </c>
      <c r="G38" s="800"/>
    </row>
    <row r="39" spans="1:7">
      <c r="A39" s="1155"/>
      <c r="B39" s="612" t="s">
        <v>167</v>
      </c>
      <c r="C39" s="613">
        <v>947</v>
      </c>
      <c r="D39" s="613">
        <v>9</v>
      </c>
      <c r="E39" s="613">
        <v>546</v>
      </c>
      <c r="F39" s="613">
        <v>401</v>
      </c>
      <c r="G39" s="800"/>
    </row>
    <row r="40" spans="1:7">
      <c r="A40" s="1155"/>
      <c r="B40" s="612" t="s">
        <v>168</v>
      </c>
      <c r="C40" s="613">
        <v>904</v>
      </c>
      <c r="D40" s="613">
        <v>17</v>
      </c>
      <c r="E40" s="613">
        <v>547</v>
      </c>
      <c r="F40" s="613">
        <v>357</v>
      </c>
      <c r="G40" s="800"/>
    </row>
    <row r="41" spans="1:7">
      <c r="A41" s="1155"/>
      <c r="B41" s="612" t="s">
        <v>169</v>
      </c>
      <c r="C41" s="613">
        <v>871</v>
      </c>
      <c r="D41" s="613">
        <v>27</v>
      </c>
      <c r="E41" s="613">
        <v>547</v>
      </c>
      <c r="F41" s="613">
        <v>324</v>
      </c>
      <c r="G41" s="800"/>
    </row>
    <row r="42" spans="1:7">
      <c r="A42" s="1155"/>
      <c r="B42" s="612" t="s">
        <v>170</v>
      </c>
      <c r="C42" s="613">
        <v>853</v>
      </c>
      <c r="D42" s="613">
        <v>52</v>
      </c>
      <c r="E42" s="613">
        <v>526</v>
      </c>
      <c r="F42" s="613">
        <v>327</v>
      </c>
      <c r="G42" s="800"/>
    </row>
    <row r="43" spans="1:7">
      <c r="A43" s="1155"/>
      <c r="B43" s="612" t="s">
        <v>98</v>
      </c>
      <c r="C43" s="613">
        <v>834</v>
      </c>
      <c r="D43" s="613">
        <v>60</v>
      </c>
      <c r="E43" s="613">
        <v>503</v>
      </c>
      <c r="F43" s="613">
        <v>331</v>
      </c>
      <c r="G43" s="800"/>
    </row>
    <row r="44" spans="1:7">
      <c r="A44" s="1155"/>
      <c r="B44" s="612" t="s">
        <v>99</v>
      </c>
      <c r="C44" s="613">
        <v>825</v>
      </c>
      <c r="D44" s="613">
        <v>69</v>
      </c>
      <c r="E44" s="613">
        <v>512</v>
      </c>
      <c r="F44" s="613">
        <v>313</v>
      </c>
      <c r="G44" s="800"/>
    </row>
    <row r="45" spans="1:7">
      <c r="A45" s="1155"/>
      <c r="B45" s="612" t="s">
        <v>100</v>
      </c>
      <c r="C45" s="613">
        <v>787</v>
      </c>
      <c r="D45" s="613">
        <v>77</v>
      </c>
      <c r="E45" s="613">
        <v>527</v>
      </c>
      <c r="F45" s="613">
        <v>260</v>
      </c>
      <c r="G45" s="800"/>
    </row>
    <row r="46" spans="1:7">
      <c r="A46" s="1155"/>
      <c r="B46" s="612" t="s">
        <v>101</v>
      </c>
      <c r="C46" s="613">
        <v>804</v>
      </c>
      <c r="D46" s="613">
        <v>91</v>
      </c>
      <c r="E46" s="613">
        <v>494</v>
      </c>
      <c r="F46" s="613">
        <v>310</v>
      </c>
      <c r="G46" s="800"/>
    </row>
    <row r="47" spans="1:7">
      <c r="A47" s="1155"/>
      <c r="B47" s="612" t="s">
        <v>102</v>
      </c>
      <c r="C47" s="613">
        <v>859</v>
      </c>
      <c r="D47" s="613">
        <v>112</v>
      </c>
      <c r="E47" s="613">
        <v>532</v>
      </c>
      <c r="F47" s="613">
        <v>327</v>
      </c>
      <c r="G47" s="800"/>
    </row>
    <row r="48" spans="1:7">
      <c r="A48" s="1155"/>
      <c r="B48" s="612" t="s">
        <v>95</v>
      </c>
      <c r="C48" s="613">
        <v>918</v>
      </c>
      <c r="D48" s="613">
        <v>144</v>
      </c>
      <c r="E48" s="613">
        <v>592</v>
      </c>
      <c r="F48" s="613">
        <v>326</v>
      </c>
      <c r="G48" s="800"/>
    </row>
    <row r="49" spans="1:7">
      <c r="A49" s="1155"/>
      <c r="B49" s="612" t="s">
        <v>96</v>
      </c>
      <c r="C49" s="613">
        <v>996</v>
      </c>
      <c r="D49" s="613">
        <v>178</v>
      </c>
      <c r="E49" s="613">
        <v>660</v>
      </c>
      <c r="F49" s="613">
        <v>336</v>
      </c>
      <c r="G49" s="800"/>
    </row>
    <row r="50" spans="1:7">
      <c r="A50" s="1155"/>
      <c r="B50" s="612" t="s">
        <v>97</v>
      </c>
      <c r="C50" s="613">
        <v>1097</v>
      </c>
      <c r="D50" s="613">
        <v>197</v>
      </c>
      <c r="E50" s="613">
        <v>720</v>
      </c>
      <c r="F50" s="613">
        <v>377</v>
      </c>
      <c r="G50" s="800"/>
    </row>
    <row r="51" spans="1:7">
      <c r="A51" s="1155" t="s">
        <v>132</v>
      </c>
      <c r="B51" s="612" t="s">
        <v>164</v>
      </c>
      <c r="C51" s="613">
        <v>211</v>
      </c>
      <c r="D51" s="613">
        <v>137</v>
      </c>
      <c r="E51" s="613">
        <v>172</v>
      </c>
      <c r="F51" s="613" t="s">
        <v>25</v>
      </c>
      <c r="G51" s="800" t="s">
        <v>132</v>
      </c>
    </row>
    <row r="52" spans="1:7">
      <c r="A52" s="1155"/>
      <c r="B52" s="612" t="s">
        <v>165</v>
      </c>
      <c r="C52" s="613">
        <v>336</v>
      </c>
      <c r="D52" s="613">
        <v>220</v>
      </c>
      <c r="E52" s="613">
        <v>247</v>
      </c>
      <c r="F52" s="613">
        <v>53</v>
      </c>
      <c r="G52" s="800"/>
    </row>
    <row r="53" spans="1:7">
      <c r="A53" s="1155"/>
      <c r="B53" s="612" t="s">
        <v>166</v>
      </c>
      <c r="C53" s="613">
        <v>354</v>
      </c>
      <c r="D53" s="613">
        <v>232</v>
      </c>
      <c r="E53" s="613">
        <v>265</v>
      </c>
      <c r="F53" s="613">
        <v>60</v>
      </c>
      <c r="G53" s="800"/>
    </row>
    <row r="54" spans="1:7">
      <c r="A54" s="1155"/>
      <c r="B54" s="612" t="s">
        <v>167</v>
      </c>
      <c r="C54" s="613">
        <v>366</v>
      </c>
      <c r="D54" s="613">
        <v>249</v>
      </c>
      <c r="E54" s="613">
        <v>287</v>
      </c>
      <c r="F54" s="613">
        <v>66</v>
      </c>
      <c r="G54" s="800"/>
    </row>
    <row r="55" spans="1:7">
      <c r="A55" s="1155"/>
      <c r="B55" s="612" t="s">
        <v>168</v>
      </c>
      <c r="C55" s="613">
        <v>439</v>
      </c>
      <c r="D55" s="613">
        <v>305</v>
      </c>
      <c r="E55" s="613">
        <v>333</v>
      </c>
      <c r="F55" s="613">
        <v>106</v>
      </c>
      <c r="G55" s="800"/>
    </row>
    <row r="56" spans="1:7">
      <c r="A56" s="1155"/>
      <c r="B56" s="612" t="s">
        <v>169</v>
      </c>
      <c r="C56" s="613">
        <v>494</v>
      </c>
      <c r="D56" s="613">
        <v>337</v>
      </c>
      <c r="E56" s="613">
        <v>384</v>
      </c>
      <c r="F56" s="613">
        <v>110</v>
      </c>
      <c r="G56" s="800"/>
    </row>
    <row r="57" spans="1:7">
      <c r="A57" s="1155"/>
      <c r="B57" s="612" t="s">
        <v>170</v>
      </c>
      <c r="C57" s="613">
        <v>497</v>
      </c>
      <c r="D57" s="613">
        <v>312</v>
      </c>
      <c r="E57" s="613">
        <v>373</v>
      </c>
      <c r="F57" s="613">
        <v>124</v>
      </c>
      <c r="G57" s="800"/>
    </row>
    <row r="58" spans="1:7">
      <c r="A58" s="1155"/>
      <c r="B58" s="612" t="s">
        <v>98</v>
      </c>
      <c r="C58" s="613">
        <v>444</v>
      </c>
      <c r="D58" s="613">
        <v>266</v>
      </c>
      <c r="E58" s="613">
        <v>329</v>
      </c>
      <c r="F58" s="613">
        <v>115</v>
      </c>
      <c r="G58" s="800"/>
    </row>
    <row r="59" spans="1:7">
      <c r="A59" s="1155"/>
      <c r="B59" s="612" t="s">
        <v>99</v>
      </c>
      <c r="C59" s="613">
        <v>409</v>
      </c>
      <c r="D59" s="613">
        <v>223</v>
      </c>
      <c r="E59" s="613">
        <v>295</v>
      </c>
      <c r="F59" s="613">
        <v>114</v>
      </c>
      <c r="G59" s="800"/>
    </row>
    <row r="60" spans="1:7">
      <c r="A60" s="1155"/>
      <c r="B60" s="612" t="s">
        <v>100</v>
      </c>
      <c r="C60" s="613">
        <v>359</v>
      </c>
      <c r="D60" s="613">
        <v>160</v>
      </c>
      <c r="E60" s="613">
        <v>236</v>
      </c>
      <c r="F60" s="613">
        <v>123</v>
      </c>
      <c r="G60" s="800"/>
    </row>
    <row r="61" spans="1:7">
      <c r="A61" s="1155"/>
      <c r="B61" s="612" t="s">
        <v>101</v>
      </c>
      <c r="C61" s="613">
        <v>374</v>
      </c>
      <c r="D61" s="613">
        <v>134</v>
      </c>
      <c r="E61" s="613">
        <v>255</v>
      </c>
      <c r="F61" s="613">
        <v>119</v>
      </c>
      <c r="G61" s="800"/>
    </row>
    <row r="62" spans="1:7">
      <c r="A62" s="1155"/>
      <c r="B62" s="612" t="s">
        <v>102</v>
      </c>
      <c r="C62" s="613">
        <v>380</v>
      </c>
      <c r="D62" s="613">
        <v>131</v>
      </c>
      <c r="E62" s="613">
        <v>255</v>
      </c>
      <c r="F62" s="613">
        <v>125</v>
      </c>
      <c r="G62" s="800"/>
    </row>
    <row r="63" spans="1:7">
      <c r="A63" s="1155"/>
      <c r="B63" s="612" t="s">
        <v>95</v>
      </c>
      <c r="C63" s="613">
        <v>375</v>
      </c>
      <c r="D63" s="613">
        <v>135</v>
      </c>
      <c r="E63" s="613">
        <v>261</v>
      </c>
      <c r="F63" s="613">
        <v>114</v>
      </c>
      <c r="G63" s="800"/>
    </row>
    <row r="64" spans="1:7">
      <c r="A64" s="1155"/>
      <c r="B64" s="612" t="s">
        <v>96</v>
      </c>
      <c r="C64" s="613">
        <v>406</v>
      </c>
      <c r="D64" s="613">
        <v>170</v>
      </c>
      <c r="E64" s="613">
        <v>302</v>
      </c>
      <c r="F64" s="613">
        <v>104</v>
      </c>
      <c r="G64" s="800"/>
    </row>
    <row r="65" spans="1:7">
      <c r="A65" s="1155"/>
      <c r="B65" s="612" t="s">
        <v>97</v>
      </c>
      <c r="C65" s="613">
        <v>511</v>
      </c>
      <c r="D65" s="613">
        <v>210</v>
      </c>
      <c r="E65" s="613">
        <v>343</v>
      </c>
      <c r="F65" s="613">
        <v>168</v>
      </c>
      <c r="G65" s="800"/>
    </row>
    <row r="66" spans="1:7" ht="29.25" customHeight="1">
      <c r="A66" s="1156" t="s">
        <v>159</v>
      </c>
      <c r="B66" s="1157"/>
      <c r="C66" s="1157"/>
      <c r="D66" s="1157"/>
      <c r="E66" s="1157"/>
      <c r="F66" s="1157"/>
      <c r="G66" s="1158"/>
    </row>
    <row r="67" spans="1:7">
      <c r="A67" s="1155" t="s">
        <v>133</v>
      </c>
      <c r="B67" s="612" t="s">
        <v>164</v>
      </c>
      <c r="C67" s="613">
        <v>653</v>
      </c>
      <c r="D67" s="613">
        <v>10</v>
      </c>
      <c r="E67" s="613">
        <v>252</v>
      </c>
      <c r="F67" s="613">
        <v>401</v>
      </c>
      <c r="G67" s="800" t="s">
        <v>134</v>
      </c>
    </row>
    <row r="68" spans="1:7">
      <c r="A68" s="1155"/>
      <c r="B68" s="612" t="s">
        <v>165</v>
      </c>
      <c r="C68" s="613">
        <v>698</v>
      </c>
      <c r="D68" s="613">
        <v>16</v>
      </c>
      <c r="E68" s="613">
        <v>248</v>
      </c>
      <c r="F68" s="613">
        <v>450</v>
      </c>
      <c r="G68" s="800"/>
    </row>
    <row r="69" spans="1:7">
      <c r="A69" s="1155"/>
      <c r="B69" s="612" t="s">
        <v>166</v>
      </c>
      <c r="C69" s="613">
        <v>801</v>
      </c>
      <c r="D69" s="613">
        <v>23</v>
      </c>
      <c r="E69" s="613">
        <v>267</v>
      </c>
      <c r="F69" s="613">
        <v>534</v>
      </c>
      <c r="G69" s="800"/>
    </row>
    <row r="70" spans="1:7">
      <c r="A70" s="1155"/>
      <c r="B70" s="612" t="s">
        <v>167</v>
      </c>
      <c r="C70" s="613">
        <v>766</v>
      </c>
      <c r="D70" s="613">
        <v>28</v>
      </c>
      <c r="E70" s="613">
        <v>328</v>
      </c>
      <c r="F70" s="613">
        <v>437</v>
      </c>
      <c r="G70" s="800"/>
    </row>
    <row r="71" spans="1:7">
      <c r="A71" s="1155"/>
      <c r="B71" s="612" t="s">
        <v>168</v>
      </c>
      <c r="C71" s="613">
        <v>763</v>
      </c>
      <c r="D71" s="613">
        <v>28</v>
      </c>
      <c r="E71" s="613">
        <v>391</v>
      </c>
      <c r="F71" s="613">
        <v>372</v>
      </c>
      <c r="G71" s="800"/>
    </row>
    <row r="72" spans="1:7">
      <c r="A72" s="1155"/>
      <c r="B72" s="612" t="s">
        <v>169</v>
      </c>
      <c r="C72" s="613">
        <v>693</v>
      </c>
      <c r="D72" s="613">
        <v>25</v>
      </c>
      <c r="E72" s="613">
        <v>357</v>
      </c>
      <c r="F72" s="613">
        <v>336</v>
      </c>
      <c r="G72" s="800"/>
    </row>
    <row r="73" spans="1:7">
      <c r="A73" s="1155"/>
      <c r="B73" s="612" t="s">
        <v>170</v>
      </c>
      <c r="C73" s="613">
        <v>659</v>
      </c>
      <c r="D73" s="613">
        <v>12</v>
      </c>
      <c r="E73" s="613">
        <v>359</v>
      </c>
      <c r="F73" s="613">
        <v>300</v>
      </c>
      <c r="G73" s="800"/>
    </row>
    <row r="74" spans="1:7">
      <c r="A74" s="1155"/>
      <c r="B74" s="612" t="s">
        <v>98</v>
      </c>
      <c r="C74" s="613">
        <v>352</v>
      </c>
      <c r="D74" s="613">
        <v>19</v>
      </c>
      <c r="E74" s="613">
        <v>315</v>
      </c>
      <c r="F74" s="613">
        <v>37</v>
      </c>
      <c r="G74" s="800"/>
    </row>
    <row r="75" spans="1:7">
      <c r="A75" s="1155"/>
      <c r="B75" s="612" t="s">
        <v>99</v>
      </c>
      <c r="C75" s="613">
        <v>623</v>
      </c>
      <c r="D75" s="613">
        <v>18</v>
      </c>
      <c r="E75" s="613">
        <v>297</v>
      </c>
      <c r="F75" s="613">
        <v>326</v>
      </c>
      <c r="G75" s="800"/>
    </row>
    <row r="76" spans="1:7">
      <c r="A76" s="1155"/>
      <c r="B76" s="612" t="s">
        <v>100</v>
      </c>
      <c r="C76" s="613">
        <v>569</v>
      </c>
      <c r="D76" s="613">
        <v>21</v>
      </c>
      <c r="E76" s="613">
        <v>321</v>
      </c>
      <c r="F76" s="613">
        <v>248</v>
      </c>
      <c r="G76" s="800"/>
    </row>
    <row r="77" spans="1:7">
      <c r="A77" s="1155"/>
      <c r="B77" s="612" t="s">
        <v>101</v>
      </c>
      <c r="C77" s="613">
        <v>631</v>
      </c>
      <c r="D77" s="613">
        <v>15</v>
      </c>
      <c r="E77" s="613">
        <v>337</v>
      </c>
      <c r="F77" s="613">
        <v>294</v>
      </c>
      <c r="G77" s="800"/>
    </row>
    <row r="78" spans="1:7">
      <c r="A78" s="1155"/>
      <c r="B78" s="612" t="s">
        <v>102</v>
      </c>
      <c r="C78" s="613">
        <v>498</v>
      </c>
      <c r="D78" s="613">
        <v>12</v>
      </c>
      <c r="E78" s="613">
        <v>295</v>
      </c>
      <c r="F78" s="613">
        <v>203</v>
      </c>
      <c r="G78" s="800"/>
    </row>
    <row r="79" spans="1:7">
      <c r="A79" s="1155"/>
      <c r="B79" s="612" t="s">
        <v>95</v>
      </c>
      <c r="C79" s="613">
        <v>576</v>
      </c>
      <c r="D79" s="613">
        <v>15</v>
      </c>
      <c r="E79" s="613">
        <v>318</v>
      </c>
      <c r="F79" s="613">
        <v>258</v>
      </c>
      <c r="G79" s="800"/>
    </row>
    <row r="80" spans="1:7">
      <c r="A80" s="1155"/>
      <c r="B80" s="612" t="s">
        <v>96</v>
      </c>
      <c r="C80" s="613">
        <v>586</v>
      </c>
      <c r="D80" s="613">
        <v>11</v>
      </c>
      <c r="E80" s="613">
        <v>354</v>
      </c>
      <c r="F80" s="613">
        <v>232</v>
      </c>
      <c r="G80" s="800"/>
    </row>
    <row r="81" spans="1:7">
      <c r="A81" s="1155"/>
      <c r="B81" s="612" t="s">
        <v>97</v>
      </c>
      <c r="C81" s="613">
        <v>640</v>
      </c>
      <c r="D81" s="613">
        <v>7</v>
      </c>
      <c r="E81" s="613">
        <v>373</v>
      </c>
      <c r="F81" s="613">
        <v>267</v>
      </c>
      <c r="G81" s="800"/>
    </row>
    <row r="82" spans="1:7">
      <c r="A82" s="1155" t="s">
        <v>135</v>
      </c>
      <c r="B82" s="612" t="s">
        <v>164</v>
      </c>
      <c r="C82" s="613">
        <v>702</v>
      </c>
      <c r="D82" s="613">
        <v>25</v>
      </c>
      <c r="E82" s="613">
        <v>234</v>
      </c>
      <c r="F82" s="613">
        <v>468</v>
      </c>
      <c r="G82" s="800" t="s">
        <v>136</v>
      </c>
    </row>
    <row r="83" spans="1:7">
      <c r="A83" s="1155"/>
      <c r="B83" s="612" t="s">
        <v>165</v>
      </c>
      <c r="C83" s="613">
        <v>868</v>
      </c>
      <c r="D83" s="613">
        <v>44</v>
      </c>
      <c r="E83" s="613">
        <v>259</v>
      </c>
      <c r="F83" s="613">
        <v>609</v>
      </c>
      <c r="G83" s="800"/>
    </row>
    <row r="84" spans="1:7">
      <c r="A84" s="1155"/>
      <c r="B84" s="612" t="s">
        <v>166</v>
      </c>
      <c r="C84" s="613">
        <v>912</v>
      </c>
      <c r="D84" s="613">
        <v>45</v>
      </c>
      <c r="E84" s="613">
        <v>310</v>
      </c>
      <c r="F84" s="613">
        <v>602</v>
      </c>
      <c r="G84" s="800"/>
    </row>
    <row r="85" spans="1:7">
      <c r="A85" s="1155"/>
      <c r="B85" s="612" t="s">
        <v>167</v>
      </c>
      <c r="C85" s="613">
        <v>818</v>
      </c>
      <c r="D85" s="613">
        <v>49</v>
      </c>
      <c r="E85" s="613">
        <v>341</v>
      </c>
      <c r="F85" s="613">
        <v>477</v>
      </c>
      <c r="G85" s="800"/>
    </row>
    <row r="86" spans="1:7">
      <c r="A86" s="1155"/>
      <c r="B86" s="612" t="s">
        <v>168</v>
      </c>
      <c r="C86" s="613">
        <v>859</v>
      </c>
      <c r="D86" s="613">
        <v>68</v>
      </c>
      <c r="E86" s="613">
        <v>405</v>
      </c>
      <c r="F86" s="613">
        <v>454</v>
      </c>
      <c r="G86" s="800"/>
    </row>
    <row r="87" spans="1:7">
      <c r="A87" s="1155"/>
      <c r="B87" s="612" t="s">
        <v>169</v>
      </c>
      <c r="C87" s="613">
        <v>712</v>
      </c>
      <c r="D87" s="613">
        <v>51</v>
      </c>
      <c r="E87" s="613">
        <v>363</v>
      </c>
      <c r="F87" s="613">
        <v>349</v>
      </c>
      <c r="G87" s="800"/>
    </row>
    <row r="88" spans="1:7">
      <c r="A88" s="1155"/>
      <c r="B88" s="612" t="s">
        <v>170</v>
      </c>
      <c r="C88" s="613">
        <v>644</v>
      </c>
      <c r="D88" s="613">
        <v>46</v>
      </c>
      <c r="E88" s="613">
        <v>377</v>
      </c>
      <c r="F88" s="613">
        <v>267</v>
      </c>
      <c r="G88" s="800"/>
    </row>
    <row r="89" spans="1:7">
      <c r="A89" s="1155"/>
      <c r="B89" s="612" t="s">
        <v>98</v>
      </c>
      <c r="C89" s="613">
        <v>580</v>
      </c>
      <c r="D89" s="613">
        <v>26</v>
      </c>
      <c r="E89" s="613">
        <v>316</v>
      </c>
      <c r="F89" s="613">
        <v>264</v>
      </c>
      <c r="G89" s="800"/>
    </row>
    <row r="90" spans="1:7">
      <c r="A90" s="1155"/>
      <c r="B90" s="612" t="s">
        <v>99</v>
      </c>
      <c r="C90" s="613">
        <v>539</v>
      </c>
      <c r="D90" s="613">
        <v>25</v>
      </c>
      <c r="E90" s="613">
        <v>315</v>
      </c>
      <c r="F90" s="613">
        <v>224</v>
      </c>
      <c r="G90" s="800"/>
    </row>
    <row r="91" spans="1:7">
      <c r="A91" s="1155"/>
      <c r="B91" s="612" t="s">
        <v>100</v>
      </c>
      <c r="C91" s="613">
        <v>537</v>
      </c>
      <c r="D91" s="613">
        <v>31</v>
      </c>
      <c r="E91" s="613">
        <v>306</v>
      </c>
      <c r="F91" s="613">
        <v>231</v>
      </c>
      <c r="G91" s="800"/>
    </row>
    <row r="92" spans="1:7">
      <c r="A92" s="1155"/>
      <c r="B92" s="612" t="s">
        <v>101</v>
      </c>
      <c r="C92" s="613">
        <v>477</v>
      </c>
      <c r="D92" s="613">
        <v>25</v>
      </c>
      <c r="E92" s="613">
        <v>301</v>
      </c>
      <c r="F92" s="613">
        <v>176</v>
      </c>
      <c r="G92" s="800"/>
    </row>
    <row r="93" spans="1:7">
      <c r="A93" s="1155"/>
      <c r="B93" s="612" t="s">
        <v>102</v>
      </c>
      <c r="C93" s="613">
        <v>447</v>
      </c>
      <c r="D93" s="613">
        <v>21</v>
      </c>
      <c r="E93" s="613">
        <v>229</v>
      </c>
      <c r="F93" s="613">
        <v>218</v>
      </c>
      <c r="G93" s="800"/>
    </row>
    <row r="94" spans="1:7">
      <c r="A94" s="1155"/>
      <c r="B94" s="612" t="s">
        <v>95</v>
      </c>
      <c r="C94" s="613">
        <v>402</v>
      </c>
      <c r="D94" s="613">
        <v>12</v>
      </c>
      <c r="E94" s="613">
        <v>259</v>
      </c>
      <c r="F94" s="613">
        <v>143</v>
      </c>
      <c r="G94" s="800"/>
    </row>
    <row r="95" spans="1:7">
      <c r="A95" s="1155"/>
      <c r="B95" s="612" t="s">
        <v>96</v>
      </c>
      <c r="C95" s="613">
        <v>413</v>
      </c>
      <c r="D95" s="613">
        <v>19</v>
      </c>
      <c r="E95" s="613">
        <v>287</v>
      </c>
      <c r="F95" s="613">
        <v>126</v>
      </c>
      <c r="G95" s="800"/>
    </row>
    <row r="96" spans="1:7">
      <c r="A96" s="1155"/>
      <c r="B96" s="612" t="s">
        <v>97</v>
      </c>
      <c r="C96" s="613">
        <v>392</v>
      </c>
      <c r="D96" s="613">
        <v>18</v>
      </c>
      <c r="E96" s="613">
        <v>279</v>
      </c>
      <c r="F96" s="613">
        <v>113</v>
      </c>
      <c r="G96" s="800"/>
    </row>
    <row r="97" spans="1:7" ht="30" customHeight="1">
      <c r="A97" s="1156" t="s">
        <v>160</v>
      </c>
      <c r="B97" s="1157"/>
      <c r="C97" s="1157"/>
      <c r="D97" s="1157"/>
      <c r="E97" s="1157"/>
      <c r="F97" s="1157"/>
      <c r="G97" s="1158"/>
    </row>
    <row r="98" spans="1:7">
      <c r="A98" s="1155" t="s">
        <v>137</v>
      </c>
      <c r="B98" s="612" t="s">
        <v>164</v>
      </c>
      <c r="C98" s="613">
        <v>920</v>
      </c>
      <c r="D98" s="613">
        <v>19</v>
      </c>
      <c r="E98" s="613">
        <v>429</v>
      </c>
      <c r="F98" s="613">
        <v>418</v>
      </c>
      <c r="G98" s="800" t="s">
        <v>138</v>
      </c>
    </row>
    <row r="99" spans="1:7">
      <c r="A99" s="1155"/>
      <c r="B99" s="612" t="s">
        <v>165</v>
      </c>
      <c r="C99" s="613">
        <v>1058</v>
      </c>
      <c r="D99" s="613">
        <v>28</v>
      </c>
      <c r="E99" s="613">
        <v>525</v>
      </c>
      <c r="F99" s="613">
        <v>483</v>
      </c>
      <c r="G99" s="800"/>
    </row>
    <row r="100" spans="1:7">
      <c r="A100" s="1155"/>
      <c r="B100" s="612" t="s">
        <v>166</v>
      </c>
      <c r="C100" s="613">
        <v>1071</v>
      </c>
      <c r="D100" s="613">
        <v>29</v>
      </c>
      <c r="E100" s="613">
        <v>634</v>
      </c>
      <c r="F100" s="613">
        <v>414</v>
      </c>
      <c r="G100" s="800"/>
    </row>
    <row r="101" spans="1:7">
      <c r="A101" s="1155"/>
      <c r="B101" s="612" t="s">
        <v>167</v>
      </c>
      <c r="C101" s="613">
        <v>1113</v>
      </c>
      <c r="D101" s="613">
        <v>30</v>
      </c>
      <c r="E101" s="613">
        <v>686</v>
      </c>
      <c r="F101" s="613">
        <v>427</v>
      </c>
      <c r="G101" s="800"/>
    </row>
    <row r="102" spans="1:7">
      <c r="A102" s="1155"/>
      <c r="B102" s="612" t="s">
        <v>168</v>
      </c>
      <c r="C102" s="613">
        <v>1160</v>
      </c>
      <c r="D102" s="613">
        <v>46</v>
      </c>
      <c r="E102" s="613">
        <v>727</v>
      </c>
      <c r="F102" s="613">
        <v>433</v>
      </c>
      <c r="G102" s="800"/>
    </row>
    <row r="103" spans="1:7">
      <c r="A103" s="1155"/>
      <c r="B103" s="612" t="s">
        <v>169</v>
      </c>
      <c r="C103" s="613">
        <v>1137</v>
      </c>
      <c r="D103" s="613">
        <v>34</v>
      </c>
      <c r="E103" s="613">
        <v>714</v>
      </c>
      <c r="F103" s="613">
        <v>423</v>
      </c>
      <c r="G103" s="800"/>
    </row>
    <row r="104" spans="1:7">
      <c r="A104" s="1155"/>
      <c r="B104" s="612" t="s">
        <v>170</v>
      </c>
      <c r="C104" s="613">
        <v>939</v>
      </c>
      <c r="D104" s="613">
        <v>32</v>
      </c>
      <c r="E104" s="613">
        <v>545</v>
      </c>
      <c r="F104" s="613">
        <v>394</v>
      </c>
      <c r="G104" s="800"/>
    </row>
    <row r="105" spans="1:7">
      <c r="A105" s="1155"/>
      <c r="B105" s="612" t="s">
        <v>98</v>
      </c>
      <c r="C105" s="613">
        <v>844</v>
      </c>
      <c r="D105" s="613">
        <v>35</v>
      </c>
      <c r="E105" s="613">
        <v>459</v>
      </c>
      <c r="F105" s="613">
        <v>385</v>
      </c>
      <c r="G105" s="800"/>
    </row>
    <row r="106" spans="1:7">
      <c r="A106" s="1155"/>
      <c r="B106" s="612" t="s">
        <v>99</v>
      </c>
      <c r="C106" s="613">
        <v>715</v>
      </c>
      <c r="D106" s="613">
        <v>23</v>
      </c>
      <c r="E106" s="613">
        <v>394</v>
      </c>
      <c r="F106" s="613">
        <v>321</v>
      </c>
      <c r="G106" s="800"/>
    </row>
    <row r="107" spans="1:7">
      <c r="A107" s="1155"/>
      <c r="B107" s="612" t="s">
        <v>100</v>
      </c>
      <c r="C107" s="613">
        <v>654</v>
      </c>
      <c r="D107" s="613">
        <v>24</v>
      </c>
      <c r="E107" s="613">
        <v>387</v>
      </c>
      <c r="F107" s="613">
        <v>267</v>
      </c>
      <c r="G107" s="800"/>
    </row>
    <row r="108" spans="1:7">
      <c r="A108" s="1155"/>
      <c r="B108" s="612" t="s">
        <v>101</v>
      </c>
      <c r="C108" s="613">
        <v>668</v>
      </c>
      <c r="D108" s="613">
        <v>23</v>
      </c>
      <c r="E108" s="613">
        <v>417</v>
      </c>
      <c r="F108" s="613">
        <v>251</v>
      </c>
      <c r="G108" s="800"/>
    </row>
    <row r="109" spans="1:7">
      <c r="A109" s="1155"/>
      <c r="B109" s="612" t="s">
        <v>102</v>
      </c>
      <c r="C109" s="613">
        <v>759</v>
      </c>
      <c r="D109" s="613">
        <v>34</v>
      </c>
      <c r="E109" s="613">
        <v>524</v>
      </c>
      <c r="F109" s="613">
        <v>235</v>
      </c>
      <c r="G109" s="800"/>
    </row>
    <row r="110" spans="1:7">
      <c r="A110" s="1155"/>
      <c r="B110" s="612" t="s">
        <v>95</v>
      </c>
      <c r="C110" s="613">
        <v>874</v>
      </c>
      <c r="D110" s="613">
        <v>47</v>
      </c>
      <c r="E110" s="613">
        <v>646</v>
      </c>
      <c r="F110" s="613">
        <v>228</v>
      </c>
      <c r="G110" s="800"/>
    </row>
    <row r="111" spans="1:7">
      <c r="A111" s="1155"/>
      <c r="B111" s="612" t="s">
        <v>96</v>
      </c>
      <c r="C111" s="613">
        <v>987</v>
      </c>
      <c r="D111" s="613">
        <v>54</v>
      </c>
      <c r="E111" s="613">
        <v>683</v>
      </c>
      <c r="F111" s="613">
        <v>304</v>
      </c>
      <c r="G111" s="800"/>
    </row>
    <row r="112" spans="1:7">
      <c r="A112" s="1155"/>
      <c r="B112" s="612" t="s">
        <v>97</v>
      </c>
      <c r="C112" s="613">
        <v>1019</v>
      </c>
      <c r="D112" s="613">
        <v>61</v>
      </c>
      <c r="E112" s="613">
        <v>681</v>
      </c>
      <c r="F112" s="613">
        <v>338</v>
      </c>
      <c r="G112" s="800"/>
    </row>
    <row r="113" spans="1:7">
      <c r="A113" s="1155" t="s">
        <v>139</v>
      </c>
      <c r="B113" s="612" t="s">
        <v>99</v>
      </c>
      <c r="C113" s="613">
        <v>16</v>
      </c>
      <c r="D113" s="613">
        <v>12</v>
      </c>
      <c r="E113" s="613">
        <v>16</v>
      </c>
      <c r="F113" s="613" t="s">
        <v>25</v>
      </c>
      <c r="G113" s="800" t="s">
        <v>1324</v>
      </c>
    </row>
    <row r="114" spans="1:7">
      <c r="A114" s="1155"/>
      <c r="B114" s="612" t="s">
        <v>100</v>
      </c>
      <c r="C114" s="613">
        <v>28</v>
      </c>
      <c r="D114" s="613">
        <v>13</v>
      </c>
      <c r="E114" s="613">
        <v>28</v>
      </c>
      <c r="F114" s="613" t="s">
        <v>25</v>
      </c>
      <c r="G114" s="800"/>
    </row>
    <row r="115" spans="1:7">
      <c r="A115" s="1155"/>
      <c r="B115" s="612" t="s">
        <v>101</v>
      </c>
      <c r="C115" s="613">
        <v>56</v>
      </c>
      <c r="D115" s="613">
        <v>23</v>
      </c>
      <c r="E115" s="613">
        <v>56</v>
      </c>
      <c r="F115" s="613" t="s">
        <v>25</v>
      </c>
      <c r="G115" s="800"/>
    </row>
    <row r="116" spans="1:7">
      <c r="A116" s="1155"/>
      <c r="B116" s="612" t="s">
        <v>102</v>
      </c>
      <c r="C116" s="613">
        <v>21</v>
      </c>
      <c r="D116" s="613">
        <v>12</v>
      </c>
      <c r="E116" s="613">
        <v>21</v>
      </c>
      <c r="F116" s="613" t="s">
        <v>25</v>
      </c>
      <c r="G116" s="800"/>
    </row>
    <row r="117" spans="1:7">
      <c r="A117" s="1155"/>
      <c r="B117" s="612" t="s">
        <v>95</v>
      </c>
      <c r="C117" s="613">
        <v>18</v>
      </c>
      <c r="D117" s="613">
        <v>8</v>
      </c>
      <c r="E117" s="613">
        <v>18</v>
      </c>
      <c r="F117" s="613" t="s">
        <v>25</v>
      </c>
      <c r="G117" s="800"/>
    </row>
    <row r="118" spans="1:7">
      <c r="A118" s="1155"/>
      <c r="B118" s="612" t="s">
        <v>96</v>
      </c>
      <c r="C118" s="613">
        <v>9</v>
      </c>
      <c r="D118" s="613">
        <v>5</v>
      </c>
      <c r="E118" s="613">
        <v>9</v>
      </c>
      <c r="F118" s="613" t="s">
        <v>25</v>
      </c>
      <c r="G118" s="800"/>
    </row>
    <row r="119" spans="1:7" ht="25.5" customHeight="1">
      <c r="A119" s="1156" t="s">
        <v>161</v>
      </c>
      <c r="B119" s="1157"/>
      <c r="C119" s="1157"/>
      <c r="D119" s="1157"/>
      <c r="E119" s="1157"/>
      <c r="F119" s="1157"/>
      <c r="G119" s="1158"/>
    </row>
    <row r="120" spans="1:7">
      <c r="A120" s="1155" t="s">
        <v>140</v>
      </c>
      <c r="B120" s="612" t="s">
        <v>164</v>
      </c>
      <c r="C120" s="613">
        <v>2455</v>
      </c>
      <c r="D120" s="613">
        <v>1627</v>
      </c>
      <c r="E120" s="613">
        <v>534</v>
      </c>
      <c r="F120" s="613">
        <v>1921</v>
      </c>
      <c r="G120" s="800" t="s">
        <v>141</v>
      </c>
    </row>
    <row r="121" spans="1:7">
      <c r="A121" s="1155"/>
      <c r="B121" s="612" t="s">
        <v>165</v>
      </c>
      <c r="C121" s="613">
        <v>2685</v>
      </c>
      <c r="D121" s="613">
        <v>1768</v>
      </c>
      <c r="E121" s="613">
        <v>566</v>
      </c>
      <c r="F121" s="613">
        <v>2119</v>
      </c>
      <c r="G121" s="800"/>
    </row>
    <row r="122" spans="1:7">
      <c r="A122" s="1155"/>
      <c r="B122" s="612" t="s">
        <v>166</v>
      </c>
      <c r="C122" s="613">
        <v>2809</v>
      </c>
      <c r="D122" s="613">
        <v>1828</v>
      </c>
      <c r="E122" s="613">
        <v>561</v>
      </c>
      <c r="F122" s="613">
        <v>2248</v>
      </c>
      <c r="G122" s="800"/>
    </row>
    <row r="123" spans="1:7">
      <c r="A123" s="1155"/>
      <c r="B123" s="612" t="s">
        <v>167</v>
      </c>
      <c r="C123" s="613">
        <v>2601</v>
      </c>
      <c r="D123" s="613">
        <v>1754</v>
      </c>
      <c r="E123" s="613">
        <v>602</v>
      </c>
      <c r="F123" s="613">
        <v>1998</v>
      </c>
      <c r="G123" s="800"/>
    </row>
    <row r="124" spans="1:7">
      <c r="A124" s="1155"/>
      <c r="B124" s="612" t="s">
        <v>168</v>
      </c>
      <c r="C124" s="613">
        <v>2283</v>
      </c>
      <c r="D124" s="613">
        <v>1535</v>
      </c>
      <c r="E124" s="613">
        <v>608</v>
      </c>
      <c r="F124" s="613">
        <v>1675</v>
      </c>
      <c r="G124" s="800"/>
    </row>
    <row r="125" spans="1:7">
      <c r="A125" s="1155"/>
      <c r="B125" s="612" t="s">
        <v>169</v>
      </c>
      <c r="C125" s="613">
        <v>1971</v>
      </c>
      <c r="D125" s="613">
        <v>1253</v>
      </c>
      <c r="E125" s="613">
        <v>599</v>
      </c>
      <c r="F125" s="613">
        <v>1372</v>
      </c>
      <c r="G125" s="800"/>
    </row>
    <row r="126" spans="1:7">
      <c r="A126" s="1155"/>
      <c r="B126" s="612" t="s">
        <v>170</v>
      </c>
      <c r="C126" s="613">
        <v>1793</v>
      </c>
      <c r="D126" s="613">
        <v>1076</v>
      </c>
      <c r="E126" s="613">
        <v>611</v>
      </c>
      <c r="F126" s="613">
        <v>1182</v>
      </c>
      <c r="G126" s="800"/>
    </row>
    <row r="127" spans="1:7">
      <c r="A127" s="1155"/>
      <c r="B127" s="612" t="s">
        <v>98</v>
      </c>
      <c r="C127" s="613">
        <v>569</v>
      </c>
      <c r="D127" s="613">
        <v>343</v>
      </c>
      <c r="E127" s="613">
        <v>353</v>
      </c>
      <c r="F127" s="613">
        <v>216</v>
      </c>
      <c r="G127" s="800"/>
    </row>
    <row r="128" spans="1:7">
      <c r="A128" s="1155"/>
      <c r="B128" s="612" t="s">
        <v>99</v>
      </c>
      <c r="C128" s="613">
        <v>230</v>
      </c>
      <c r="D128" s="613">
        <v>122</v>
      </c>
      <c r="E128" s="613">
        <v>230</v>
      </c>
      <c r="F128" s="613" t="s">
        <v>25</v>
      </c>
      <c r="G128" s="800"/>
    </row>
    <row r="129" spans="1:7">
      <c r="A129" s="1155"/>
      <c r="B129" s="612" t="s">
        <v>100</v>
      </c>
      <c r="C129" s="613">
        <v>50</v>
      </c>
      <c r="D129" s="613">
        <v>27</v>
      </c>
      <c r="E129" s="613">
        <v>50</v>
      </c>
      <c r="F129" s="613" t="s">
        <v>25</v>
      </c>
      <c r="G129" s="800"/>
    </row>
    <row r="130" spans="1:7">
      <c r="A130" s="1155" t="s">
        <v>142</v>
      </c>
      <c r="B130" s="612" t="s">
        <v>164</v>
      </c>
      <c r="C130" s="613">
        <v>1369</v>
      </c>
      <c r="D130" s="613">
        <v>1061</v>
      </c>
      <c r="E130" s="613">
        <v>498</v>
      </c>
      <c r="F130" s="613">
        <v>871</v>
      </c>
      <c r="G130" s="800" t="s">
        <v>1325</v>
      </c>
    </row>
    <row r="131" spans="1:7">
      <c r="A131" s="1155"/>
      <c r="B131" s="612" t="s">
        <v>165</v>
      </c>
      <c r="C131" s="613">
        <v>1771</v>
      </c>
      <c r="D131" s="613">
        <v>1317</v>
      </c>
      <c r="E131" s="613">
        <v>559</v>
      </c>
      <c r="F131" s="613">
        <v>1212</v>
      </c>
      <c r="G131" s="800"/>
    </row>
    <row r="132" spans="1:7">
      <c r="A132" s="1155"/>
      <c r="B132" s="612" t="s">
        <v>166</v>
      </c>
      <c r="C132" s="613">
        <v>1988</v>
      </c>
      <c r="D132" s="613">
        <v>1422</v>
      </c>
      <c r="E132" s="613">
        <v>589</v>
      </c>
      <c r="F132" s="613">
        <v>1399</v>
      </c>
      <c r="G132" s="800"/>
    </row>
    <row r="133" spans="1:7">
      <c r="A133" s="1155"/>
      <c r="B133" s="612" t="s">
        <v>167</v>
      </c>
      <c r="C133" s="613">
        <v>1775</v>
      </c>
      <c r="D133" s="613">
        <v>1331</v>
      </c>
      <c r="E133" s="613">
        <v>602</v>
      </c>
      <c r="F133" s="613">
        <v>1173</v>
      </c>
      <c r="G133" s="800"/>
    </row>
    <row r="134" spans="1:7">
      <c r="A134" s="1155"/>
      <c r="B134" s="612" t="s">
        <v>168</v>
      </c>
      <c r="C134" s="613">
        <v>1764</v>
      </c>
      <c r="D134" s="613">
        <v>1319</v>
      </c>
      <c r="E134" s="613">
        <v>642</v>
      </c>
      <c r="F134" s="613">
        <v>1122</v>
      </c>
      <c r="G134" s="800"/>
    </row>
    <row r="135" spans="1:7">
      <c r="A135" s="1155"/>
      <c r="B135" s="612" t="s">
        <v>169</v>
      </c>
      <c r="C135" s="613">
        <v>1729</v>
      </c>
      <c r="D135" s="613">
        <v>1286</v>
      </c>
      <c r="E135" s="613">
        <v>603</v>
      </c>
      <c r="F135" s="613">
        <v>1126</v>
      </c>
      <c r="G135" s="800"/>
    </row>
    <row r="136" spans="1:7">
      <c r="A136" s="1155"/>
      <c r="B136" s="612" t="s">
        <v>170</v>
      </c>
      <c r="C136" s="613">
        <v>1486</v>
      </c>
      <c r="D136" s="613">
        <v>1123</v>
      </c>
      <c r="E136" s="613">
        <v>619</v>
      </c>
      <c r="F136" s="613">
        <v>867</v>
      </c>
      <c r="G136" s="800"/>
    </row>
    <row r="137" spans="1:7">
      <c r="A137" s="1155"/>
      <c r="B137" s="612" t="s">
        <v>98</v>
      </c>
      <c r="C137" s="613">
        <v>1492</v>
      </c>
      <c r="D137" s="613">
        <v>1115</v>
      </c>
      <c r="E137" s="613">
        <v>609</v>
      </c>
      <c r="F137" s="613">
        <v>883</v>
      </c>
      <c r="G137" s="800"/>
    </row>
    <row r="138" spans="1:7">
      <c r="A138" s="1155"/>
      <c r="B138" s="612" t="s">
        <v>99</v>
      </c>
      <c r="C138" s="613">
        <v>1601</v>
      </c>
      <c r="D138" s="613">
        <v>1193</v>
      </c>
      <c r="E138" s="613">
        <v>577</v>
      </c>
      <c r="F138" s="613">
        <v>1024</v>
      </c>
      <c r="G138" s="800"/>
    </row>
    <row r="139" spans="1:7">
      <c r="A139" s="1155"/>
      <c r="B139" s="612" t="s">
        <v>100</v>
      </c>
      <c r="C139" s="613">
        <v>1606</v>
      </c>
      <c r="D139" s="613">
        <v>1186</v>
      </c>
      <c r="E139" s="613">
        <v>578</v>
      </c>
      <c r="F139" s="613">
        <v>1028</v>
      </c>
      <c r="G139" s="800"/>
    </row>
    <row r="140" spans="1:7">
      <c r="A140" s="1155"/>
      <c r="B140" s="612" t="s">
        <v>101</v>
      </c>
      <c r="C140" s="613">
        <v>1581</v>
      </c>
      <c r="D140" s="613">
        <v>1190</v>
      </c>
      <c r="E140" s="613">
        <v>602</v>
      </c>
      <c r="F140" s="613">
        <v>979</v>
      </c>
      <c r="G140" s="800"/>
    </row>
    <row r="141" spans="1:7">
      <c r="A141" s="1155"/>
      <c r="B141" s="612" t="s">
        <v>102</v>
      </c>
      <c r="C141" s="613">
        <v>1612</v>
      </c>
      <c r="D141" s="613">
        <v>1237</v>
      </c>
      <c r="E141" s="613">
        <v>666</v>
      </c>
      <c r="F141" s="613">
        <v>946</v>
      </c>
      <c r="G141" s="800"/>
    </row>
    <row r="142" spans="1:7">
      <c r="A142" s="1155"/>
      <c r="B142" s="612" t="s">
        <v>95</v>
      </c>
      <c r="C142" s="613">
        <v>1518</v>
      </c>
      <c r="D142" s="613">
        <v>1185</v>
      </c>
      <c r="E142" s="613">
        <v>722</v>
      </c>
      <c r="F142" s="613">
        <v>796</v>
      </c>
      <c r="G142" s="800"/>
    </row>
    <row r="143" spans="1:7">
      <c r="A143" s="1155"/>
      <c r="B143" s="612" t="s">
        <v>96</v>
      </c>
      <c r="C143" s="613">
        <v>1293</v>
      </c>
      <c r="D143" s="613">
        <v>1013</v>
      </c>
      <c r="E143" s="613">
        <v>672</v>
      </c>
      <c r="F143" s="613">
        <v>621</v>
      </c>
      <c r="G143" s="800"/>
    </row>
    <row r="144" spans="1:7">
      <c r="A144" s="1155"/>
      <c r="B144" s="612" t="s">
        <v>97</v>
      </c>
      <c r="C144" s="613">
        <v>1048</v>
      </c>
      <c r="D144" s="613">
        <v>823</v>
      </c>
      <c r="E144" s="613">
        <v>632</v>
      </c>
      <c r="F144" s="613">
        <v>416</v>
      </c>
      <c r="G144" s="800"/>
    </row>
    <row r="145" spans="1:7">
      <c r="A145" s="1155" t="s">
        <v>143</v>
      </c>
      <c r="B145" s="612" t="s">
        <v>98</v>
      </c>
      <c r="C145" s="613">
        <v>1449</v>
      </c>
      <c r="D145" s="613">
        <v>625</v>
      </c>
      <c r="E145" s="613">
        <v>242</v>
      </c>
      <c r="F145" s="613">
        <v>1207</v>
      </c>
      <c r="G145" s="800" t="s">
        <v>144</v>
      </c>
    </row>
    <row r="146" spans="1:7">
      <c r="A146" s="1155"/>
      <c r="B146" s="612" t="s">
        <v>99</v>
      </c>
      <c r="C146" s="613">
        <v>1728</v>
      </c>
      <c r="D146" s="613">
        <v>895</v>
      </c>
      <c r="E146" s="613">
        <v>346</v>
      </c>
      <c r="F146" s="613">
        <v>1382</v>
      </c>
      <c r="G146" s="800"/>
    </row>
    <row r="147" spans="1:7">
      <c r="A147" s="1155"/>
      <c r="B147" s="612" t="s">
        <v>100</v>
      </c>
      <c r="C147" s="613">
        <v>2153</v>
      </c>
      <c r="D147" s="613">
        <v>1316</v>
      </c>
      <c r="E147" s="613">
        <v>558</v>
      </c>
      <c r="F147" s="613">
        <v>1595</v>
      </c>
      <c r="G147" s="800"/>
    </row>
    <row r="148" spans="1:7">
      <c r="A148" s="1155"/>
      <c r="B148" s="612" t="s">
        <v>101</v>
      </c>
      <c r="C148" s="613">
        <v>2303</v>
      </c>
      <c r="D148" s="613">
        <v>1440</v>
      </c>
      <c r="E148" s="613">
        <v>654</v>
      </c>
      <c r="F148" s="613">
        <v>1649</v>
      </c>
      <c r="G148" s="800"/>
    </row>
    <row r="149" spans="1:7">
      <c r="A149" s="1155"/>
      <c r="B149" s="612" t="s">
        <v>102</v>
      </c>
      <c r="C149" s="613">
        <v>2057</v>
      </c>
      <c r="D149" s="613">
        <v>1271</v>
      </c>
      <c r="E149" s="613">
        <v>695</v>
      </c>
      <c r="F149" s="613">
        <v>1362</v>
      </c>
      <c r="G149" s="800"/>
    </row>
    <row r="150" spans="1:7">
      <c r="A150" s="1155"/>
      <c r="B150" s="612" t="s">
        <v>95</v>
      </c>
      <c r="C150" s="613">
        <v>1661</v>
      </c>
      <c r="D150" s="613">
        <v>1042</v>
      </c>
      <c r="E150" s="613">
        <v>695</v>
      </c>
      <c r="F150" s="613">
        <v>966</v>
      </c>
      <c r="G150" s="800"/>
    </row>
    <row r="151" spans="1:7">
      <c r="A151" s="1155"/>
      <c r="B151" s="612" t="s">
        <v>96</v>
      </c>
      <c r="C151" s="613">
        <v>1359</v>
      </c>
      <c r="D151" s="613">
        <v>854</v>
      </c>
      <c r="E151" s="613">
        <v>668</v>
      </c>
      <c r="F151" s="613">
        <v>691</v>
      </c>
      <c r="G151" s="800"/>
    </row>
    <row r="152" spans="1:7">
      <c r="A152" s="1155"/>
      <c r="B152" s="612" t="s">
        <v>97</v>
      </c>
      <c r="C152" s="613">
        <v>614</v>
      </c>
      <c r="D152" s="613">
        <v>395</v>
      </c>
      <c r="E152" s="613">
        <v>398</v>
      </c>
      <c r="F152" s="613">
        <v>216</v>
      </c>
      <c r="G152" s="800"/>
    </row>
    <row r="153" spans="1:7">
      <c r="A153" s="617" t="s">
        <v>143</v>
      </c>
      <c r="B153" s="612" t="s">
        <v>97</v>
      </c>
      <c r="C153" s="613">
        <v>415</v>
      </c>
      <c r="D153" s="613">
        <v>245</v>
      </c>
      <c r="E153" s="613">
        <v>235</v>
      </c>
      <c r="F153" s="613">
        <v>180</v>
      </c>
      <c r="G153" s="573" t="s">
        <v>1326</v>
      </c>
    </row>
    <row r="154" spans="1:7" ht="29.25" customHeight="1">
      <c r="A154" s="1160" t="s">
        <v>162</v>
      </c>
      <c r="B154" s="1161"/>
      <c r="C154" s="1161"/>
      <c r="D154" s="1161"/>
      <c r="E154" s="1161"/>
      <c r="F154" s="1161"/>
      <c r="G154" s="1162"/>
    </row>
    <row r="155" spans="1:7">
      <c r="A155" s="1155" t="s">
        <v>128</v>
      </c>
      <c r="B155" s="612" t="s">
        <v>164</v>
      </c>
      <c r="C155" s="613">
        <v>3032</v>
      </c>
      <c r="D155" s="613">
        <v>681</v>
      </c>
      <c r="E155" s="613">
        <v>1774</v>
      </c>
      <c r="F155" s="613">
        <v>1258</v>
      </c>
      <c r="G155" s="800" t="s">
        <v>129</v>
      </c>
    </row>
    <row r="156" spans="1:7">
      <c r="A156" s="1155"/>
      <c r="B156" s="612" t="s">
        <v>165</v>
      </c>
      <c r="C156" s="613">
        <v>3414</v>
      </c>
      <c r="D156" s="613">
        <v>904</v>
      </c>
      <c r="E156" s="613">
        <v>2035</v>
      </c>
      <c r="F156" s="613">
        <v>1379</v>
      </c>
      <c r="G156" s="800"/>
    </row>
    <row r="157" spans="1:7">
      <c r="A157" s="1155"/>
      <c r="B157" s="612" t="s">
        <v>166</v>
      </c>
      <c r="C157" s="613">
        <v>3546</v>
      </c>
      <c r="D157" s="613">
        <v>1030</v>
      </c>
      <c r="E157" s="613">
        <v>2142</v>
      </c>
      <c r="F157" s="613">
        <v>1404</v>
      </c>
      <c r="G157" s="800"/>
    </row>
    <row r="158" spans="1:7">
      <c r="A158" s="1155"/>
      <c r="B158" s="612" t="s">
        <v>167</v>
      </c>
      <c r="C158" s="613">
        <v>3830</v>
      </c>
      <c r="D158" s="613">
        <v>1081</v>
      </c>
      <c r="E158" s="613">
        <v>2310</v>
      </c>
      <c r="F158" s="613">
        <v>1520</v>
      </c>
      <c r="G158" s="800"/>
    </row>
    <row r="159" spans="1:7">
      <c r="A159" s="1155"/>
      <c r="B159" s="612" t="s">
        <v>168</v>
      </c>
      <c r="C159" s="613">
        <v>3939</v>
      </c>
      <c r="D159" s="613">
        <v>1144</v>
      </c>
      <c r="E159" s="613">
        <v>2391</v>
      </c>
      <c r="F159" s="613">
        <v>1548</v>
      </c>
      <c r="G159" s="800"/>
    </row>
    <row r="160" spans="1:7">
      <c r="A160" s="1155"/>
      <c r="B160" s="612" t="s">
        <v>169</v>
      </c>
      <c r="C160" s="613">
        <v>3869</v>
      </c>
      <c r="D160" s="613">
        <v>1051</v>
      </c>
      <c r="E160" s="613">
        <v>2350</v>
      </c>
      <c r="F160" s="613">
        <v>1519</v>
      </c>
      <c r="G160" s="800"/>
    </row>
    <row r="161" spans="1:7">
      <c r="A161" s="1155"/>
      <c r="B161" s="612" t="s">
        <v>170</v>
      </c>
      <c r="C161" s="613">
        <v>3629</v>
      </c>
      <c r="D161" s="613">
        <v>890</v>
      </c>
      <c r="E161" s="613">
        <v>2153</v>
      </c>
      <c r="F161" s="613">
        <v>1476</v>
      </c>
      <c r="G161" s="800"/>
    </row>
    <row r="162" spans="1:7">
      <c r="A162" s="1155"/>
      <c r="B162" s="612" t="s">
        <v>98</v>
      </c>
      <c r="C162" s="613">
        <v>3357</v>
      </c>
      <c r="D162" s="613">
        <v>842</v>
      </c>
      <c r="E162" s="613">
        <v>2046</v>
      </c>
      <c r="F162" s="613">
        <v>1311</v>
      </c>
      <c r="G162" s="800"/>
    </row>
    <row r="163" spans="1:7">
      <c r="A163" s="1155"/>
      <c r="B163" s="612" t="s">
        <v>99</v>
      </c>
      <c r="C163" s="613">
        <v>3417</v>
      </c>
      <c r="D163" s="613">
        <v>897</v>
      </c>
      <c r="E163" s="613">
        <v>2062</v>
      </c>
      <c r="F163" s="613">
        <v>1355</v>
      </c>
      <c r="G163" s="800"/>
    </row>
    <row r="164" spans="1:7">
      <c r="A164" s="1155"/>
      <c r="B164" s="612" t="s">
        <v>100</v>
      </c>
      <c r="C164" s="613">
        <v>3234</v>
      </c>
      <c r="D164" s="613">
        <v>904</v>
      </c>
      <c r="E164" s="613">
        <v>2115</v>
      </c>
      <c r="F164" s="613">
        <v>1119</v>
      </c>
      <c r="G164" s="800"/>
    </row>
    <row r="165" spans="1:7">
      <c r="A165" s="1155"/>
      <c r="B165" s="612" t="s">
        <v>101</v>
      </c>
      <c r="C165" s="613">
        <v>3508</v>
      </c>
      <c r="D165" s="613">
        <v>976</v>
      </c>
      <c r="E165" s="613">
        <v>2486</v>
      </c>
      <c r="F165" s="613">
        <v>1022</v>
      </c>
      <c r="G165" s="800"/>
    </row>
    <row r="166" spans="1:7">
      <c r="A166" s="1155"/>
      <c r="B166" s="612" t="s">
        <v>102</v>
      </c>
      <c r="C166" s="613">
        <v>3933</v>
      </c>
      <c r="D166" s="613">
        <v>959</v>
      </c>
      <c r="E166" s="613">
        <v>2903</v>
      </c>
      <c r="F166" s="613">
        <v>1030</v>
      </c>
      <c r="G166" s="800"/>
    </row>
    <row r="167" spans="1:7">
      <c r="A167" s="1155"/>
      <c r="B167" s="612" t="s">
        <v>95</v>
      </c>
      <c r="C167" s="613">
        <v>4056</v>
      </c>
      <c r="D167" s="613">
        <v>1076</v>
      </c>
      <c r="E167" s="613">
        <v>3137</v>
      </c>
      <c r="F167" s="613">
        <v>919</v>
      </c>
      <c r="G167" s="800"/>
    </row>
    <row r="168" spans="1:7">
      <c r="A168" s="1155"/>
      <c r="B168" s="612" t="s">
        <v>96</v>
      </c>
      <c r="C168" s="613">
        <v>4015</v>
      </c>
      <c r="D168" s="613">
        <v>1114</v>
      </c>
      <c r="E168" s="613">
        <v>3163</v>
      </c>
      <c r="F168" s="613">
        <v>852</v>
      </c>
      <c r="G168" s="800"/>
    </row>
    <row r="169" spans="1:7">
      <c r="A169" s="1155"/>
      <c r="B169" s="612" t="s">
        <v>97</v>
      </c>
      <c r="C169" s="613">
        <v>3911</v>
      </c>
      <c r="D169" s="613">
        <v>1104</v>
      </c>
      <c r="E169" s="613">
        <v>3143</v>
      </c>
      <c r="F169" s="613">
        <v>768</v>
      </c>
      <c r="G169" s="800"/>
    </row>
    <row r="170" spans="1:7" ht="28.5" customHeight="1">
      <c r="A170" s="1156" t="s">
        <v>158</v>
      </c>
      <c r="B170" s="1157"/>
      <c r="C170" s="1157"/>
      <c r="D170" s="1157"/>
      <c r="E170" s="1157"/>
      <c r="F170" s="1157"/>
      <c r="G170" s="1158"/>
    </row>
    <row r="171" spans="1:7">
      <c r="A171" s="1155" t="s">
        <v>130</v>
      </c>
      <c r="B171" s="612" t="s">
        <v>164</v>
      </c>
      <c r="C171" s="613">
        <v>1146</v>
      </c>
      <c r="D171" s="613">
        <v>138</v>
      </c>
      <c r="E171" s="613">
        <v>771</v>
      </c>
      <c r="F171" s="613">
        <v>375</v>
      </c>
      <c r="G171" s="800" t="s">
        <v>131</v>
      </c>
    </row>
    <row r="172" spans="1:7">
      <c r="A172" s="1155"/>
      <c r="B172" s="612" t="s">
        <v>165</v>
      </c>
      <c r="C172" s="613">
        <v>1308</v>
      </c>
      <c r="D172" s="613">
        <v>180</v>
      </c>
      <c r="E172" s="613">
        <v>885</v>
      </c>
      <c r="F172" s="613">
        <v>423</v>
      </c>
      <c r="G172" s="800"/>
    </row>
    <row r="173" spans="1:7">
      <c r="A173" s="1155"/>
      <c r="B173" s="612" t="s">
        <v>166</v>
      </c>
      <c r="C173" s="613">
        <v>1270</v>
      </c>
      <c r="D173" s="613">
        <v>218</v>
      </c>
      <c r="E173" s="613">
        <v>917</v>
      </c>
      <c r="F173" s="613">
        <v>353</v>
      </c>
      <c r="G173" s="800"/>
    </row>
    <row r="174" spans="1:7">
      <c r="A174" s="1155"/>
      <c r="B174" s="612" t="s">
        <v>167</v>
      </c>
      <c r="C174" s="613">
        <v>1403</v>
      </c>
      <c r="D174" s="613">
        <v>229</v>
      </c>
      <c r="E174" s="613">
        <v>979</v>
      </c>
      <c r="F174" s="613">
        <v>424</v>
      </c>
      <c r="G174" s="800"/>
    </row>
    <row r="175" spans="1:7">
      <c r="A175" s="1155"/>
      <c r="B175" s="612" t="s">
        <v>168</v>
      </c>
      <c r="C175" s="613">
        <v>1399</v>
      </c>
      <c r="D175" s="613">
        <v>251</v>
      </c>
      <c r="E175" s="613">
        <v>953</v>
      </c>
      <c r="F175" s="613">
        <v>446</v>
      </c>
      <c r="G175" s="800"/>
    </row>
    <row r="176" spans="1:7">
      <c r="A176" s="1155"/>
      <c r="B176" s="612" t="s">
        <v>169</v>
      </c>
      <c r="C176" s="613">
        <v>1469</v>
      </c>
      <c r="D176" s="613">
        <v>256</v>
      </c>
      <c r="E176" s="613">
        <v>961</v>
      </c>
      <c r="F176" s="613">
        <v>508</v>
      </c>
      <c r="G176" s="800"/>
    </row>
    <row r="177" spans="1:7">
      <c r="A177" s="1155"/>
      <c r="B177" s="612" t="s">
        <v>170</v>
      </c>
      <c r="C177" s="613">
        <v>1374</v>
      </c>
      <c r="D177" s="613">
        <v>211</v>
      </c>
      <c r="E177" s="613">
        <v>873</v>
      </c>
      <c r="F177" s="613">
        <v>501</v>
      </c>
      <c r="G177" s="800"/>
    </row>
    <row r="178" spans="1:7">
      <c r="A178" s="1155"/>
      <c r="B178" s="612" t="s">
        <v>98</v>
      </c>
      <c r="C178" s="613">
        <v>1262</v>
      </c>
      <c r="D178" s="613">
        <v>196</v>
      </c>
      <c r="E178" s="613">
        <v>768</v>
      </c>
      <c r="F178" s="613">
        <v>494</v>
      </c>
      <c r="G178" s="800"/>
    </row>
    <row r="179" spans="1:7">
      <c r="A179" s="1155"/>
      <c r="B179" s="612" t="s">
        <v>99</v>
      </c>
      <c r="C179" s="613">
        <v>1290</v>
      </c>
      <c r="D179" s="613">
        <v>203</v>
      </c>
      <c r="E179" s="613">
        <v>776</v>
      </c>
      <c r="F179" s="613">
        <v>514</v>
      </c>
      <c r="G179" s="800"/>
    </row>
    <row r="180" spans="1:7">
      <c r="A180" s="1155"/>
      <c r="B180" s="612" t="s">
        <v>100</v>
      </c>
      <c r="C180" s="613">
        <v>1183</v>
      </c>
      <c r="D180" s="613">
        <v>187</v>
      </c>
      <c r="E180" s="613">
        <v>770</v>
      </c>
      <c r="F180" s="613">
        <v>413</v>
      </c>
      <c r="G180" s="800"/>
    </row>
    <row r="181" spans="1:7">
      <c r="A181" s="1155"/>
      <c r="B181" s="612" t="s">
        <v>101</v>
      </c>
      <c r="C181" s="613">
        <v>1223</v>
      </c>
      <c r="D181" s="613">
        <v>194</v>
      </c>
      <c r="E181" s="613">
        <v>858</v>
      </c>
      <c r="F181" s="613">
        <v>365</v>
      </c>
      <c r="G181" s="800"/>
    </row>
    <row r="182" spans="1:7">
      <c r="A182" s="1155"/>
      <c r="B182" s="612" t="s">
        <v>102</v>
      </c>
      <c r="C182" s="613">
        <v>1404</v>
      </c>
      <c r="D182" s="613">
        <v>193</v>
      </c>
      <c r="E182" s="613">
        <v>1029</v>
      </c>
      <c r="F182" s="613">
        <v>375</v>
      </c>
      <c r="G182" s="800"/>
    </row>
    <row r="183" spans="1:7">
      <c r="A183" s="1155"/>
      <c r="B183" s="612" t="s">
        <v>95</v>
      </c>
      <c r="C183" s="613">
        <v>1360</v>
      </c>
      <c r="D183" s="613">
        <v>217</v>
      </c>
      <c r="E183" s="613">
        <v>1022</v>
      </c>
      <c r="F183" s="613">
        <v>338</v>
      </c>
      <c r="G183" s="800"/>
    </row>
    <row r="184" spans="1:7">
      <c r="A184" s="1155"/>
      <c r="B184" s="612" t="s">
        <v>96</v>
      </c>
      <c r="C184" s="613">
        <v>1348</v>
      </c>
      <c r="D184" s="613">
        <v>231</v>
      </c>
      <c r="E184" s="613">
        <v>1017</v>
      </c>
      <c r="F184" s="613">
        <v>331</v>
      </c>
      <c r="G184" s="800"/>
    </row>
    <row r="185" spans="1:7">
      <c r="A185" s="1155"/>
      <c r="B185" s="612" t="s">
        <v>97</v>
      </c>
      <c r="C185" s="613">
        <v>1333</v>
      </c>
      <c r="D185" s="613">
        <v>217</v>
      </c>
      <c r="E185" s="613">
        <v>1066</v>
      </c>
      <c r="F185" s="613">
        <v>267</v>
      </c>
      <c r="G185" s="800"/>
    </row>
    <row r="186" spans="1:7">
      <c r="A186" s="1155" t="s">
        <v>132</v>
      </c>
      <c r="B186" s="612" t="s">
        <v>164</v>
      </c>
      <c r="C186" s="613">
        <v>1050</v>
      </c>
      <c r="D186" s="613">
        <v>495</v>
      </c>
      <c r="E186" s="613">
        <v>527</v>
      </c>
      <c r="F186" s="613">
        <v>523</v>
      </c>
      <c r="G186" s="800" t="s">
        <v>132</v>
      </c>
    </row>
    <row r="187" spans="1:7">
      <c r="A187" s="1155"/>
      <c r="B187" s="612" t="s">
        <v>165</v>
      </c>
      <c r="C187" s="613">
        <v>983</v>
      </c>
      <c r="D187" s="613">
        <v>497</v>
      </c>
      <c r="E187" s="613">
        <v>507</v>
      </c>
      <c r="F187" s="613">
        <v>476</v>
      </c>
      <c r="G187" s="800"/>
    </row>
    <row r="188" spans="1:7">
      <c r="A188" s="1155"/>
      <c r="B188" s="612" t="s">
        <v>166</v>
      </c>
      <c r="C188" s="613">
        <v>821</v>
      </c>
      <c r="D188" s="613">
        <v>402</v>
      </c>
      <c r="E188" s="613">
        <v>417</v>
      </c>
      <c r="F188" s="613">
        <v>404</v>
      </c>
      <c r="G188" s="800"/>
    </row>
    <row r="189" spans="1:7">
      <c r="A189" s="1155"/>
      <c r="B189" s="612" t="s">
        <v>167</v>
      </c>
      <c r="C189" s="613">
        <v>658</v>
      </c>
      <c r="D189" s="613">
        <v>307</v>
      </c>
      <c r="E189" s="613">
        <v>362</v>
      </c>
      <c r="F189" s="613">
        <v>296</v>
      </c>
      <c r="G189" s="800"/>
    </row>
    <row r="190" spans="1:7">
      <c r="A190" s="1155"/>
      <c r="B190" s="612" t="s">
        <v>168</v>
      </c>
      <c r="C190" s="613">
        <v>581</v>
      </c>
      <c r="D190" s="613">
        <v>240</v>
      </c>
      <c r="E190" s="613">
        <v>327</v>
      </c>
      <c r="F190" s="613">
        <v>254</v>
      </c>
      <c r="G190" s="800"/>
    </row>
    <row r="191" spans="1:7">
      <c r="A191" s="1155"/>
      <c r="B191" s="612" t="s">
        <v>169</v>
      </c>
      <c r="C191" s="613">
        <v>492</v>
      </c>
      <c r="D191" s="613">
        <v>203</v>
      </c>
      <c r="E191" s="613">
        <v>311</v>
      </c>
      <c r="F191" s="613">
        <v>181</v>
      </c>
      <c r="G191" s="800"/>
    </row>
    <row r="192" spans="1:7">
      <c r="A192" s="1155"/>
      <c r="B192" s="612" t="s">
        <v>170</v>
      </c>
      <c r="C192" s="613">
        <v>450</v>
      </c>
      <c r="D192" s="613">
        <v>179</v>
      </c>
      <c r="E192" s="613">
        <v>286</v>
      </c>
      <c r="F192" s="613">
        <v>164</v>
      </c>
      <c r="G192" s="800"/>
    </row>
    <row r="193" spans="1:7">
      <c r="A193" s="1155"/>
      <c r="B193" s="612" t="s">
        <v>98</v>
      </c>
      <c r="C193" s="613">
        <v>374</v>
      </c>
      <c r="D193" s="613">
        <v>143</v>
      </c>
      <c r="E193" s="613">
        <v>266</v>
      </c>
      <c r="F193" s="613">
        <v>108</v>
      </c>
      <c r="G193" s="800"/>
    </row>
    <row r="194" spans="1:7">
      <c r="A194" s="1155"/>
      <c r="B194" s="612" t="s">
        <v>99</v>
      </c>
      <c r="C194" s="613">
        <v>335</v>
      </c>
      <c r="D194" s="613">
        <v>108</v>
      </c>
      <c r="E194" s="613">
        <v>238</v>
      </c>
      <c r="F194" s="613">
        <v>97</v>
      </c>
      <c r="G194" s="800"/>
    </row>
    <row r="195" spans="1:7">
      <c r="A195" s="1155"/>
      <c r="B195" s="612" t="s">
        <v>100</v>
      </c>
      <c r="C195" s="613">
        <v>350</v>
      </c>
      <c r="D195" s="613">
        <v>117</v>
      </c>
      <c r="E195" s="613">
        <v>272</v>
      </c>
      <c r="F195" s="613">
        <v>78</v>
      </c>
      <c r="G195" s="800"/>
    </row>
    <row r="196" spans="1:7">
      <c r="A196" s="1155"/>
      <c r="B196" s="612" t="s">
        <v>101</v>
      </c>
      <c r="C196" s="613">
        <v>344</v>
      </c>
      <c r="D196" s="613">
        <v>108</v>
      </c>
      <c r="E196" s="613">
        <v>293</v>
      </c>
      <c r="F196" s="613">
        <v>51</v>
      </c>
      <c r="G196" s="800"/>
    </row>
    <row r="197" spans="1:7">
      <c r="A197" s="1155"/>
      <c r="B197" s="612" t="s">
        <v>102</v>
      </c>
      <c r="C197" s="613">
        <v>407</v>
      </c>
      <c r="D197" s="613">
        <v>137</v>
      </c>
      <c r="E197" s="613">
        <v>351</v>
      </c>
      <c r="F197" s="613">
        <v>56</v>
      </c>
      <c r="G197" s="800"/>
    </row>
    <row r="198" spans="1:7">
      <c r="A198" s="1155"/>
      <c r="B198" s="612" t="s">
        <v>95</v>
      </c>
      <c r="C198" s="613">
        <v>488</v>
      </c>
      <c r="D198" s="613">
        <v>186</v>
      </c>
      <c r="E198" s="613">
        <v>436</v>
      </c>
      <c r="F198" s="613">
        <v>52</v>
      </c>
      <c r="G198" s="800"/>
    </row>
    <row r="199" spans="1:7">
      <c r="A199" s="1155"/>
      <c r="B199" s="612" t="s">
        <v>96</v>
      </c>
      <c r="C199" s="613">
        <v>408</v>
      </c>
      <c r="D199" s="613">
        <v>178</v>
      </c>
      <c r="E199" s="613">
        <v>377</v>
      </c>
      <c r="F199" s="613">
        <v>31</v>
      </c>
      <c r="G199" s="800"/>
    </row>
    <row r="200" spans="1:7">
      <c r="A200" s="1155"/>
      <c r="B200" s="612" t="s">
        <v>97</v>
      </c>
      <c r="C200" s="613">
        <v>417</v>
      </c>
      <c r="D200" s="613">
        <v>186</v>
      </c>
      <c r="E200" s="613">
        <v>385</v>
      </c>
      <c r="F200" s="613">
        <v>32</v>
      </c>
      <c r="G200" s="800"/>
    </row>
    <row r="201" spans="1:7">
      <c r="A201" s="1155" t="s">
        <v>145</v>
      </c>
      <c r="B201" s="612" t="s">
        <v>100</v>
      </c>
      <c r="C201" s="613">
        <v>101</v>
      </c>
      <c r="D201" s="613">
        <v>42</v>
      </c>
      <c r="E201" s="613">
        <v>101</v>
      </c>
      <c r="F201" s="613" t="s">
        <v>25</v>
      </c>
      <c r="G201" s="800" t="s">
        <v>146</v>
      </c>
    </row>
    <row r="202" spans="1:7">
      <c r="A202" s="1155"/>
      <c r="B202" s="612" t="s">
        <v>101</v>
      </c>
      <c r="C202" s="613">
        <v>247</v>
      </c>
      <c r="D202" s="613">
        <v>104</v>
      </c>
      <c r="E202" s="613">
        <v>204</v>
      </c>
      <c r="F202" s="613">
        <v>43</v>
      </c>
      <c r="G202" s="800"/>
    </row>
    <row r="203" spans="1:7">
      <c r="A203" s="1155"/>
      <c r="B203" s="612" t="s">
        <v>102</v>
      </c>
      <c r="C203" s="613">
        <v>345</v>
      </c>
      <c r="D203" s="613">
        <v>149</v>
      </c>
      <c r="E203" s="613">
        <v>256</v>
      </c>
      <c r="F203" s="613">
        <v>89</v>
      </c>
      <c r="G203" s="800"/>
    </row>
    <row r="204" spans="1:7">
      <c r="A204" s="1155"/>
      <c r="B204" s="612" t="s">
        <v>95</v>
      </c>
      <c r="C204" s="613">
        <v>410</v>
      </c>
      <c r="D204" s="613">
        <v>188</v>
      </c>
      <c r="E204" s="613">
        <v>312</v>
      </c>
      <c r="F204" s="613">
        <v>98</v>
      </c>
      <c r="G204" s="800"/>
    </row>
    <row r="205" spans="1:7">
      <c r="A205" s="1155"/>
      <c r="B205" s="612" t="s">
        <v>96</v>
      </c>
      <c r="C205" s="613">
        <v>355</v>
      </c>
      <c r="D205" s="613">
        <v>183</v>
      </c>
      <c r="E205" s="613">
        <v>267</v>
      </c>
      <c r="F205" s="613">
        <v>88</v>
      </c>
      <c r="G205" s="800"/>
    </row>
    <row r="206" spans="1:7">
      <c r="A206" s="1155"/>
      <c r="B206" s="612" t="s">
        <v>97</v>
      </c>
      <c r="C206" s="613">
        <v>286</v>
      </c>
      <c r="D206" s="613">
        <v>159</v>
      </c>
      <c r="E206" s="613">
        <v>212</v>
      </c>
      <c r="F206" s="613">
        <v>74</v>
      </c>
      <c r="G206" s="800"/>
    </row>
    <row r="207" spans="1:7">
      <c r="A207" s="1155" t="s">
        <v>147</v>
      </c>
      <c r="B207" s="612" t="s">
        <v>101</v>
      </c>
      <c r="C207" s="613">
        <v>65</v>
      </c>
      <c r="D207" s="613">
        <v>11</v>
      </c>
      <c r="E207" s="613">
        <v>32</v>
      </c>
      <c r="F207" s="613">
        <v>33</v>
      </c>
      <c r="G207" s="800" t="s">
        <v>148</v>
      </c>
    </row>
    <row r="208" spans="1:7">
      <c r="A208" s="1155"/>
      <c r="B208" s="612" t="s">
        <v>102</v>
      </c>
      <c r="C208" s="613">
        <v>67</v>
      </c>
      <c r="D208" s="613">
        <v>12</v>
      </c>
      <c r="E208" s="613">
        <v>42</v>
      </c>
      <c r="F208" s="613">
        <v>25</v>
      </c>
      <c r="G208" s="800"/>
    </row>
    <row r="209" spans="1:7">
      <c r="A209" s="1155"/>
      <c r="B209" s="612" t="s">
        <v>95</v>
      </c>
      <c r="C209" s="613">
        <v>110</v>
      </c>
      <c r="D209" s="613">
        <v>22</v>
      </c>
      <c r="E209" s="613">
        <v>91</v>
      </c>
      <c r="F209" s="613">
        <v>19</v>
      </c>
      <c r="G209" s="800"/>
    </row>
    <row r="210" spans="1:7">
      <c r="A210" s="1155"/>
      <c r="B210" s="612" t="s">
        <v>96</v>
      </c>
      <c r="C210" s="613">
        <v>138</v>
      </c>
      <c r="D210" s="613">
        <v>28</v>
      </c>
      <c r="E210" s="613">
        <v>121</v>
      </c>
      <c r="F210" s="613">
        <v>17</v>
      </c>
      <c r="G210" s="800"/>
    </row>
    <row r="211" spans="1:7">
      <c r="A211" s="1155"/>
      <c r="B211" s="612" t="s">
        <v>97</v>
      </c>
      <c r="C211" s="613">
        <v>114</v>
      </c>
      <c r="D211" s="613">
        <v>26</v>
      </c>
      <c r="E211" s="613">
        <v>114</v>
      </c>
      <c r="F211" s="613" t="s">
        <v>25</v>
      </c>
      <c r="G211" s="800"/>
    </row>
    <row r="212" spans="1:7" ht="27.75" customHeight="1">
      <c r="A212" s="1156" t="s">
        <v>163</v>
      </c>
      <c r="B212" s="1157"/>
      <c r="C212" s="1157"/>
      <c r="D212" s="1157"/>
      <c r="E212" s="1157"/>
      <c r="F212" s="1157"/>
      <c r="G212" s="1158"/>
    </row>
    <row r="213" spans="1:7">
      <c r="A213" s="1155" t="s">
        <v>137</v>
      </c>
      <c r="B213" s="612" t="s">
        <v>164</v>
      </c>
      <c r="C213" s="613">
        <v>747</v>
      </c>
      <c r="D213" s="613" t="s">
        <v>25</v>
      </c>
      <c r="E213" s="613">
        <v>476</v>
      </c>
      <c r="F213" s="613">
        <v>271</v>
      </c>
      <c r="G213" s="800" t="s">
        <v>149</v>
      </c>
    </row>
    <row r="214" spans="1:7">
      <c r="A214" s="1155"/>
      <c r="B214" s="612" t="s">
        <v>165</v>
      </c>
      <c r="C214" s="613">
        <v>783</v>
      </c>
      <c r="D214" s="613" t="s">
        <v>25</v>
      </c>
      <c r="E214" s="613">
        <v>526</v>
      </c>
      <c r="F214" s="613">
        <v>257</v>
      </c>
      <c r="G214" s="800"/>
    </row>
    <row r="215" spans="1:7">
      <c r="A215" s="1155"/>
      <c r="B215" s="612" t="s">
        <v>166</v>
      </c>
      <c r="C215" s="613">
        <v>790</v>
      </c>
      <c r="D215" s="613" t="s">
        <v>25</v>
      </c>
      <c r="E215" s="613">
        <v>541</v>
      </c>
      <c r="F215" s="613">
        <v>249</v>
      </c>
      <c r="G215" s="800"/>
    </row>
    <row r="216" spans="1:7">
      <c r="A216" s="1155"/>
      <c r="B216" s="612" t="s">
        <v>167</v>
      </c>
      <c r="C216" s="613">
        <v>849</v>
      </c>
      <c r="D216" s="613" t="s">
        <v>25</v>
      </c>
      <c r="E216" s="613">
        <v>575</v>
      </c>
      <c r="F216" s="613">
        <v>274</v>
      </c>
      <c r="G216" s="800"/>
    </row>
    <row r="217" spans="1:7">
      <c r="A217" s="1155"/>
      <c r="B217" s="612" t="s">
        <v>168</v>
      </c>
      <c r="C217" s="613">
        <v>840</v>
      </c>
      <c r="D217" s="613">
        <v>1</v>
      </c>
      <c r="E217" s="613">
        <v>590</v>
      </c>
      <c r="F217" s="613">
        <v>250</v>
      </c>
      <c r="G217" s="800"/>
    </row>
    <row r="218" spans="1:7">
      <c r="A218" s="1155"/>
      <c r="B218" s="612" t="s">
        <v>169</v>
      </c>
      <c r="C218" s="613">
        <v>839</v>
      </c>
      <c r="D218" s="613">
        <v>2</v>
      </c>
      <c r="E218" s="613">
        <v>544</v>
      </c>
      <c r="F218" s="613">
        <v>295</v>
      </c>
      <c r="G218" s="800"/>
    </row>
    <row r="219" spans="1:7">
      <c r="A219" s="1155"/>
      <c r="B219" s="612" t="s">
        <v>170</v>
      </c>
      <c r="C219" s="613">
        <v>849</v>
      </c>
      <c r="D219" s="613">
        <v>4</v>
      </c>
      <c r="E219" s="613">
        <v>498</v>
      </c>
      <c r="F219" s="613">
        <v>351</v>
      </c>
      <c r="G219" s="800"/>
    </row>
    <row r="220" spans="1:7">
      <c r="A220" s="1155"/>
      <c r="B220" s="612" t="s">
        <v>98</v>
      </c>
      <c r="C220" s="613">
        <v>731</v>
      </c>
      <c r="D220" s="613">
        <v>4</v>
      </c>
      <c r="E220" s="613">
        <v>456</v>
      </c>
      <c r="F220" s="613">
        <v>275</v>
      </c>
      <c r="G220" s="800"/>
    </row>
    <row r="221" spans="1:7">
      <c r="A221" s="1155"/>
      <c r="B221" s="612" t="s">
        <v>99</v>
      </c>
      <c r="C221" s="613">
        <v>624</v>
      </c>
      <c r="D221" s="613">
        <v>7</v>
      </c>
      <c r="E221" s="613">
        <v>382</v>
      </c>
      <c r="F221" s="613">
        <v>242</v>
      </c>
      <c r="G221" s="800"/>
    </row>
    <row r="222" spans="1:7">
      <c r="A222" s="1155"/>
      <c r="B222" s="612" t="s">
        <v>100</v>
      </c>
      <c r="C222" s="613">
        <v>502</v>
      </c>
      <c r="D222" s="613">
        <v>7</v>
      </c>
      <c r="E222" s="613">
        <v>300</v>
      </c>
      <c r="F222" s="613">
        <v>202</v>
      </c>
      <c r="G222" s="800"/>
    </row>
    <row r="223" spans="1:7">
      <c r="A223" s="1155"/>
      <c r="B223" s="612" t="s">
        <v>101</v>
      </c>
      <c r="C223" s="613">
        <v>452</v>
      </c>
      <c r="D223" s="613">
        <v>8</v>
      </c>
      <c r="E223" s="613">
        <v>289</v>
      </c>
      <c r="F223" s="613">
        <v>163</v>
      </c>
      <c r="G223" s="800"/>
    </row>
    <row r="224" spans="1:7">
      <c r="A224" s="1155"/>
      <c r="B224" s="612" t="s">
        <v>102</v>
      </c>
      <c r="C224" s="613">
        <v>572</v>
      </c>
      <c r="D224" s="613">
        <v>16</v>
      </c>
      <c r="E224" s="613">
        <v>379</v>
      </c>
      <c r="F224" s="613">
        <v>193</v>
      </c>
      <c r="G224" s="800"/>
    </row>
    <row r="225" spans="1:7">
      <c r="A225" s="1155"/>
      <c r="B225" s="612" t="s">
        <v>95</v>
      </c>
      <c r="C225" s="613">
        <v>692</v>
      </c>
      <c r="D225" s="613">
        <v>18</v>
      </c>
      <c r="E225" s="613">
        <v>497</v>
      </c>
      <c r="F225" s="613">
        <v>195</v>
      </c>
      <c r="G225" s="800"/>
    </row>
    <row r="226" spans="1:7">
      <c r="A226" s="1155"/>
      <c r="B226" s="612" t="s">
        <v>96</v>
      </c>
      <c r="C226" s="613">
        <v>743</v>
      </c>
      <c r="D226" s="613">
        <v>18</v>
      </c>
      <c r="E226" s="613">
        <v>562</v>
      </c>
      <c r="F226" s="613">
        <v>181</v>
      </c>
      <c r="G226" s="800"/>
    </row>
    <row r="227" spans="1:7">
      <c r="A227" s="1155"/>
      <c r="B227" s="612" t="s">
        <v>97</v>
      </c>
      <c r="C227" s="613">
        <v>732</v>
      </c>
      <c r="D227" s="613">
        <v>19</v>
      </c>
      <c r="E227" s="613">
        <v>555</v>
      </c>
      <c r="F227" s="613">
        <v>177</v>
      </c>
      <c r="G227" s="800"/>
    </row>
    <row r="228" spans="1:7">
      <c r="A228" s="1155" t="s">
        <v>150</v>
      </c>
      <c r="B228" s="612" t="s">
        <v>101</v>
      </c>
      <c r="C228" s="613">
        <v>47</v>
      </c>
      <c r="D228" s="613" t="s">
        <v>25</v>
      </c>
      <c r="E228" s="613">
        <v>47</v>
      </c>
      <c r="F228" s="613" t="s">
        <v>25</v>
      </c>
      <c r="G228" s="800" t="s">
        <v>151</v>
      </c>
    </row>
    <row r="229" spans="1:7">
      <c r="A229" s="1155"/>
      <c r="B229" s="612" t="s">
        <v>102</v>
      </c>
      <c r="C229" s="613">
        <v>85</v>
      </c>
      <c r="D229" s="613">
        <v>4</v>
      </c>
      <c r="E229" s="613">
        <v>85</v>
      </c>
      <c r="F229" s="613" t="s">
        <v>25</v>
      </c>
      <c r="G229" s="800"/>
    </row>
    <row r="230" spans="1:7">
      <c r="A230" s="1155"/>
      <c r="B230" s="612" t="s">
        <v>95</v>
      </c>
      <c r="C230" s="613">
        <v>114</v>
      </c>
      <c r="D230" s="613">
        <v>7</v>
      </c>
      <c r="E230" s="613">
        <v>114</v>
      </c>
      <c r="F230" s="613" t="s">
        <v>25</v>
      </c>
      <c r="G230" s="800"/>
    </row>
    <row r="231" spans="1:7">
      <c r="A231" s="1155"/>
      <c r="B231" s="612" t="s">
        <v>96</v>
      </c>
      <c r="C231" s="613">
        <v>147</v>
      </c>
      <c r="D231" s="613">
        <v>12</v>
      </c>
      <c r="E231" s="613">
        <v>147</v>
      </c>
      <c r="F231" s="613" t="s">
        <v>25</v>
      </c>
      <c r="G231" s="800"/>
    </row>
    <row r="232" spans="1:7">
      <c r="A232" s="1155"/>
      <c r="B232" s="612" t="s">
        <v>97</v>
      </c>
      <c r="C232" s="613">
        <v>129</v>
      </c>
      <c r="D232" s="613">
        <v>9</v>
      </c>
      <c r="E232" s="613">
        <v>129</v>
      </c>
      <c r="F232" s="613" t="s">
        <v>25</v>
      </c>
      <c r="G232" s="800"/>
    </row>
    <row r="233" spans="1:7" ht="25.5" customHeight="1">
      <c r="A233" s="1163" t="s">
        <v>1188</v>
      </c>
      <c r="B233" s="1157"/>
      <c r="C233" s="1157"/>
      <c r="D233" s="1157"/>
      <c r="E233" s="1157"/>
      <c r="F233" s="1157"/>
      <c r="G233" s="1158"/>
    </row>
    <row r="234" spans="1:7">
      <c r="A234" s="1155" t="s">
        <v>152</v>
      </c>
      <c r="B234" s="612" t="s">
        <v>164</v>
      </c>
      <c r="C234" s="613">
        <v>89</v>
      </c>
      <c r="D234" s="613">
        <v>48</v>
      </c>
      <c r="E234" s="613" t="s">
        <v>25</v>
      </c>
      <c r="F234" s="613">
        <v>89</v>
      </c>
      <c r="G234" s="800" t="s">
        <v>1241</v>
      </c>
    </row>
    <row r="235" spans="1:7">
      <c r="A235" s="1155"/>
      <c r="B235" s="612" t="s">
        <v>165</v>
      </c>
      <c r="C235" s="613">
        <v>84</v>
      </c>
      <c r="D235" s="613">
        <v>49</v>
      </c>
      <c r="E235" s="613" t="s">
        <v>25</v>
      </c>
      <c r="F235" s="613">
        <v>84</v>
      </c>
      <c r="G235" s="800"/>
    </row>
    <row r="236" spans="1:7">
      <c r="A236" s="1155"/>
      <c r="B236" s="612" t="s">
        <v>166</v>
      </c>
      <c r="C236" s="613">
        <v>66</v>
      </c>
      <c r="D236" s="613">
        <v>41</v>
      </c>
      <c r="E236" s="613" t="s">
        <v>25</v>
      </c>
      <c r="F236" s="613">
        <v>66</v>
      </c>
      <c r="G236" s="800"/>
    </row>
    <row r="237" spans="1:7">
      <c r="A237" s="1155"/>
      <c r="B237" s="612" t="s">
        <v>167</v>
      </c>
      <c r="C237" s="613">
        <v>30</v>
      </c>
      <c r="D237" s="613">
        <v>21</v>
      </c>
      <c r="E237" s="613" t="s">
        <v>25</v>
      </c>
      <c r="F237" s="613">
        <v>30</v>
      </c>
      <c r="G237" s="800"/>
    </row>
    <row r="238" spans="1:7">
      <c r="A238" s="1155" t="s">
        <v>153</v>
      </c>
      <c r="B238" s="612" t="s">
        <v>165</v>
      </c>
      <c r="C238" s="613">
        <v>247</v>
      </c>
      <c r="D238" s="613">
        <v>177</v>
      </c>
      <c r="E238" s="613">
        <v>113</v>
      </c>
      <c r="F238" s="613">
        <v>134</v>
      </c>
      <c r="G238" s="800" t="s">
        <v>154</v>
      </c>
    </row>
    <row r="239" spans="1:7">
      <c r="A239" s="1155"/>
      <c r="B239" s="612" t="s">
        <v>166</v>
      </c>
      <c r="C239" s="613">
        <v>599</v>
      </c>
      <c r="D239" s="613">
        <v>369</v>
      </c>
      <c r="E239" s="613">
        <v>267</v>
      </c>
      <c r="F239" s="613">
        <v>332</v>
      </c>
      <c r="G239" s="800"/>
    </row>
    <row r="240" spans="1:7">
      <c r="A240" s="1155"/>
      <c r="B240" s="612" t="s">
        <v>167</v>
      </c>
      <c r="C240" s="613">
        <v>890</v>
      </c>
      <c r="D240" s="613">
        <v>524</v>
      </c>
      <c r="E240" s="613">
        <v>394</v>
      </c>
      <c r="F240" s="613">
        <v>496</v>
      </c>
      <c r="G240" s="800"/>
    </row>
    <row r="241" spans="1:7">
      <c r="A241" s="1155"/>
      <c r="B241" s="612" t="s">
        <v>168</v>
      </c>
      <c r="C241" s="613">
        <v>1109</v>
      </c>
      <c r="D241" s="613">
        <v>648</v>
      </c>
      <c r="E241" s="613">
        <v>521</v>
      </c>
      <c r="F241" s="613">
        <v>588</v>
      </c>
      <c r="G241" s="800"/>
    </row>
    <row r="242" spans="1:7">
      <c r="A242" s="1155"/>
      <c r="B242" s="612" t="s">
        <v>169</v>
      </c>
      <c r="C242" s="613">
        <v>1069</v>
      </c>
      <c r="D242" s="613">
        <v>590</v>
      </c>
      <c r="E242" s="613">
        <v>534</v>
      </c>
      <c r="F242" s="613">
        <v>535</v>
      </c>
      <c r="G242" s="800"/>
    </row>
    <row r="243" spans="1:7">
      <c r="A243" s="1155"/>
      <c r="B243" s="612" t="s">
        <v>170</v>
      </c>
      <c r="C243" s="613">
        <v>956</v>
      </c>
      <c r="D243" s="613">
        <v>496</v>
      </c>
      <c r="E243" s="613">
        <v>496</v>
      </c>
      <c r="F243" s="613">
        <v>460</v>
      </c>
      <c r="G243" s="800"/>
    </row>
    <row r="244" spans="1:7">
      <c r="A244" s="1155"/>
      <c r="B244" s="612" t="s">
        <v>98</v>
      </c>
      <c r="C244" s="613">
        <v>990</v>
      </c>
      <c r="D244" s="613">
        <v>499</v>
      </c>
      <c r="E244" s="613">
        <v>556</v>
      </c>
      <c r="F244" s="613">
        <v>434</v>
      </c>
      <c r="G244" s="800"/>
    </row>
    <row r="245" spans="1:7">
      <c r="A245" s="1155"/>
      <c r="B245" s="612" t="s">
        <v>99</v>
      </c>
      <c r="C245" s="613">
        <v>1168</v>
      </c>
      <c r="D245" s="613">
        <v>579</v>
      </c>
      <c r="E245" s="613">
        <v>666</v>
      </c>
      <c r="F245" s="613">
        <v>502</v>
      </c>
      <c r="G245" s="800"/>
    </row>
    <row r="246" spans="1:7">
      <c r="A246" s="1155"/>
      <c r="B246" s="612" t="s">
        <v>100</v>
      </c>
      <c r="C246" s="613">
        <v>1098</v>
      </c>
      <c r="D246" s="613">
        <v>551</v>
      </c>
      <c r="E246" s="613">
        <v>672</v>
      </c>
      <c r="F246" s="613">
        <v>426</v>
      </c>
      <c r="G246" s="800"/>
    </row>
    <row r="247" spans="1:7">
      <c r="A247" s="1155"/>
      <c r="B247" s="612" t="s">
        <v>101</v>
      </c>
      <c r="C247" s="613">
        <v>1035</v>
      </c>
      <c r="D247" s="613">
        <v>518</v>
      </c>
      <c r="E247" s="613">
        <v>695</v>
      </c>
      <c r="F247" s="613">
        <v>340</v>
      </c>
      <c r="G247" s="800"/>
    </row>
    <row r="248" spans="1:7">
      <c r="A248" s="1155"/>
      <c r="B248" s="612" t="s">
        <v>102</v>
      </c>
      <c r="C248" s="613">
        <v>877</v>
      </c>
      <c r="D248" s="613">
        <v>374</v>
      </c>
      <c r="E248" s="613">
        <v>622</v>
      </c>
      <c r="F248" s="613">
        <v>255</v>
      </c>
      <c r="G248" s="800"/>
    </row>
    <row r="249" spans="1:7">
      <c r="A249" s="1155"/>
      <c r="B249" s="612" t="s">
        <v>95</v>
      </c>
      <c r="C249" s="613">
        <v>598</v>
      </c>
      <c r="D249" s="613">
        <v>305</v>
      </c>
      <c r="E249" s="613">
        <v>438</v>
      </c>
      <c r="F249" s="613">
        <v>160</v>
      </c>
      <c r="G249" s="800"/>
    </row>
    <row r="250" spans="1:7">
      <c r="A250" s="1155"/>
      <c r="B250" s="612" t="s">
        <v>96</v>
      </c>
      <c r="C250" s="613">
        <v>479</v>
      </c>
      <c r="D250" s="613">
        <v>262</v>
      </c>
      <c r="E250" s="613">
        <v>356</v>
      </c>
      <c r="F250" s="613">
        <v>123</v>
      </c>
      <c r="G250" s="800"/>
    </row>
    <row r="251" spans="1:7">
      <c r="A251" s="1155"/>
      <c r="B251" s="612" t="s">
        <v>97</v>
      </c>
      <c r="C251" s="613">
        <v>383</v>
      </c>
      <c r="D251" s="613">
        <v>219</v>
      </c>
      <c r="E251" s="613">
        <v>278</v>
      </c>
      <c r="F251" s="613">
        <v>105</v>
      </c>
      <c r="G251" s="800"/>
    </row>
    <row r="252" spans="1:7">
      <c r="A252" s="1155" t="s">
        <v>155</v>
      </c>
      <c r="B252" s="612" t="s">
        <v>101</v>
      </c>
      <c r="C252" s="613">
        <v>95</v>
      </c>
      <c r="D252" s="613">
        <v>33</v>
      </c>
      <c r="E252" s="613">
        <v>68</v>
      </c>
      <c r="F252" s="613">
        <v>27</v>
      </c>
      <c r="G252" s="800" t="s">
        <v>1327</v>
      </c>
    </row>
    <row r="253" spans="1:7">
      <c r="A253" s="1155"/>
      <c r="B253" s="612" t="s">
        <v>102</v>
      </c>
      <c r="C253" s="613">
        <v>176</v>
      </c>
      <c r="D253" s="613">
        <v>74</v>
      </c>
      <c r="E253" s="613">
        <v>139</v>
      </c>
      <c r="F253" s="613">
        <v>37</v>
      </c>
      <c r="G253" s="800"/>
    </row>
    <row r="254" spans="1:7">
      <c r="A254" s="1155"/>
      <c r="B254" s="612" t="s">
        <v>95</v>
      </c>
      <c r="C254" s="613">
        <v>284</v>
      </c>
      <c r="D254" s="613">
        <v>133</v>
      </c>
      <c r="E254" s="613">
        <v>227</v>
      </c>
      <c r="F254" s="613">
        <v>57</v>
      </c>
      <c r="G254" s="800"/>
    </row>
    <row r="255" spans="1:7">
      <c r="A255" s="1155"/>
      <c r="B255" s="612" t="s">
        <v>96</v>
      </c>
      <c r="C255" s="613">
        <v>397</v>
      </c>
      <c r="D255" s="613">
        <v>202</v>
      </c>
      <c r="E255" s="613">
        <v>316</v>
      </c>
      <c r="F255" s="613">
        <v>81</v>
      </c>
      <c r="G255" s="800"/>
    </row>
    <row r="256" spans="1:7">
      <c r="A256" s="1155"/>
      <c r="B256" s="612" t="s">
        <v>97</v>
      </c>
      <c r="C256" s="613">
        <v>517</v>
      </c>
      <c r="D256" s="613">
        <v>269</v>
      </c>
      <c r="E256" s="613">
        <v>404</v>
      </c>
      <c r="F256" s="613">
        <v>113</v>
      </c>
      <c r="G256" s="800"/>
    </row>
  </sheetData>
  <mergeCells count="57">
    <mergeCell ref="A4:A18"/>
    <mergeCell ref="G4:G18"/>
    <mergeCell ref="A2:B3"/>
    <mergeCell ref="C2:C3"/>
    <mergeCell ref="D2:D3"/>
    <mergeCell ref="E2:F2"/>
    <mergeCell ref="G2:G3"/>
    <mergeCell ref="A19:G19"/>
    <mergeCell ref="A20:A34"/>
    <mergeCell ref="G20:G34"/>
    <mergeCell ref="A35:G35"/>
    <mergeCell ref="A36:A50"/>
    <mergeCell ref="G36:G50"/>
    <mergeCell ref="A119:G119"/>
    <mergeCell ref="A51:A65"/>
    <mergeCell ref="G51:G65"/>
    <mergeCell ref="A66:G66"/>
    <mergeCell ref="A67:A81"/>
    <mergeCell ref="G67:G81"/>
    <mergeCell ref="A82:A96"/>
    <mergeCell ref="G82:G96"/>
    <mergeCell ref="A97:G97"/>
    <mergeCell ref="A98:A112"/>
    <mergeCell ref="G98:G112"/>
    <mergeCell ref="A113:A118"/>
    <mergeCell ref="G113:G118"/>
    <mergeCell ref="G171:G185"/>
    <mergeCell ref="A120:A129"/>
    <mergeCell ref="G120:G129"/>
    <mergeCell ref="A130:A144"/>
    <mergeCell ref="G130:G144"/>
    <mergeCell ref="A145:A152"/>
    <mergeCell ref="G145:G152"/>
    <mergeCell ref="A252:A256"/>
    <mergeCell ref="G252:G256"/>
    <mergeCell ref="A212:G212"/>
    <mergeCell ref="A213:A227"/>
    <mergeCell ref="G213:G227"/>
    <mergeCell ref="A228:A232"/>
    <mergeCell ref="G228:G232"/>
    <mergeCell ref="A233:G233"/>
    <mergeCell ref="A1:G1"/>
    <mergeCell ref="A234:A237"/>
    <mergeCell ref="G234:G237"/>
    <mergeCell ref="A238:A251"/>
    <mergeCell ref="G238:G251"/>
    <mergeCell ref="A186:A200"/>
    <mergeCell ref="G186:G200"/>
    <mergeCell ref="A201:A206"/>
    <mergeCell ref="G201:G206"/>
    <mergeCell ref="A207:A211"/>
    <mergeCell ref="G207:G211"/>
    <mergeCell ref="A154:G154"/>
    <mergeCell ref="A155:A169"/>
    <mergeCell ref="G155:G169"/>
    <mergeCell ref="A170:G170"/>
    <mergeCell ref="A171:A185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1" manualBreakCount="1">
    <brk id="7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K1" sqref="K1"/>
    </sheetView>
  </sheetViews>
  <sheetFormatPr defaultRowHeight="14.25"/>
  <cols>
    <col min="1" max="1" width="17.875" style="104" customWidth="1"/>
    <col min="2" max="2" width="7.75" style="105" customWidth="1"/>
    <col min="3" max="6" width="9" style="104"/>
    <col min="7" max="7" width="18.25" style="104" customWidth="1"/>
    <col min="12" max="15" width="9" style="13"/>
  </cols>
  <sheetData>
    <row r="1" spans="1:9" ht="25.5" customHeight="1">
      <c r="A1" s="1039" t="s">
        <v>1328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5.5" customHeight="1">
      <c r="A2" s="1167" t="s">
        <v>124</v>
      </c>
      <c r="B2" s="1159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7"/>
      <c r="B3" s="1159"/>
      <c r="C3" s="1016"/>
      <c r="D3" s="1016"/>
      <c r="E3" s="616" t="s">
        <v>461</v>
      </c>
      <c r="F3" s="616" t="s">
        <v>462</v>
      </c>
      <c r="G3" s="1018"/>
    </row>
    <row r="4" spans="1:9">
      <c r="A4" s="1165" t="s">
        <v>126</v>
      </c>
      <c r="B4" s="373">
        <v>2000</v>
      </c>
      <c r="C4" s="30">
        <v>1638</v>
      </c>
      <c r="D4" s="30">
        <v>737</v>
      </c>
      <c r="E4" s="30">
        <v>912</v>
      </c>
      <c r="F4" s="30">
        <v>706</v>
      </c>
      <c r="G4" s="1166" t="s">
        <v>127</v>
      </c>
    </row>
    <row r="5" spans="1:9">
      <c r="A5" s="1165"/>
      <c r="B5" s="38" t="s">
        <v>164</v>
      </c>
      <c r="C5" s="30">
        <v>1706</v>
      </c>
      <c r="D5" s="30">
        <v>826</v>
      </c>
      <c r="E5" s="30">
        <v>917</v>
      </c>
      <c r="F5" s="30">
        <v>768</v>
      </c>
      <c r="G5" s="1166"/>
    </row>
    <row r="6" spans="1:9">
      <c r="A6" s="1165"/>
      <c r="B6" s="38" t="s">
        <v>165</v>
      </c>
      <c r="C6" s="30">
        <v>2234</v>
      </c>
      <c r="D6" s="30">
        <v>1194</v>
      </c>
      <c r="E6" s="30">
        <v>1018</v>
      </c>
      <c r="F6" s="30">
        <v>1189</v>
      </c>
      <c r="G6" s="1166"/>
    </row>
    <row r="7" spans="1:9">
      <c r="A7" s="1165"/>
      <c r="B7" s="38" t="s">
        <v>166</v>
      </c>
      <c r="C7" s="30">
        <v>2324</v>
      </c>
      <c r="D7" s="30">
        <v>1191</v>
      </c>
      <c r="E7" s="30">
        <v>1052</v>
      </c>
      <c r="F7" s="30">
        <v>1240</v>
      </c>
      <c r="G7" s="1166"/>
    </row>
    <row r="8" spans="1:9">
      <c r="A8" s="1165"/>
      <c r="B8" s="38" t="s">
        <v>167</v>
      </c>
      <c r="C8" s="30">
        <v>2516</v>
      </c>
      <c r="D8" s="30">
        <v>1403</v>
      </c>
      <c r="E8" s="30">
        <v>998</v>
      </c>
      <c r="F8" s="30">
        <v>1518</v>
      </c>
      <c r="G8" s="1166"/>
    </row>
    <row r="9" spans="1:9">
      <c r="A9" s="1165"/>
      <c r="B9" s="38" t="s">
        <v>168</v>
      </c>
      <c r="C9" s="30">
        <v>2451</v>
      </c>
      <c r="D9" s="30">
        <v>1381</v>
      </c>
      <c r="E9" s="30">
        <v>1182</v>
      </c>
      <c r="F9" s="30">
        <v>1269</v>
      </c>
      <c r="G9" s="1166"/>
    </row>
    <row r="10" spans="1:9">
      <c r="A10" s="1165"/>
      <c r="B10" s="38" t="s">
        <v>169</v>
      </c>
      <c r="C10" s="30">
        <v>2407</v>
      </c>
      <c r="D10" s="30">
        <v>1230</v>
      </c>
      <c r="E10" s="30">
        <v>1325</v>
      </c>
      <c r="F10" s="30">
        <v>1082</v>
      </c>
      <c r="G10" s="1166"/>
    </row>
    <row r="11" spans="1:9">
      <c r="A11" s="1165"/>
      <c r="B11" s="38" t="s">
        <v>170</v>
      </c>
      <c r="C11" s="30">
        <v>2029</v>
      </c>
      <c r="D11" s="30">
        <v>944</v>
      </c>
      <c r="E11" s="30">
        <v>1111</v>
      </c>
      <c r="F11" s="30">
        <v>918</v>
      </c>
      <c r="G11" s="1166"/>
    </row>
    <row r="12" spans="1:9">
      <c r="A12" s="1165"/>
      <c r="B12" s="38" t="s">
        <v>98</v>
      </c>
      <c r="C12" s="30">
        <v>2042</v>
      </c>
      <c r="D12" s="30">
        <v>992</v>
      </c>
      <c r="E12" s="30">
        <v>1058</v>
      </c>
      <c r="F12" s="30">
        <v>984</v>
      </c>
      <c r="G12" s="1166"/>
    </row>
    <row r="13" spans="1:9">
      <c r="A13" s="1165"/>
      <c r="B13" s="38" t="s">
        <v>99</v>
      </c>
      <c r="C13" s="30">
        <v>2016</v>
      </c>
      <c r="D13" s="30">
        <v>916</v>
      </c>
      <c r="E13" s="30">
        <v>1014</v>
      </c>
      <c r="F13" s="30">
        <v>1002</v>
      </c>
      <c r="G13" s="1166"/>
    </row>
    <row r="14" spans="1:9">
      <c r="A14" s="1165"/>
      <c r="B14" s="38" t="s">
        <v>100</v>
      </c>
      <c r="C14" s="30">
        <v>2214</v>
      </c>
      <c r="D14" s="30">
        <v>1038</v>
      </c>
      <c r="E14" s="30">
        <v>944</v>
      </c>
      <c r="F14" s="30">
        <v>1270</v>
      </c>
      <c r="G14" s="1166"/>
    </row>
    <row r="15" spans="1:9">
      <c r="A15" s="1165"/>
      <c r="B15" s="38" t="s">
        <v>101</v>
      </c>
      <c r="C15" s="30">
        <v>2308</v>
      </c>
      <c r="D15" s="30">
        <v>1079</v>
      </c>
      <c r="E15" s="30">
        <v>1196</v>
      </c>
      <c r="F15" s="30">
        <v>1112</v>
      </c>
      <c r="G15" s="1166"/>
    </row>
    <row r="16" spans="1:9">
      <c r="A16" s="1165"/>
      <c r="B16" s="38" t="s">
        <v>102</v>
      </c>
      <c r="C16" s="30">
        <v>2064</v>
      </c>
      <c r="D16" s="30">
        <v>1075</v>
      </c>
      <c r="E16" s="30">
        <v>934</v>
      </c>
      <c r="F16" s="30">
        <v>1130</v>
      </c>
      <c r="G16" s="1166"/>
    </row>
    <row r="17" spans="1:7">
      <c r="A17" s="1165"/>
      <c r="B17" s="38" t="s">
        <v>95</v>
      </c>
      <c r="C17" s="30">
        <v>1865</v>
      </c>
      <c r="D17" s="30">
        <v>968</v>
      </c>
      <c r="E17" s="30">
        <v>1037</v>
      </c>
      <c r="F17" s="30">
        <v>828</v>
      </c>
      <c r="G17" s="1166"/>
    </row>
    <row r="18" spans="1:7">
      <c r="A18" s="1165"/>
      <c r="B18" s="38" t="s">
        <v>96</v>
      </c>
      <c r="C18" s="30">
        <v>1932</v>
      </c>
      <c r="D18" s="30">
        <v>879</v>
      </c>
      <c r="E18" s="30">
        <v>1228</v>
      </c>
      <c r="F18" s="30">
        <v>704</v>
      </c>
      <c r="G18" s="1166"/>
    </row>
    <row r="19" spans="1:7" ht="29.25" customHeight="1">
      <c r="A19" s="1160" t="s">
        <v>157</v>
      </c>
      <c r="B19" s="1161"/>
      <c r="C19" s="1161"/>
      <c r="D19" s="1161"/>
      <c r="E19" s="1161"/>
      <c r="F19" s="1161"/>
      <c r="G19" s="1162"/>
    </row>
    <row r="20" spans="1:7">
      <c r="A20" s="1155" t="s">
        <v>128</v>
      </c>
      <c r="B20" s="612">
        <v>2000</v>
      </c>
      <c r="C20" s="613">
        <v>1209</v>
      </c>
      <c r="D20" s="613">
        <v>628</v>
      </c>
      <c r="E20" s="613">
        <v>567</v>
      </c>
      <c r="F20" s="613">
        <v>622</v>
      </c>
      <c r="G20" s="800" t="s">
        <v>129</v>
      </c>
    </row>
    <row r="21" spans="1:7">
      <c r="A21" s="1155"/>
      <c r="B21" s="612" t="s">
        <v>164</v>
      </c>
      <c r="C21" s="613">
        <v>1237</v>
      </c>
      <c r="D21" s="613">
        <v>676</v>
      </c>
      <c r="E21" s="613">
        <v>585</v>
      </c>
      <c r="F21" s="613">
        <v>631</v>
      </c>
      <c r="G21" s="800"/>
    </row>
    <row r="22" spans="1:7">
      <c r="A22" s="1155"/>
      <c r="B22" s="612" t="s">
        <v>165</v>
      </c>
      <c r="C22" s="613">
        <v>1696</v>
      </c>
      <c r="D22" s="613">
        <v>1031</v>
      </c>
      <c r="E22" s="613">
        <v>627</v>
      </c>
      <c r="F22" s="613">
        <v>1042</v>
      </c>
      <c r="G22" s="800"/>
    </row>
    <row r="23" spans="1:7">
      <c r="A23" s="1155"/>
      <c r="B23" s="612" t="s">
        <v>166</v>
      </c>
      <c r="C23" s="613">
        <v>1722</v>
      </c>
      <c r="D23" s="613">
        <v>987</v>
      </c>
      <c r="E23" s="613">
        <v>664</v>
      </c>
      <c r="F23" s="613">
        <v>1026</v>
      </c>
      <c r="G23" s="800"/>
    </row>
    <row r="24" spans="1:7">
      <c r="A24" s="1155"/>
      <c r="B24" s="612" t="s">
        <v>167</v>
      </c>
      <c r="C24" s="613">
        <v>2036</v>
      </c>
      <c r="D24" s="613">
        <v>1256</v>
      </c>
      <c r="E24" s="613">
        <v>695</v>
      </c>
      <c r="F24" s="613">
        <v>1341</v>
      </c>
      <c r="G24" s="800"/>
    </row>
    <row r="25" spans="1:7">
      <c r="A25" s="1155"/>
      <c r="B25" s="612" t="s">
        <v>168</v>
      </c>
      <c r="C25" s="613">
        <v>1790</v>
      </c>
      <c r="D25" s="613">
        <v>1108</v>
      </c>
      <c r="E25" s="613">
        <v>750</v>
      </c>
      <c r="F25" s="613">
        <v>1040</v>
      </c>
      <c r="G25" s="800"/>
    </row>
    <row r="26" spans="1:7">
      <c r="A26" s="1155"/>
      <c r="B26" s="612" t="s">
        <v>169</v>
      </c>
      <c r="C26" s="613">
        <v>1716</v>
      </c>
      <c r="D26" s="613">
        <v>947</v>
      </c>
      <c r="E26" s="613">
        <v>876</v>
      </c>
      <c r="F26" s="613">
        <v>840</v>
      </c>
      <c r="G26" s="800"/>
    </row>
    <row r="27" spans="1:7">
      <c r="A27" s="1155"/>
      <c r="B27" s="612" t="s">
        <v>170</v>
      </c>
      <c r="C27" s="613">
        <v>1397</v>
      </c>
      <c r="D27" s="613">
        <v>721</v>
      </c>
      <c r="E27" s="613">
        <v>696</v>
      </c>
      <c r="F27" s="613">
        <v>701</v>
      </c>
      <c r="G27" s="800"/>
    </row>
    <row r="28" spans="1:7">
      <c r="A28" s="1155"/>
      <c r="B28" s="612" t="s">
        <v>98</v>
      </c>
      <c r="C28" s="613">
        <v>1471</v>
      </c>
      <c r="D28" s="613">
        <v>792</v>
      </c>
      <c r="E28" s="613">
        <v>658</v>
      </c>
      <c r="F28" s="613">
        <v>813</v>
      </c>
      <c r="G28" s="800"/>
    </row>
    <row r="29" spans="1:7">
      <c r="A29" s="1155"/>
      <c r="B29" s="612" t="s">
        <v>99</v>
      </c>
      <c r="C29" s="613">
        <v>1331</v>
      </c>
      <c r="D29" s="613">
        <v>672</v>
      </c>
      <c r="E29" s="613">
        <v>584</v>
      </c>
      <c r="F29" s="613">
        <v>747</v>
      </c>
      <c r="G29" s="800"/>
    </row>
    <row r="30" spans="1:7">
      <c r="A30" s="1155"/>
      <c r="B30" s="612" t="s">
        <v>100</v>
      </c>
      <c r="C30" s="613">
        <v>1536</v>
      </c>
      <c r="D30" s="613">
        <v>848</v>
      </c>
      <c r="E30" s="613">
        <v>565</v>
      </c>
      <c r="F30" s="613">
        <v>971</v>
      </c>
      <c r="G30" s="800"/>
    </row>
    <row r="31" spans="1:7">
      <c r="A31" s="1155"/>
      <c r="B31" s="612" t="s">
        <v>101</v>
      </c>
      <c r="C31" s="613">
        <v>1696</v>
      </c>
      <c r="D31" s="613">
        <v>881</v>
      </c>
      <c r="E31" s="613">
        <v>795</v>
      </c>
      <c r="F31" s="613">
        <v>901</v>
      </c>
      <c r="G31" s="800"/>
    </row>
    <row r="32" spans="1:7">
      <c r="A32" s="1155"/>
      <c r="B32" s="612" t="s">
        <v>102</v>
      </c>
      <c r="C32" s="613">
        <v>1510</v>
      </c>
      <c r="D32" s="613">
        <v>874</v>
      </c>
      <c r="E32" s="613">
        <v>595</v>
      </c>
      <c r="F32" s="613">
        <v>915</v>
      </c>
      <c r="G32" s="800"/>
    </row>
    <row r="33" spans="1:13">
      <c r="A33" s="1155"/>
      <c r="B33" s="612" t="s">
        <v>95</v>
      </c>
      <c r="C33" s="613">
        <v>1367</v>
      </c>
      <c r="D33" s="613">
        <v>792</v>
      </c>
      <c r="E33" s="613">
        <v>666</v>
      </c>
      <c r="F33" s="613">
        <v>701</v>
      </c>
      <c r="G33" s="800"/>
    </row>
    <row r="34" spans="1:13">
      <c r="A34" s="1155"/>
      <c r="B34" s="612" t="s">
        <v>96</v>
      </c>
      <c r="C34" s="613">
        <v>1241</v>
      </c>
      <c r="D34" s="613">
        <v>660</v>
      </c>
      <c r="E34" s="613">
        <v>701</v>
      </c>
      <c r="F34" s="613">
        <v>540</v>
      </c>
      <c r="G34" s="800"/>
    </row>
    <row r="35" spans="1:13" ht="28.5" customHeight="1">
      <c r="A35" s="1156" t="s">
        <v>158</v>
      </c>
      <c r="B35" s="1157"/>
      <c r="C35" s="1157"/>
      <c r="D35" s="1157"/>
      <c r="E35" s="1157"/>
      <c r="F35" s="1157"/>
      <c r="G35" s="1158"/>
    </row>
    <row r="36" spans="1:13">
      <c r="A36" s="1155" t="s">
        <v>130</v>
      </c>
      <c r="B36" s="612">
        <v>2000</v>
      </c>
      <c r="C36" s="613">
        <v>84</v>
      </c>
      <c r="D36" s="613" t="s">
        <v>25</v>
      </c>
      <c r="E36" s="613">
        <v>63</v>
      </c>
      <c r="F36" s="613">
        <v>21</v>
      </c>
      <c r="G36" s="800" t="s">
        <v>131</v>
      </c>
    </row>
    <row r="37" spans="1:13">
      <c r="A37" s="1155"/>
      <c r="B37" s="612" t="s">
        <v>164</v>
      </c>
      <c r="C37" s="613">
        <v>100</v>
      </c>
      <c r="D37" s="613">
        <v>1</v>
      </c>
      <c r="E37" s="613">
        <v>76</v>
      </c>
      <c r="F37" s="613">
        <v>24</v>
      </c>
      <c r="G37" s="800"/>
    </row>
    <row r="38" spans="1:13">
      <c r="A38" s="1155"/>
      <c r="B38" s="612" t="s">
        <v>165</v>
      </c>
      <c r="C38" s="613">
        <v>80</v>
      </c>
      <c r="D38" s="613">
        <v>3</v>
      </c>
      <c r="E38" s="613">
        <v>56</v>
      </c>
      <c r="F38" s="613">
        <v>24</v>
      </c>
      <c r="G38" s="800"/>
    </row>
    <row r="39" spans="1:13">
      <c r="A39" s="1155"/>
      <c r="B39" s="612" t="s">
        <v>166</v>
      </c>
      <c r="C39" s="613">
        <v>106</v>
      </c>
      <c r="D39" s="613">
        <v>3</v>
      </c>
      <c r="E39" s="613">
        <v>74</v>
      </c>
      <c r="F39" s="613">
        <v>32</v>
      </c>
      <c r="G39" s="800"/>
    </row>
    <row r="40" spans="1:13">
      <c r="A40" s="1155"/>
      <c r="B40" s="612" t="s">
        <v>167</v>
      </c>
      <c r="C40" s="613">
        <v>117</v>
      </c>
      <c r="D40" s="613">
        <v>1</v>
      </c>
      <c r="E40" s="613">
        <v>71</v>
      </c>
      <c r="F40" s="613">
        <v>46</v>
      </c>
      <c r="G40" s="800"/>
    </row>
    <row r="41" spans="1:13">
      <c r="A41" s="1155"/>
      <c r="B41" s="612" t="s">
        <v>168</v>
      </c>
      <c r="C41" s="613">
        <v>101</v>
      </c>
      <c r="D41" s="613" t="s">
        <v>25</v>
      </c>
      <c r="E41" s="613">
        <v>65</v>
      </c>
      <c r="F41" s="613">
        <v>36</v>
      </c>
      <c r="G41" s="800"/>
    </row>
    <row r="42" spans="1:13">
      <c r="A42" s="1155"/>
      <c r="B42" s="612" t="s">
        <v>169</v>
      </c>
      <c r="C42" s="613">
        <v>140</v>
      </c>
      <c r="D42" s="613" t="s">
        <v>25</v>
      </c>
      <c r="E42" s="613">
        <v>102</v>
      </c>
      <c r="F42" s="613">
        <v>38</v>
      </c>
      <c r="G42" s="800"/>
    </row>
    <row r="43" spans="1:13">
      <c r="A43" s="1155"/>
      <c r="B43" s="612" t="s">
        <v>170</v>
      </c>
      <c r="C43" s="613">
        <v>114</v>
      </c>
      <c r="D43" s="613">
        <v>3</v>
      </c>
      <c r="E43" s="613">
        <v>86</v>
      </c>
      <c r="F43" s="613">
        <v>28</v>
      </c>
      <c r="G43" s="800"/>
    </row>
    <row r="44" spans="1:13">
      <c r="A44" s="1155"/>
      <c r="B44" s="612" t="s">
        <v>98</v>
      </c>
      <c r="C44" s="613">
        <v>120</v>
      </c>
      <c r="D44" s="613">
        <v>2</v>
      </c>
      <c r="E44" s="613">
        <v>83</v>
      </c>
      <c r="F44" s="613">
        <v>37</v>
      </c>
      <c r="G44" s="800"/>
    </row>
    <row r="45" spans="1:13">
      <c r="A45" s="1155"/>
      <c r="B45" s="612" t="s">
        <v>99</v>
      </c>
      <c r="C45" s="613">
        <v>137</v>
      </c>
      <c r="D45" s="613">
        <v>6</v>
      </c>
      <c r="E45" s="613">
        <v>90</v>
      </c>
      <c r="F45" s="613">
        <v>47</v>
      </c>
      <c r="G45" s="800"/>
    </row>
    <row r="46" spans="1:13">
      <c r="A46" s="1155"/>
      <c r="B46" s="612" t="s">
        <v>100</v>
      </c>
      <c r="C46" s="613">
        <v>105</v>
      </c>
      <c r="D46" s="613">
        <v>7</v>
      </c>
      <c r="E46" s="613">
        <v>83</v>
      </c>
      <c r="F46" s="613">
        <v>22</v>
      </c>
      <c r="G46" s="800"/>
    </row>
    <row r="47" spans="1:13">
      <c r="A47" s="1155"/>
      <c r="B47" s="612" t="s">
        <v>101</v>
      </c>
      <c r="C47" s="613">
        <v>124</v>
      </c>
      <c r="D47" s="613">
        <v>13</v>
      </c>
      <c r="E47" s="613">
        <v>96</v>
      </c>
      <c r="F47" s="613">
        <v>28</v>
      </c>
      <c r="G47" s="800"/>
    </row>
    <row r="48" spans="1:13">
      <c r="A48" s="1155"/>
      <c r="B48" s="612" t="s">
        <v>102</v>
      </c>
      <c r="C48" s="613">
        <v>111</v>
      </c>
      <c r="D48" s="613">
        <v>15</v>
      </c>
      <c r="E48" s="613">
        <v>88</v>
      </c>
      <c r="F48" s="613">
        <v>23</v>
      </c>
      <c r="G48" s="800"/>
      <c r="M48" s="489"/>
    </row>
    <row r="49" spans="1:13">
      <c r="A49" s="1155"/>
      <c r="B49" s="612" t="s">
        <v>95</v>
      </c>
      <c r="C49" s="613">
        <v>96</v>
      </c>
      <c r="D49" s="613">
        <v>13</v>
      </c>
      <c r="E49" s="613">
        <v>73</v>
      </c>
      <c r="F49" s="613">
        <v>23</v>
      </c>
      <c r="G49" s="800"/>
      <c r="M49" s="489"/>
    </row>
    <row r="50" spans="1:13">
      <c r="A50" s="1155"/>
      <c r="B50" s="612" t="s">
        <v>96</v>
      </c>
      <c r="C50" s="613">
        <v>103</v>
      </c>
      <c r="D50" s="613">
        <v>16</v>
      </c>
      <c r="E50" s="613">
        <v>72</v>
      </c>
      <c r="F50" s="613">
        <v>31</v>
      </c>
      <c r="G50" s="800"/>
      <c r="M50" s="489"/>
    </row>
    <row r="51" spans="1:13">
      <c r="A51" s="1155" t="s">
        <v>132</v>
      </c>
      <c r="B51" s="618" t="s">
        <v>165</v>
      </c>
      <c r="C51" s="613">
        <v>50</v>
      </c>
      <c r="D51" s="613">
        <v>35</v>
      </c>
      <c r="E51" s="613">
        <v>46</v>
      </c>
      <c r="F51" s="613" t="s">
        <v>25</v>
      </c>
      <c r="G51" s="800" t="s">
        <v>132</v>
      </c>
      <c r="M51" s="489"/>
    </row>
    <row r="52" spans="1:13">
      <c r="A52" s="1155"/>
      <c r="B52" s="618" t="s">
        <v>166</v>
      </c>
      <c r="C52" s="613">
        <v>68</v>
      </c>
      <c r="D52" s="613">
        <v>43</v>
      </c>
      <c r="E52" s="613">
        <v>54</v>
      </c>
      <c r="F52" s="613" t="s">
        <v>25</v>
      </c>
      <c r="G52" s="800"/>
      <c r="M52" s="489"/>
    </row>
    <row r="53" spans="1:13">
      <c r="A53" s="1155"/>
      <c r="B53" s="618" t="s">
        <v>167</v>
      </c>
      <c r="C53" s="613">
        <v>70</v>
      </c>
      <c r="D53" s="613">
        <v>49</v>
      </c>
      <c r="E53" s="613">
        <v>61</v>
      </c>
      <c r="F53" s="613">
        <v>9</v>
      </c>
      <c r="G53" s="800"/>
      <c r="M53" s="489"/>
    </row>
    <row r="54" spans="1:13">
      <c r="A54" s="1155"/>
      <c r="B54" s="618" t="s">
        <v>168</v>
      </c>
      <c r="C54" s="613">
        <v>77</v>
      </c>
      <c r="D54" s="613">
        <v>58</v>
      </c>
      <c r="E54" s="613">
        <v>66</v>
      </c>
      <c r="F54" s="613">
        <v>11</v>
      </c>
      <c r="G54" s="800"/>
      <c r="M54" s="489"/>
    </row>
    <row r="55" spans="1:13">
      <c r="A55" s="1155"/>
      <c r="B55" s="618" t="s">
        <v>169</v>
      </c>
      <c r="C55" s="613">
        <v>120</v>
      </c>
      <c r="D55" s="613">
        <v>94</v>
      </c>
      <c r="E55" s="613">
        <v>99</v>
      </c>
      <c r="F55" s="613">
        <v>21</v>
      </c>
      <c r="G55" s="800"/>
      <c r="M55" s="489"/>
    </row>
    <row r="56" spans="1:13">
      <c r="A56" s="1155"/>
      <c r="B56" s="618" t="s">
        <v>170</v>
      </c>
      <c r="C56" s="613">
        <v>136</v>
      </c>
      <c r="D56" s="613">
        <v>96</v>
      </c>
      <c r="E56" s="613">
        <v>115</v>
      </c>
      <c r="F56" s="613">
        <v>21</v>
      </c>
      <c r="G56" s="800"/>
      <c r="M56" s="489"/>
    </row>
    <row r="57" spans="1:13">
      <c r="A57" s="1155"/>
      <c r="B57" s="618" t="s">
        <v>98</v>
      </c>
      <c r="C57" s="613">
        <v>132</v>
      </c>
      <c r="D57" s="613">
        <v>104</v>
      </c>
      <c r="E57" s="613">
        <v>106</v>
      </c>
      <c r="F57" s="613">
        <v>26</v>
      </c>
      <c r="G57" s="800"/>
      <c r="M57" s="489"/>
    </row>
    <row r="58" spans="1:13">
      <c r="A58" s="1155"/>
      <c r="B58" s="618" t="s">
        <v>99</v>
      </c>
      <c r="C58" s="613">
        <v>140</v>
      </c>
      <c r="D58" s="613">
        <v>107</v>
      </c>
      <c r="E58" s="613">
        <v>120</v>
      </c>
      <c r="F58" s="613">
        <v>20</v>
      </c>
      <c r="G58" s="800"/>
      <c r="M58" s="489"/>
    </row>
    <row r="59" spans="1:13">
      <c r="A59" s="1155"/>
      <c r="B59" s="618" t="s">
        <v>100</v>
      </c>
      <c r="C59" s="613">
        <v>87</v>
      </c>
      <c r="D59" s="613">
        <v>58</v>
      </c>
      <c r="E59" s="613">
        <v>64</v>
      </c>
      <c r="F59" s="613">
        <v>23</v>
      </c>
      <c r="G59" s="800"/>
      <c r="M59" s="489"/>
    </row>
    <row r="60" spans="1:13">
      <c r="A60" s="1155"/>
      <c r="B60" s="618" t="s">
        <v>101</v>
      </c>
      <c r="C60" s="613">
        <v>90</v>
      </c>
      <c r="D60" s="613">
        <v>43</v>
      </c>
      <c r="E60" s="613">
        <v>71</v>
      </c>
      <c r="F60" s="613">
        <v>19</v>
      </c>
      <c r="G60" s="800"/>
      <c r="M60" s="489"/>
    </row>
    <row r="61" spans="1:13">
      <c r="A61" s="1155"/>
      <c r="B61" s="618" t="s">
        <v>102</v>
      </c>
      <c r="C61" s="613">
        <v>78</v>
      </c>
      <c r="D61" s="613">
        <v>33</v>
      </c>
      <c r="E61" s="613">
        <v>65</v>
      </c>
      <c r="F61" s="613">
        <v>13</v>
      </c>
      <c r="G61" s="800"/>
      <c r="M61" s="489"/>
    </row>
    <row r="62" spans="1:13">
      <c r="A62" s="1155"/>
      <c r="B62" s="618" t="s">
        <v>95</v>
      </c>
      <c r="C62" s="613">
        <v>58</v>
      </c>
      <c r="D62" s="613">
        <v>17</v>
      </c>
      <c r="E62" s="613">
        <v>47</v>
      </c>
      <c r="F62" s="613">
        <v>11</v>
      </c>
      <c r="G62" s="800"/>
    </row>
    <row r="63" spans="1:13">
      <c r="A63" s="1155"/>
      <c r="B63" s="618" t="s">
        <v>96</v>
      </c>
      <c r="C63" s="613">
        <v>56</v>
      </c>
      <c r="D63" s="613">
        <v>27</v>
      </c>
      <c r="E63" s="613">
        <v>58</v>
      </c>
      <c r="F63" s="613">
        <v>9</v>
      </c>
      <c r="G63" s="800"/>
    </row>
    <row r="64" spans="1:13" ht="28.5" customHeight="1">
      <c r="A64" s="1156" t="s">
        <v>159</v>
      </c>
      <c r="B64" s="1157"/>
      <c r="C64" s="1157"/>
      <c r="D64" s="1157"/>
      <c r="E64" s="1157"/>
      <c r="F64" s="1157"/>
      <c r="G64" s="1158"/>
    </row>
    <row r="65" spans="1:7">
      <c r="A65" s="1155" t="s">
        <v>133</v>
      </c>
      <c r="B65" s="612">
        <v>2000</v>
      </c>
      <c r="C65" s="613">
        <v>78</v>
      </c>
      <c r="D65" s="613" t="s">
        <v>25</v>
      </c>
      <c r="E65" s="613">
        <v>64</v>
      </c>
      <c r="F65" s="613">
        <v>14</v>
      </c>
      <c r="G65" s="800" t="s">
        <v>134</v>
      </c>
    </row>
    <row r="66" spans="1:7">
      <c r="A66" s="1155"/>
      <c r="B66" s="612" t="s">
        <v>164</v>
      </c>
      <c r="C66" s="613">
        <v>75</v>
      </c>
      <c r="D66" s="613">
        <v>1</v>
      </c>
      <c r="E66" s="613">
        <v>52</v>
      </c>
      <c r="F66" s="613">
        <v>23</v>
      </c>
      <c r="G66" s="800"/>
    </row>
    <row r="67" spans="1:7">
      <c r="A67" s="1155"/>
      <c r="B67" s="612" t="s">
        <v>165</v>
      </c>
      <c r="C67" s="613">
        <v>73</v>
      </c>
      <c r="D67" s="613" t="s">
        <v>25</v>
      </c>
      <c r="E67" s="613">
        <v>38</v>
      </c>
      <c r="F67" s="613">
        <v>35</v>
      </c>
      <c r="G67" s="800"/>
    </row>
    <row r="68" spans="1:7">
      <c r="A68" s="1155"/>
      <c r="B68" s="612" t="s">
        <v>166</v>
      </c>
      <c r="C68" s="613">
        <v>73</v>
      </c>
      <c r="D68" s="613">
        <v>2</v>
      </c>
      <c r="E68" s="613">
        <v>44</v>
      </c>
      <c r="F68" s="613">
        <v>29</v>
      </c>
      <c r="G68" s="800"/>
    </row>
    <row r="69" spans="1:7">
      <c r="A69" s="1155"/>
      <c r="B69" s="612" t="s">
        <v>167</v>
      </c>
      <c r="C69" s="613">
        <v>76</v>
      </c>
      <c r="D69" s="613">
        <v>3</v>
      </c>
      <c r="E69" s="613">
        <v>42</v>
      </c>
      <c r="F69" s="613">
        <v>34</v>
      </c>
      <c r="G69" s="800"/>
    </row>
    <row r="70" spans="1:7">
      <c r="A70" s="1155"/>
      <c r="B70" s="612" t="s">
        <v>168</v>
      </c>
      <c r="C70" s="613">
        <v>96</v>
      </c>
      <c r="D70" s="613">
        <v>8</v>
      </c>
      <c r="E70" s="613">
        <v>67</v>
      </c>
      <c r="F70" s="613">
        <v>29</v>
      </c>
      <c r="G70" s="800"/>
    </row>
    <row r="71" spans="1:7">
      <c r="A71" s="1155"/>
      <c r="B71" s="612" t="s">
        <v>169</v>
      </c>
      <c r="C71" s="613">
        <v>108</v>
      </c>
      <c r="D71" s="613">
        <v>5</v>
      </c>
      <c r="E71" s="613">
        <v>86</v>
      </c>
      <c r="F71" s="613">
        <v>22</v>
      </c>
      <c r="G71" s="800"/>
    </row>
    <row r="72" spans="1:7">
      <c r="A72" s="1155"/>
      <c r="B72" s="612" t="s">
        <v>170</v>
      </c>
      <c r="C72" s="613">
        <v>120</v>
      </c>
      <c r="D72" s="613">
        <v>7</v>
      </c>
      <c r="E72" s="613">
        <v>103</v>
      </c>
      <c r="F72" s="613">
        <v>17</v>
      </c>
      <c r="G72" s="800"/>
    </row>
    <row r="73" spans="1:7">
      <c r="A73" s="1155"/>
      <c r="B73" s="612" t="s">
        <v>98</v>
      </c>
      <c r="C73" s="613">
        <v>96</v>
      </c>
      <c r="D73" s="613">
        <v>3</v>
      </c>
      <c r="E73" s="613">
        <v>88</v>
      </c>
      <c r="F73" s="613">
        <v>8</v>
      </c>
      <c r="G73" s="800"/>
    </row>
    <row r="74" spans="1:7">
      <c r="A74" s="1155"/>
      <c r="B74" s="612" t="s">
        <v>99</v>
      </c>
      <c r="C74" s="613">
        <v>90</v>
      </c>
      <c r="D74" s="613">
        <v>3</v>
      </c>
      <c r="E74" s="613">
        <v>61</v>
      </c>
      <c r="F74" s="613">
        <v>29</v>
      </c>
      <c r="G74" s="800"/>
    </row>
    <row r="75" spans="1:7">
      <c r="A75" s="1155"/>
      <c r="B75" s="612" t="s">
        <v>100</v>
      </c>
      <c r="C75" s="613">
        <v>46</v>
      </c>
      <c r="D75" s="613">
        <v>1</v>
      </c>
      <c r="E75" s="613">
        <v>39</v>
      </c>
      <c r="F75" s="613">
        <v>7</v>
      </c>
      <c r="G75" s="800"/>
    </row>
    <row r="76" spans="1:7">
      <c r="A76" s="1155"/>
      <c r="B76" s="612" t="s">
        <v>101</v>
      </c>
      <c r="C76" s="613">
        <v>97</v>
      </c>
      <c r="D76" s="613">
        <v>2</v>
      </c>
      <c r="E76" s="613">
        <v>75</v>
      </c>
      <c r="F76" s="613">
        <v>22</v>
      </c>
      <c r="G76" s="800"/>
    </row>
    <row r="77" spans="1:7">
      <c r="A77" s="1155"/>
      <c r="B77" s="612" t="s">
        <v>102</v>
      </c>
      <c r="C77" s="613">
        <v>73</v>
      </c>
      <c r="D77" s="613">
        <v>1</v>
      </c>
      <c r="E77" s="613">
        <v>54</v>
      </c>
      <c r="F77" s="613">
        <v>19</v>
      </c>
      <c r="G77" s="800"/>
    </row>
    <row r="78" spans="1:7">
      <c r="A78" s="1155"/>
      <c r="B78" s="612" t="s">
        <v>95</v>
      </c>
      <c r="C78" s="613">
        <v>85</v>
      </c>
      <c r="D78" s="613">
        <v>6</v>
      </c>
      <c r="E78" s="613">
        <v>51</v>
      </c>
      <c r="F78" s="613">
        <v>34</v>
      </c>
      <c r="G78" s="800"/>
    </row>
    <row r="79" spans="1:7">
      <c r="A79" s="1155"/>
      <c r="B79" s="612" t="s">
        <v>96</v>
      </c>
      <c r="C79" s="613">
        <v>83</v>
      </c>
      <c r="D79" s="613">
        <v>3</v>
      </c>
      <c r="E79" s="613">
        <v>61</v>
      </c>
      <c r="F79" s="613">
        <v>22</v>
      </c>
      <c r="G79" s="800"/>
    </row>
    <row r="80" spans="1:7">
      <c r="A80" s="1155" t="s">
        <v>135</v>
      </c>
      <c r="B80" s="612">
        <v>2000</v>
      </c>
      <c r="C80" s="613">
        <v>44</v>
      </c>
      <c r="D80" s="613">
        <v>2</v>
      </c>
      <c r="E80" s="613">
        <v>35</v>
      </c>
      <c r="F80" s="613">
        <v>9</v>
      </c>
      <c r="G80" s="800" t="s">
        <v>136</v>
      </c>
    </row>
    <row r="81" spans="1:7">
      <c r="A81" s="1155"/>
      <c r="B81" s="612" t="s">
        <v>164</v>
      </c>
      <c r="C81" s="613">
        <v>62</v>
      </c>
      <c r="D81" s="613">
        <v>1</v>
      </c>
      <c r="E81" s="613">
        <v>58</v>
      </c>
      <c r="F81" s="613">
        <v>4</v>
      </c>
      <c r="G81" s="800"/>
    </row>
    <row r="82" spans="1:7">
      <c r="A82" s="1155"/>
      <c r="B82" s="612" t="s">
        <v>165</v>
      </c>
      <c r="C82" s="613">
        <v>60</v>
      </c>
      <c r="D82" s="613">
        <v>2</v>
      </c>
      <c r="E82" s="613">
        <v>48</v>
      </c>
      <c r="F82" s="613">
        <v>12</v>
      </c>
      <c r="G82" s="800"/>
    </row>
    <row r="83" spans="1:7">
      <c r="A83" s="1155"/>
      <c r="B83" s="612" t="s">
        <v>166</v>
      </c>
      <c r="C83" s="613">
        <v>68</v>
      </c>
      <c r="D83" s="613">
        <v>1</v>
      </c>
      <c r="E83" s="613">
        <v>52</v>
      </c>
      <c r="F83" s="613">
        <v>16</v>
      </c>
      <c r="G83" s="800"/>
    </row>
    <row r="84" spans="1:7">
      <c r="A84" s="1155"/>
      <c r="B84" s="612" t="s">
        <v>167</v>
      </c>
      <c r="C84" s="613">
        <v>67</v>
      </c>
      <c r="D84" s="613">
        <v>5</v>
      </c>
      <c r="E84" s="613">
        <v>51</v>
      </c>
      <c r="F84" s="613">
        <v>16</v>
      </c>
      <c r="G84" s="800"/>
    </row>
    <row r="85" spans="1:7">
      <c r="A85" s="1155"/>
      <c r="B85" s="612" t="s">
        <v>168</v>
      </c>
      <c r="C85" s="613">
        <v>95</v>
      </c>
      <c r="D85" s="613">
        <v>15</v>
      </c>
      <c r="E85" s="613">
        <v>67</v>
      </c>
      <c r="F85" s="613">
        <v>28</v>
      </c>
      <c r="G85" s="800"/>
    </row>
    <row r="86" spans="1:7">
      <c r="A86" s="1155"/>
      <c r="B86" s="612" t="s">
        <v>169</v>
      </c>
      <c r="C86" s="613">
        <v>96</v>
      </c>
      <c r="D86" s="613">
        <v>17</v>
      </c>
      <c r="E86" s="613">
        <v>79</v>
      </c>
      <c r="F86" s="613">
        <v>17</v>
      </c>
      <c r="G86" s="800"/>
    </row>
    <row r="87" spans="1:7">
      <c r="A87" s="1155"/>
      <c r="B87" s="612" t="s">
        <v>170</v>
      </c>
      <c r="C87" s="613">
        <v>104</v>
      </c>
      <c r="D87" s="613">
        <v>8</v>
      </c>
      <c r="E87" s="613">
        <v>98</v>
      </c>
      <c r="F87" s="613">
        <v>6</v>
      </c>
      <c r="G87" s="800"/>
    </row>
    <row r="88" spans="1:7">
      <c r="A88" s="1155"/>
      <c r="B88" s="612" t="s">
        <v>98</v>
      </c>
      <c r="C88" s="613">
        <v>80</v>
      </c>
      <c r="D88" s="613">
        <v>13</v>
      </c>
      <c r="E88" s="613">
        <v>70</v>
      </c>
      <c r="F88" s="613">
        <v>10</v>
      </c>
      <c r="G88" s="800"/>
    </row>
    <row r="89" spans="1:7">
      <c r="A89" s="1155"/>
      <c r="B89" s="612" t="s">
        <v>99</v>
      </c>
      <c r="C89" s="613">
        <v>71</v>
      </c>
      <c r="D89" s="613">
        <v>4</v>
      </c>
      <c r="E89" s="613">
        <v>52</v>
      </c>
      <c r="F89" s="613">
        <v>19</v>
      </c>
      <c r="G89" s="800"/>
    </row>
    <row r="90" spans="1:7">
      <c r="A90" s="1155"/>
      <c r="B90" s="612" t="s">
        <v>100</v>
      </c>
      <c r="C90" s="613">
        <v>49</v>
      </c>
      <c r="D90" s="613">
        <v>2</v>
      </c>
      <c r="E90" s="613">
        <v>30</v>
      </c>
      <c r="F90" s="613">
        <v>19</v>
      </c>
      <c r="G90" s="800"/>
    </row>
    <row r="91" spans="1:7">
      <c r="A91" s="1155"/>
      <c r="B91" s="612" t="s">
        <v>101</v>
      </c>
      <c r="C91" s="613">
        <v>110</v>
      </c>
      <c r="D91" s="613">
        <v>5</v>
      </c>
      <c r="E91" s="613">
        <v>83</v>
      </c>
      <c r="F91" s="613">
        <v>27</v>
      </c>
      <c r="G91" s="800"/>
    </row>
    <row r="92" spans="1:7">
      <c r="A92" s="1155"/>
      <c r="B92" s="612" t="s">
        <v>102</v>
      </c>
      <c r="C92" s="613">
        <v>54</v>
      </c>
      <c r="D92" s="613">
        <v>3</v>
      </c>
      <c r="E92" s="613">
        <v>39</v>
      </c>
      <c r="F92" s="613">
        <v>15</v>
      </c>
      <c r="G92" s="800"/>
    </row>
    <row r="93" spans="1:7">
      <c r="A93" s="1155"/>
      <c r="B93" s="612" t="s">
        <v>95</v>
      </c>
      <c r="C93" s="613">
        <v>40</v>
      </c>
      <c r="D93" s="613">
        <v>4</v>
      </c>
      <c r="E93" s="613">
        <v>32</v>
      </c>
      <c r="F93" s="613">
        <v>8</v>
      </c>
      <c r="G93" s="800"/>
    </row>
    <row r="94" spans="1:7">
      <c r="A94" s="1155"/>
      <c r="B94" s="612" t="s">
        <v>96</v>
      </c>
      <c r="C94" s="613">
        <v>56</v>
      </c>
      <c r="D94" s="613">
        <v>2</v>
      </c>
      <c r="E94" s="613">
        <v>37</v>
      </c>
      <c r="F94" s="613">
        <v>19</v>
      </c>
      <c r="G94" s="800"/>
    </row>
    <row r="95" spans="1:7" ht="29.25" customHeight="1">
      <c r="A95" s="1156" t="s">
        <v>160</v>
      </c>
      <c r="B95" s="1157"/>
      <c r="C95" s="1157"/>
      <c r="D95" s="1157"/>
      <c r="E95" s="1157"/>
      <c r="F95" s="1157"/>
      <c r="G95" s="1158"/>
    </row>
    <row r="96" spans="1:7">
      <c r="A96" s="1155" t="s">
        <v>137</v>
      </c>
      <c r="B96" s="612">
        <v>2000</v>
      </c>
      <c r="C96" s="613">
        <v>134</v>
      </c>
      <c r="D96" s="613">
        <v>1</v>
      </c>
      <c r="E96" s="613">
        <v>84</v>
      </c>
      <c r="F96" s="613">
        <v>30</v>
      </c>
      <c r="G96" s="800" t="s">
        <v>138</v>
      </c>
    </row>
    <row r="97" spans="1:7">
      <c r="A97" s="1155"/>
      <c r="B97" s="612" t="s">
        <v>164</v>
      </c>
      <c r="C97" s="613">
        <v>101</v>
      </c>
      <c r="D97" s="613">
        <v>5</v>
      </c>
      <c r="E97" s="613">
        <v>48</v>
      </c>
      <c r="F97" s="613">
        <v>32</v>
      </c>
      <c r="G97" s="800"/>
    </row>
    <row r="98" spans="1:7">
      <c r="A98" s="1155"/>
      <c r="B98" s="612" t="s">
        <v>165</v>
      </c>
      <c r="C98" s="613">
        <v>109</v>
      </c>
      <c r="D98" s="613">
        <v>4</v>
      </c>
      <c r="E98" s="613">
        <v>47</v>
      </c>
      <c r="F98" s="613">
        <v>39</v>
      </c>
      <c r="G98" s="800"/>
    </row>
    <row r="99" spans="1:7">
      <c r="A99" s="1155"/>
      <c r="B99" s="612" t="s">
        <v>166</v>
      </c>
      <c r="C99" s="613">
        <v>129</v>
      </c>
      <c r="D99" s="613">
        <v>1</v>
      </c>
      <c r="E99" s="613">
        <v>62</v>
      </c>
      <c r="F99" s="613">
        <v>49</v>
      </c>
      <c r="G99" s="800"/>
    </row>
    <row r="100" spans="1:7">
      <c r="A100" s="1155"/>
      <c r="B100" s="612" t="s">
        <v>167</v>
      </c>
      <c r="C100" s="613">
        <v>104</v>
      </c>
      <c r="D100" s="613">
        <v>2</v>
      </c>
      <c r="E100" s="613">
        <v>52</v>
      </c>
      <c r="F100" s="613">
        <v>52</v>
      </c>
      <c r="G100" s="800"/>
    </row>
    <row r="101" spans="1:7">
      <c r="A101" s="1155"/>
      <c r="B101" s="612" t="s">
        <v>168</v>
      </c>
      <c r="C101" s="613">
        <v>116</v>
      </c>
      <c r="D101" s="613">
        <v>5</v>
      </c>
      <c r="E101" s="613">
        <v>60</v>
      </c>
      <c r="F101" s="613">
        <v>56</v>
      </c>
      <c r="G101" s="800"/>
    </row>
    <row r="102" spans="1:7">
      <c r="A102" s="1155"/>
      <c r="B102" s="612" t="s">
        <v>169</v>
      </c>
      <c r="C102" s="613">
        <v>141</v>
      </c>
      <c r="D102" s="613">
        <v>6</v>
      </c>
      <c r="E102" s="613">
        <v>114</v>
      </c>
      <c r="F102" s="613">
        <v>27</v>
      </c>
      <c r="G102" s="800"/>
    </row>
    <row r="103" spans="1:7">
      <c r="A103" s="1155"/>
      <c r="B103" s="612" t="s">
        <v>170</v>
      </c>
      <c r="C103" s="613">
        <v>125</v>
      </c>
      <c r="D103" s="613">
        <v>5</v>
      </c>
      <c r="E103" s="613">
        <v>86</v>
      </c>
      <c r="F103" s="613">
        <v>39</v>
      </c>
      <c r="G103" s="800"/>
    </row>
    <row r="104" spans="1:7">
      <c r="A104" s="1155"/>
      <c r="B104" s="612" t="s">
        <v>98</v>
      </c>
      <c r="C104" s="613">
        <v>146</v>
      </c>
      <c r="D104" s="613">
        <v>5</v>
      </c>
      <c r="E104" s="613">
        <v>89</v>
      </c>
      <c r="F104" s="613">
        <v>57</v>
      </c>
      <c r="G104" s="800"/>
    </row>
    <row r="105" spans="1:7">
      <c r="A105" s="1155"/>
      <c r="B105" s="612" t="s">
        <v>99</v>
      </c>
      <c r="C105" s="613">
        <v>117</v>
      </c>
      <c r="D105" s="613">
        <v>9</v>
      </c>
      <c r="E105" s="613">
        <v>79</v>
      </c>
      <c r="F105" s="613">
        <v>38</v>
      </c>
      <c r="G105" s="800"/>
    </row>
    <row r="106" spans="1:7">
      <c r="A106" s="1155"/>
      <c r="B106" s="612" t="s">
        <v>100</v>
      </c>
      <c r="C106" s="613">
        <v>137</v>
      </c>
      <c r="D106" s="613">
        <v>3</v>
      </c>
      <c r="E106" s="613">
        <v>78</v>
      </c>
      <c r="F106" s="613">
        <v>59</v>
      </c>
      <c r="G106" s="800"/>
    </row>
    <row r="107" spans="1:7">
      <c r="A107" s="1155"/>
      <c r="B107" s="612" t="s">
        <v>101</v>
      </c>
      <c r="C107" s="613">
        <v>128</v>
      </c>
      <c r="D107" s="613">
        <v>2</v>
      </c>
      <c r="E107" s="613">
        <v>79</v>
      </c>
      <c r="F107" s="613">
        <v>49</v>
      </c>
      <c r="G107" s="800"/>
    </row>
    <row r="108" spans="1:7">
      <c r="A108" s="1155"/>
      <c r="B108" s="612" t="s">
        <v>102</v>
      </c>
      <c r="C108" s="613">
        <v>97</v>
      </c>
      <c r="D108" s="613">
        <v>3</v>
      </c>
      <c r="E108" s="613">
        <v>58</v>
      </c>
      <c r="F108" s="613">
        <v>39</v>
      </c>
      <c r="G108" s="800"/>
    </row>
    <row r="109" spans="1:7">
      <c r="A109" s="1155"/>
      <c r="B109" s="612" t="s">
        <v>95</v>
      </c>
      <c r="C109" s="613">
        <v>90</v>
      </c>
      <c r="D109" s="613">
        <v>3</v>
      </c>
      <c r="E109" s="613">
        <v>65</v>
      </c>
      <c r="F109" s="613">
        <v>25</v>
      </c>
      <c r="G109" s="800"/>
    </row>
    <row r="110" spans="1:7">
      <c r="A110" s="1155"/>
      <c r="B110" s="612" t="s">
        <v>96</v>
      </c>
      <c r="C110" s="613">
        <v>132</v>
      </c>
      <c r="D110" s="613">
        <v>11</v>
      </c>
      <c r="E110" s="613">
        <v>97</v>
      </c>
      <c r="F110" s="613">
        <v>35</v>
      </c>
      <c r="G110" s="800"/>
    </row>
    <row r="111" spans="1:7" ht="35.25" customHeight="1">
      <c r="A111" s="1155" t="s">
        <v>139</v>
      </c>
      <c r="B111" s="612" t="s">
        <v>102</v>
      </c>
      <c r="C111" s="613">
        <v>5</v>
      </c>
      <c r="D111" s="613">
        <v>5</v>
      </c>
      <c r="E111" s="613">
        <v>5</v>
      </c>
      <c r="F111" s="613" t="s">
        <v>25</v>
      </c>
      <c r="G111" s="800" t="s">
        <v>1324</v>
      </c>
    </row>
    <row r="112" spans="1:7">
      <c r="A112" s="1155"/>
      <c r="B112" s="612" t="s">
        <v>95</v>
      </c>
      <c r="C112" s="613">
        <v>5</v>
      </c>
      <c r="D112" s="613">
        <v>2</v>
      </c>
      <c r="E112" s="613">
        <v>5</v>
      </c>
      <c r="F112" s="613" t="s">
        <v>25</v>
      </c>
      <c r="G112" s="800"/>
    </row>
    <row r="113" spans="1:7">
      <c r="A113" s="1155"/>
      <c r="B113" s="612" t="s">
        <v>96</v>
      </c>
      <c r="C113" s="613">
        <v>7</v>
      </c>
      <c r="D113" s="613">
        <v>5</v>
      </c>
      <c r="E113" s="613">
        <v>7</v>
      </c>
      <c r="F113" s="613" t="s">
        <v>25</v>
      </c>
      <c r="G113" s="800"/>
    </row>
    <row r="114" spans="1:7" ht="25.5" customHeight="1">
      <c r="A114" s="1156" t="s">
        <v>161</v>
      </c>
      <c r="B114" s="1157"/>
      <c r="C114" s="1157"/>
      <c r="D114" s="1157"/>
      <c r="E114" s="1157"/>
      <c r="F114" s="1157"/>
      <c r="G114" s="1158"/>
    </row>
    <row r="115" spans="1:7">
      <c r="A115" s="1155" t="s">
        <v>140</v>
      </c>
      <c r="B115" s="612">
        <v>2000</v>
      </c>
      <c r="C115" s="613">
        <v>566</v>
      </c>
      <c r="D115" s="613">
        <v>390</v>
      </c>
      <c r="E115" s="613">
        <v>127</v>
      </c>
      <c r="F115" s="613">
        <v>439</v>
      </c>
      <c r="G115" s="800" t="s">
        <v>141</v>
      </c>
    </row>
    <row r="116" spans="1:7">
      <c r="A116" s="1155"/>
      <c r="B116" s="612" t="s">
        <v>164</v>
      </c>
      <c r="C116" s="613">
        <v>636</v>
      </c>
      <c r="D116" s="613">
        <v>453</v>
      </c>
      <c r="E116" s="613">
        <v>197</v>
      </c>
      <c r="F116" s="613">
        <v>439</v>
      </c>
      <c r="G116" s="800"/>
    </row>
    <row r="117" spans="1:7">
      <c r="A117" s="1155"/>
      <c r="B117" s="612" t="s">
        <v>165</v>
      </c>
      <c r="C117" s="613">
        <v>884</v>
      </c>
      <c r="D117" s="613">
        <v>621</v>
      </c>
      <c r="E117" s="613">
        <v>205</v>
      </c>
      <c r="F117" s="613">
        <v>679</v>
      </c>
      <c r="G117" s="800"/>
    </row>
    <row r="118" spans="1:7">
      <c r="A118" s="1155"/>
      <c r="B118" s="612" t="s">
        <v>166</v>
      </c>
      <c r="C118" s="613">
        <v>767</v>
      </c>
      <c r="D118" s="613">
        <v>544</v>
      </c>
      <c r="E118" s="613">
        <v>190</v>
      </c>
      <c r="F118" s="613">
        <v>577</v>
      </c>
      <c r="G118" s="800"/>
    </row>
    <row r="119" spans="1:7">
      <c r="A119" s="1155"/>
      <c r="B119" s="612" t="s">
        <v>167</v>
      </c>
      <c r="C119" s="613">
        <v>916</v>
      </c>
      <c r="D119" s="613">
        <v>677</v>
      </c>
      <c r="E119" s="613">
        <v>198</v>
      </c>
      <c r="F119" s="613">
        <v>718</v>
      </c>
      <c r="G119" s="800"/>
    </row>
    <row r="120" spans="1:7">
      <c r="A120" s="1155"/>
      <c r="B120" s="612" t="s">
        <v>168</v>
      </c>
      <c r="C120" s="613">
        <v>771</v>
      </c>
      <c r="D120" s="613">
        <v>588</v>
      </c>
      <c r="E120" s="613">
        <v>179</v>
      </c>
      <c r="F120" s="613">
        <v>592</v>
      </c>
      <c r="G120" s="800"/>
    </row>
    <row r="121" spans="1:7">
      <c r="A121" s="1155"/>
      <c r="B121" s="612" t="s">
        <v>169</v>
      </c>
      <c r="C121" s="613">
        <v>580</v>
      </c>
      <c r="D121" s="613">
        <v>417</v>
      </c>
      <c r="E121" s="613">
        <v>204</v>
      </c>
      <c r="F121" s="613">
        <v>376</v>
      </c>
      <c r="G121" s="800"/>
    </row>
    <row r="122" spans="1:7">
      <c r="A122" s="1155"/>
      <c r="B122" s="612" t="s">
        <v>170</v>
      </c>
      <c r="C122" s="613">
        <v>432</v>
      </c>
      <c r="D122" s="613">
        <v>318</v>
      </c>
      <c r="E122" s="613">
        <v>106</v>
      </c>
      <c r="F122" s="613">
        <v>326</v>
      </c>
      <c r="G122" s="800"/>
    </row>
    <row r="123" spans="1:7">
      <c r="A123" s="1155"/>
      <c r="B123" s="612" t="s">
        <v>98</v>
      </c>
      <c r="C123" s="613">
        <v>110</v>
      </c>
      <c r="D123" s="613">
        <v>72</v>
      </c>
      <c r="E123" s="613">
        <v>110</v>
      </c>
      <c r="F123" s="613" t="s">
        <v>25</v>
      </c>
      <c r="G123" s="800"/>
    </row>
    <row r="124" spans="1:7">
      <c r="A124" s="1155"/>
      <c r="B124" s="612" t="s">
        <v>99</v>
      </c>
      <c r="C124" s="613">
        <v>75</v>
      </c>
      <c r="D124" s="613">
        <v>48</v>
      </c>
      <c r="E124" s="613">
        <v>75</v>
      </c>
      <c r="F124" s="613" t="s">
        <v>25</v>
      </c>
      <c r="G124" s="800"/>
    </row>
    <row r="125" spans="1:7">
      <c r="A125" s="1155" t="s">
        <v>142</v>
      </c>
      <c r="B125" s="612">
        <v>2000</v>
      </c>
      <c r="C125" s="613">
        <v>303</v>
      </c>
      <c r="D125" s="613">
        <v>235</v>
      </c>
      <c r="E125" s="613">
        <v>194</v>
      </c>
      <c r="F125" s="613">
        <v>109</v>
      </c>
      <c r="G125" s="800" t="s">
        <v>1325</v>
      </c>
    </row>
    <row r="126" spans="1:7">
      <c r="A126" s="1155"/>
      <c r="B126" s="612" t="s">
        <v>164</v>
      </c>
      <c r="C126" s="613">
        <v>263</v>
      </c>
      <c r="D126" s="613">
        <v>215</v>
      </c>
      <c r="E126" s="613">
        <v>154</v>
      </c>
      <c r="F126" s="613">
        <v>109</v>
      </c>
      <c r="G126" s="800"/>
    </row>
    <row r="127" spans="1:7">
      <c r="A127" s="1155"/>
      <c r="B127" s="612" t="s">
        <v>165</v>
      </c>
      <c r="C127" s="613">
        <v>440</v>
      </c>
      <c r="D127" s="613">
        <v>366</v>
      </c>
      <c r="E127" s="613">
        <v>187</v>
      </c>
      <c r="F127" s="613">
        <v>253</v>
      </c>
      <c r="G127" s="800"/>
    </row>
    <row r="128" spans="1:7">
      <c r="A128" s="1155"/>
      <c r="B128" s="612" t="s">
        <v>166</v>
      </c>
      <c r="C128" s="613">
        <v>511</v>
      </c>
      <c r="D128" s="613">
        <v>393</v>
      </c>
      <c r="E128" s="613">
        <v>188</v>
      </c>
      <c r="F128" s="613">
        <v>323</v>
      </c>
      <c r="G128" s="800"/>
    </row>
    <row r="129" spans="1:7">
      <c r="A129" s="1155"/>
      <c r="B129" s="612" t="s">
        <v>167</v>
      </c>
      <c r="C129" s="613">
        <v>686</v>
      </c>
      <c r="D129" s="613">
        <v>519</v>
      </c>
      <c r="E129" s="613">
        <v>220</v>
      </c>
      <c r="F129" s="613">
        <v>466</v>
      </c>
      <c r="G129" s="800"/>
    </row>
    <row r="130" spans="1:7">
      <c r="A130" s="1155"/>
      <c r="B130" s="612" t="s">
        <v>168</v>
      </c>
      <c r="C130" s="613">
        <v>534</v>
      </c>
      <c r="D130" s="613">
        <v>434</v>
      </c>
      <c r="E130" s="613">
        <v>246</v>
      </c>
      <c r="F130" s="613">
        <v>288</v>
      </c>
      <c r="G130" s="800"/>
    </row>
    <row r="131" spans="1:7">
      <c r="A131" s="1155"/>
      <c r="B131" s="612" t="s">
        <v>169</v>
      </c>
      <c r="C131" s="613">
        <v>531</v>
      </c>
      <c r="D131" s="613">
        <v>408</v>
      </c>
      <c r="E131" s="613">
        <v>192</v>
      </c>
      <c r="F131" s="613">
        <v>339</v>
      </c>
      <c r="G131" s="800"/>
    </row>
    <row r="132" spans="1:7">
      <c r="A132" s="1155"/>
      <c r="B132" s="612" t="s">
        <v>170</v>
      </c>
      <c r="C132" s="613">
        <v>366</v>
      </c>
      <c r="D132" s="613">
        <v>284</v>
      </c>
      <c r="E132" s="613">
        <v>102</v>
      </c>
      <c r="F132" s="613">
        <v>264</v>
      </c>
      <c r="G132" s="800"/>
    </row>
    <row r="133" spans="1:7">
      <c r="A133" s="1155"/>
      <c r="B133" s="612" t="s">
        <v>98</v>
      </c>
      <c r="C133" s="613">
        <v>393</v>
      </c>
      <c r="D133" s="613">
        <v>320</v>
      </c>
      <c r="E133" s="613">
        <v>112</v>
      </c>
      <c r="F133" s="613">
        <v>281</v>
      </c>
      <c r="G133" s="800"/>
    </row>
    <row r="134" spans="1:7">
      <c r="A134" s="1155"/>
      <c r="B134" s="612" t="s">
        <v>99</v>
      </c>
      <c r="C134" s="613">
        <v>419</v>
      </c>
      <c r="D134" s="613">
        <v>328</v>
      </c>
      <c r="E134" s="613">
        <v>107</v>
      </c>
      <c r="F134" s="613">
        <v>312</v>
      </c>
      <c r="G134" s="800"/>
    </row>
    <row r="135" spans="1:7">
      <c r="A135" s="1155"/>
      <c r="B135" s="612" t="s">
        <v>100</v>
      </c>
      <c r="C135" s="613">
        <v>487</v>
      </c>
      <c r="D135" s="613">
        <v>390</v>
      </c>
      <c r="E135" s="613">
        <v>103</v>
      </c>
      <c r="F135" s="613">
        <v>384</v>
      </c>
      <c r="G135" s="800"/>
    </row>
    <row r="136" spans="1:7">
      <c r="A136" s="1155"/>
      <c r="B136" s="612" t="s">
        <v>101</v>
      </c>
      <c r="C136" s="613">
        <v>473</v>
      </c>
      <c r="D136" s="613">
        <v>377</v>
      </c>
      <c r="E136" s="613">
        <v>197</v>
      </c>
      <c r="F136" s="613">
        <v>276</v>
      </c>
      <c r="G136" s="800"/>
    </row>
    <row r="137" spans="1:7">
      <c r="A137" s="1155"/>
      <c r="B137" s="612" t="s">
        <v>102</v>
      </c>
      <c r="C137" s="613">
        <v>442</v>
      </c>
      <c r="D137" s="613">
        <v>351</v>
      </c>
      <c r="E137" s="613">
        <v>146</v>
      </c>
      <c r="F137" s="613">
        <v>296</v>
      </c>
      <c r="G137" s="800"/>
    </row>
    <row r="138" spans="1:7">
      <c r="A138" s="1155"/>
      <c r="B138" s="612" t="s">
        <v>95</v>
      </c>
      <c r="C138" s="613">
        <v>503</v>
      </c>
      <c r="D138" s="613">
        <v>419</v>
      </c>
      <c r="E138" s="613">
        <v>224</v>
      </c>
      <c r="F138" s="613">
        <v>279</v>
      </c>
      <c r="G138" s="800"/>
    </row>
    <row r="139" spans="1:7">
      <c r="A139" s="1155"/>
      <c r="B139" s="612" t="s">
        <v>96</v>
      </c>
      <c r="C139" s="613">
        <v>377</v>
      </c>
      <c r="D139" s="613">
        <v>288</v>
      </c>
      <c r="E139" s="613">
        <v>199</v>
      </c>
      <c r="F139" s="613">
        <v>178</v>
      </c>
      <c r="G139" s="800"/>
    </row>
    <row r="140" spans="1:7">
      <c r="A140" s="1155" t="s">
        <v>143</v>
      </c>
      <c r="B140" s="612" t="s">
        <v>98</v>
      </c>
      <c r="C140" s="613">
        <v>394</v>
      </c>
      <c r="D140" s="613">
        <v>273</v>
      </c>
      <c r="E140" s="613" t="s">
        <v>25</v>
      </c>
      <c r="F140" s="613">
        <v>394</v>
      </c>
      <c r="G140" s="800" t="s">
        <v>144</v>
      </c>
    </row>
    <row r="141" spans="1:7">
      <c r="A141" s="1155"/>
      <c r="B141" s="612" t="s">
        <v>99</v>
      </c>
      <c r="C141" s="613">
        <v>282</v>
      </c>
      <c r="D141" s="613">
        <v>167</v>
      </c>
      <c r="E141" s="613" t="s">
        <v>25</v>
      </c>
      <c r="F141" s="613">
        <v>282</v>
      </c>
      <c r="G141" s="800"/>
    </row>
    <row r="142" spans="1:7">
      <c r="A142" s="1155"/>
      <c r="B142" s="612" t="s">
        <v>100</v>
      </c>
      <c r="C142" s="613">
        <v>625</v>
      </c>
      <c r="D142" s="613">
        <v>387</v>
      </c>
      <c r="E142" s="613">
        <v>168</v>
      </c>
      <c r="F142" s="613">
        <v>457</v>
      </c>
      <c r="G142" s="800"/>
    </row>
    <row r="143" spans="1:7">
      <c r="A143" s="1155"/>
      <c r="B143" s="612" t="s">
        <v>101</v>
      </c>
      <c r="C143" s="613">
        <v>674</v>
      </c>
      <c r="D143" s="613">
        <v>439</v>
      </c>
      <c r="E143" s="613">
        <v>194</v>
      </c>
      <c r="F143" s="613">
        <v>480</v>
      </c>
      <c r="G143" s="800"/>
    </row>
    <row r="144" spans="1:7">
      <c r="A144" s="1155"/>
      <c r="B144" s="612" t="s">
        <v>102</v>
      </c>
      <c r="C144" s="613">
        <v>650</v>
      </c>
      <c r="D144" s="613">
        <v>463</v>
      </c>
      <c r="E144" s="613">
        <v>140</v>
      </c>
      <c r="F144" s="613">
        <v>510</v>
      </c>
      <c r="G144" s="800"/>
    </row>
    <row r="145" spans="1:7">
      <c r="A145" s="1155"/>
      <c r="B145" s="612" t="s">
        <v>95</v>
      </c>
      <c r="C145" s="613">
        <v>490</v>
      </c>
      <c r="D145" s="613">
        <v>328</v>
      </c>
      <c r="E145" s="613">
        <v>169</v>
      </c>
      <c r="F145" s="613">
        <v>321</v>
      </c>
      <c r="G145" s="800"/>
    </row>
    <row r="146" spans="1:7">
      <c r="A146" s="1155"/>
      <c r="B146" s="612" t="s">
        <v>96</v>
      </c>
      <c r="C146" s="613">
        <v>416</v>
      </c>
      <c r="D146" s="613">
        <v>308</v>
      </c>
      <c r="E146" s="613">
        <v>170</v>
      </c>
      <c r="F146" s="613">
        <v>246</v>
      </c>
      <c r="G146" s="800"/>
    </row>
    <row r="147" spans="1:7" ht="27.75" customHeight="1">
      <c r="A147" s="1160" t="s">
        <v>172</v>
      </c>
      <c r="B147" s="1161"/>
      <c r="C147" s="1161"/>
      <c r="D147" s="1161"/>
      <c r="E147" s="1161"/>
      <c r="F147" s="1161"/>
      <c r="G147" s="1162"/>
    </row>
    <row r="148" spans="1:7">
      <c r="A148" s="1155" t="s">
        <v>128</v>
      </c>
      <c r="B148" s="612">
        <v>2000</v>
      </c>
      <c r="C148" s="613">
        <v>429</v>
      </c>
      <c r="D148" s="613">
        <v>109</v>
      </c>
      <c r="E148" s="613">
        <v>345</v>
      </c>
      <c r="F148" s="613">
        <v>84</v>
      </c>
      <c r="G148" s="800" t="s">
        <v>129</v>
      </c>
    </row>
    <row r="149" spans="1:7">
      <c r="A149" s="1155"/>
      <c r="B149" s="612" t="s">
        <v>164</v>
      </c>
      <c r="C149" s="613">
        <v>469</v>
      </c>
      <c r="D149" s="613">
        <v>150</v>
      </c>
      <c r="E149" s="613">
        <v>332</v>
      </c>
      <c r="F149" s="613">
        <v>137</v>
      </c>
      <c r="G149" s="800"/>
    </row>
    <row r="150" spans="1:7">
      <c r="A150" s="1155"/>
      <c r="B150" s="612" t="s">
        <v>165</v>
      </c>
      <c r="C150" s="613">
        <v>538</v>
      </c>
      <c r="D150" s="613">
        <v>163</v>
      </c>
      <c r="E150" s="613">
        <v>391</v>
      </c>
      <c r="F150" s="613">
        <v>147</v>
      </c>
      <c r="G150" s="800"/>
    </row>
    <row r="151" spans="1:7">
      <c r="A151" s="1155"/>
      <c r="B151" s="612" t="s">
        <v>166</v>
      </c>
      <c r="C151" s="613">
        <v>602</v>
      </c>
      <c r="D151" s="613">
        <v>204</v>
      </c>
      <c r="E151" s="613">
        <v>388</v>
      </c>
      <c r="F151" s="613">
        <v>214</v>
      </c>
      <c r="G151" s="800"/>
    </row>
    <row r="152" spans="1:7">
      <c r="A152" s="1155"/>
      <c r="B152" s="612" t="s">
        <v>167</v>
      </c>
      <c r="C152" s="613">
        <v>480</v>
      </c>
      <c r="D152" s="613">
        <v>147</v>
      </c>
      <c r="E152" s="613">
        <v>303</v>
      </c>
      <c r="F152" s="613">
        <v>177</v>
      </c>
      <c r="G152" s="800"/>
    </row>
    <row r="153" spans="1:7">
      <c r="A153" s="1155"/>
      <c r="B153" s="612" t="s">
        <v>168</v>
      </c>
      <c r="C153" s="613">
        <v>661</v>
      </c>
      <c r="D153" s="613">
        <v>273</v>
      </c>
      <c r="E153" s="613">
        <v>432</v>
      </c>
      <c r="F153" s="613">
        <v>229</v>
      </c>
      <c r="G153" s="800"/>
    </row>
    <row r="154" spans="1:7">
      <c r="A154" s="1155"/>
      <c r="B154" s="612" t="s">
        <v>169</v>
      </c>
      <c r="C154" s="613">
        <v>691</v>
      </c>
      <c r="D154" s="613">
        <v>283</v>
      </c>
      <c r="E154" s="613">
        <v>449</v>
      </c>
      <c r="F154" s="613">
        <v>242</v>
      </c>
      <c r="G154" s="800"/>
    </row>
    <row r="155" spans="1:7">
      <c r="A155" s="1155"/>
      <c r="B155" s="612" t="s">
        <v>170</v>
      </c>
      <c r="C155" s="613">
        <v>632</v>
      </c>
      <c r="D155" s="613">
        <v>223</v>
      </c>
      <c r="E155" s="613">
        <v>415</v>
      </c>
      <c r="F155" s="613">
        <v>217</v>
      </c>
      <c r="G155" s="800"/>
    </row>
    <row r="156" spans="1:7">
      <c r="A156" s="1155"/>
      <c r="B156" s="612" t="s">
        <v>98</v>
      </c>
      <c r="C156" s="613">
        <v>571</v>
      </c>
      <c r="D156" s="613">
        <v>200</v>
      </c>
      <c r="E156" s="613">
        <v>400</v>
      </c>
      <c r="F156" s="613">
        <v>171</v>
      </c>
      <c r="G156" s="800"/>
    </row>
    <row r="157" spans="1:7">
      <c r="A157" s="1155"/>
      <c r="B157" s="612" t="s">
        <v>99</v>
      </c>
      <c r="C157" s="613">
        <v>685</v>
      </c>
      <c r="D157" s="613">
        <v>244</v>
      </c>
      <c r="E157" s="613">
        <v>430</v>
      </c>
      <c r="F157" s="613">
        <v>255</v>
      </c>
      <c r="G157" s="800"/>
    </row>
    <row r="158" spans="1:7">
      <c r="A158" s="1155"/>
      <c r="B158" s="612" t="s">
        <v>100</v>
      </c>
      <c r="C158" s="613">
        <v>678</v>
      </c>
      <c r="D158" s="613">
        <v>190</v>
      </c>
      <c r="E158" s="613">
        <v>379</v>
      </c>
      <c r="F158" s="613">
        <v>299</v>
      </c>
      <c r="G158" s="800"/>
    </row>
    <row r="159" spans="1:7">
      <c r="A159" s="1155"/>
      <c r="B159" s="612" t="s">
        <v>101</v>
      </c>
      <c r="C159" s="613">
        <v>612</v>
      </c>
      <c r="D159" s="613">
        <v>198</v>
      </c>
      <c r="E159" s="613">
        <v>401</v>
      </c>
      <c r="F159" s="613">
        <v>211</v>
      </c>
      <c r="G159" s="800"/>
    </row>
    <row r="160" spans="1:7">
      <c r="A160" s="1155"/>
      <c r="B160" s="612" t="s">
        <v>102</v>
      </c>
      <c r="C160" s="613">
        <v>554</v>
      </c>
      <c r="D160" s="613">
        <v>201</v>
      </c>
      <c r="E160" s="613">
        <v>339</v>
      </c>
      <c r="F160" s="613">
        <v>215</v>
      </c>
      <c r="G160" s="800"/>
    </row>
    <row r="161" spans="1:7">
      <c r="A161" s="1155"/>
      <c r="B161" s="612" t="s">
        <v>95</v>
      </c>
      <c r="C161" s="613">
        <v>498</v>
      </c>
      <c r="D161" s="613">
        <v>176</v>
      </c>
      <c r="E161" s="613">
        <v>371</v>
      </c>
      <c r="F161" s="613">
        <v>127</v>
      </c>
      <c r="G161" s="800"/>
    </row>
    <row r="162" spans="1:7">
      <c r="A162" s="1155"/>
      <c r="B162" s="612" t="s">
        <v>96</v>
      </c>
      <c r="C162" s="613">
        <v>691</v>
      </c>
      <c r="D162" s="613">
        <v>219</v>
      </c>
      <c r="E162" s="613">
        <v>527</v>
      </c>
      <c r="F162" s="613">
        <v>164</v>
      </c>
      <c r="G162" s="800"/>
    </row>
    <row r="163" spans="1:7" ht="28.5" customHeight="1">
      <c r="A163" s="1156" t="s">
        <v>158</v>
      </c>
      <c r="B163" s="1157"/>
      <c r="C163" s="1157"/>
      <c r="D163" s="1157"/>
      <c r="E163" s="1157"/>
      <c r="F163" s="1157"/>
      <c r="G163" s="1158"/>
    </row>
    <row r="164" spans="1:7">
      <c r="A164" s="1155" t="s">
        <v>130</v>
      </c>
      <c r="B164" s="612">
        <v>2000</v>
      </c>
      <c r="C164" s="613">
        <v>171</v>
      </c>
      <c r="D164" s="613">
        <v>1</v>
      </c>
      <c r="E164" s="613">
        <v>151</v>
      </c>
      <c r="F164" s="613">
        <v>20</v>
      </c>
      <c r="G164" s="800" t="s">
        <v>131</v>
      </c>
    </row>
    <row r="165" spans="1:7">
      <c r="A165" s="1155"/>
      <c r="B165" s="612" t="s">
        <v>164</v>
      </c>
      <c r="C165" s="613">
        <v>167</v>
      </c>
      <c r="D165" s="613">
        <v>15</v>
      </c>
      <c r="E165" s="613">
        <v>143</v>
      </c>
      <c r="F165" s="613">
        <v>24</v>
      </c>
      <c r="G165" s="800"/>
    </row>
    <row r="166" spans="1:7">
      <c r="A166" s="1155"/>
      <c r="B166" s="612" t="s">
        <v>165</v>
      </c>
      <c r="C166" s="613">
        <v>196</v>
      </c>
      <c r="D166" s="613">
        <v>30</v>
      </c>
      <c r="E166" s="613">
        <v>164</v>
      </c>
      <c r="F166" s="613">
        <v>32</v>
      </c>
      <c r="G166" s="800"/>
    </row>
    <row r="167" spans="1:7">
      <c r="A167" s="1155"/>
      <c r="B167" s="612" t="s">
        <v>166</v>
      </c>
      <c r="C167" s="613">
        <v>245</v>
      </c>
      <c r="D167" s="613">
        <v>54</v>
      </c>
      <c r="E167" s="613">
        <v>194</v>
      </c>
      <c r="F167" s="613">
        <v>51</v>
      </c>
      <c r="G167" s="800"/>
    </row>
    <row r="168" spans="1:7">
      <c r="A168" s="1155"/>
      <c r="B168" s="612" t="s">
        <v>167</v>
      </c>
      <c r="C168" s="613">
        <v>176</v>
      </c>
      <c r="D168" s="613">
        <v>29</v>
      </c>
      <c r="E168" s="613">
        <v>134</v>
      </c>
      <c r="F168" s="613">
        <v>42</v>
      </c>
      <c r="G168" s="800"/>
    </row>
    <row r="169" spans="1:7">
      <c r="A169" s="1155"/>
      <c r="B169" s="612" t="s">
        <v>168</v>
      </c>
      <c r="C169" s="613">
        <v>245</v>
      </c>
      <c r="D169" s="613">
        <v>57</v>
      </c>
      <c r="E169" s="613">
        <v>192</v>
      </c>
      <c r="F169" s="613">
        <v>53</v>
      </c>
      <c r="G169" s="800"/>
    </row>
    <row r="170" spans="1:7">
      <c r="A170" s="1155"/>
      <c r="B170" s="612" t="s">
        <v>169</v>
      </c>
      <c r="C170" s="613">
        <v>242</v>
      </c>
      <c r="D170" s="613">
        <v>70</v>
      </c>
      <c r="E170" s="613">
        <v>185</v>
      </c>
      <c r="F170" s="613">
        <v>57</v>
      </c>
      <c r="G170" s="800"/>
    </row>
    <row r="171" spans="1:7">
      <c r="A171" s="1155"/>
      <c r="B171" s="612" t="s">
        <v>170</v>
      </c>
      <c r="C171" s="613">
        <v>230</v>
      </c>
      <c r="D171" s="613">
        <v>45</v>
      </c>
      <c r="E171" s="613">
        <v>174</v>
      </c>
      <c r="F171" s="613">
        <v>56</v>
      </c>
      <c r="G171" s="800"/>
    </row>
    <row r="172" spans="1:7">
      <c r="A172" s="1155"/>
      <c r="B172" s="612" t="s">
        <v>98</v>
      </c>
      <c r="C172" s="613">
        <v>218</v>
      </c>
      <c r="D172" s="613">
        <v>44</v>
      </c>
      <c r="E172" s="613">
        <v>149</v>
      </c>
      <c r="F172" s="613">
        <v>69</v>
      </c>
      <c r="G172" s="800"/>
    </row>
    <row r="173" spans="1:7">
      <c r="A173" s="1155"/>
      <c r="B173" s="612" t="s">
        <v>99</v>
      </c>
      <c r="C173" s="613">
        <v>204</v>
      </c>
      <c r="D173" s="613">
        <v>40</v>
      </c>
      <c r="E173" s="613">
        <v>141</v>
      </c>
      <c r="F173" s="613">
        <v>63</v>
      </c>
      <c r="G173" s="800"/>
    </row>
    <row r="174" spans="1:7">
      <c r="A174" s="1155"/>
      <c r="B174" s="612" t="s">
        <v>100</v>
      </c>
      <c r="C174" s="613">
        <v>168</v>
      </c>
      <c r="D174" s="613">
        <v>20</v>
      </c>
      <c r="E174" s="613">
        <v>78</v>
      </c>
      <c r="F174" s="613">
        <v>90</v>
      </c>
      <c r="G174" s="800"/>
    </row>
    <row r="175" spans="1:7">
      <c r="A175" s="1155"/>
      <c r="B175" s="612" t="s">
        <v>101</v>
      </c>
      <c r="C175" s="613">
        <v>231</v>
      </c>
      <c r="D175" s="613">
        <v>37</v>
      </c>
      <c r="E175" s="613">
        <v>147</v>
      </c>
      <c r="F175" s="613">
        <v>84</v>
      </c>
      <c r="G175" s="800"/>
    </row>
    <row r="176" spans="1:7">
      <c r="A176" s="1155"/>
      <c r="B176" s="612" t="s">
        <v>102</v>
      </c>
      <c r="C176" s="613">
        <v>172</v>
      </c>
      <c r="D176" s="613">
        <v>28</v>
      </c>
      <c r="E176" s="613">
        <v>107</v>
      </c>
      <c r="F176" s="613">
        <v>65</v>
      </c>
      <c r="G176" s="800"/>
    </row>
    <row r="177" spans="1:7">
      <c r="A177" s="1155"/>
      <c r="B177" s="612" t="s">
        <v>95</v>
      </c>
      <c r="C177" s="613">
        <v>169</v>
      </c>
      <c r="D177" s="613">
        <v>25</v>
      </c>
      <c r="E177" s="613">
        <v>114</v>
      </c>
      <c r="F177" s="613">
        <v>55</v>
      </c>
      <c r="G177" s="800"/>
    </row>
    <row r="178" spans="1:7">
      <c r="A178" s="1155"/>
      <c r="B178" s="612" t="s">
        <v>96</v>
      </c>
      <c r="C178" s="613">
        <v>143</v>
      </c>
      <c r="D178" s="613">
        <v>25</v>
      </c>
      <c r="E178" s="613">
        <v>89</v>
      </c>
      <c r="F178" s="613">
        <v>54</v>
      </c>
      <c r="G178" s="800"/>
    </row>
    <row r="179" spans="1:7">
      <c r="A179" s="1155" t="s">
        <v>132</v>
      </c>
      <c r="B179" s="612">
        <v>2000</v>
      </c>
      <c r="C179" s="613">
        <v>177</v>
      </c>
      <c r="D179" s="613">
        <v>108</v>
      </c>
      <c r="E179" s="613">
        <v>133</v>
      </c>
      <c r="F179" s="613">
        <v>44</v>
      </c>
      <c r="G179" s="800" t="s">
        <v>132</v>
      </c>
    </row>
    <row r="180" spans="1:7">
      <c r="A180" s="1155"/>
      <c r="B180" s="612" t="s">
        <v>164</v>
      </c>
      <c r="C180" s="613">
        <v>225</v>
      </c>
      <c r="D180" s="613">
        <v>135</v>
      </c>
      <c r="E180" s="613">
        <v>144</v>
      </c>
      <c r="F180" s="613">
        <v>81</v>
      </c>
      <c r="G180" s="800"/>
    </row>
    <row r="181" spans="1:7">
      <c r="A181" s="1155"/>
      <c r="B181" s="612" t="s">
        <v>165</v>
      </c>
      <c r="C181" s="613">
        <v>214</v>
      </c>
      <c r="D181" s="613">
        <v>133</v>
      </c>
      <c r="E181" s="613">
        <v>139</v>
      </c>
      <c r="F181" s="613">
        <v>75</v>
      </c>
      <c r="G181" s="800"/>
    </row>
    <row r="182" spans="1:7">
      <c r="A182" s="1155"/>
      <c r="B182" s="612" t="s">
        <v>166</v>
      </c>
      <c r="C182" s="613">
        <v>225</v>
      </c>
      <c r="D182" s="613">
        <v>130</v>
      </c>
      <c r="E182" s="613">
        <v>124</v>
      </c>
      <c r="F182" s="613">
        <v>101</v>
      </c>
      <c r="G182" s="800"/>
    </row>
    <row r="183" spans="1:7">
      <c r="A183" s="1155"/>
      <c r="B183" s="612" t="s">
        <v>167</v>
      </c>
      <c r="C183" s="613">
        <v>198</v>
      </c>
      <c r="D183" s="613">
        <v>105</v>
      </c>
      <c r="E183" s="613">
        <v>101</v>
      </c>
      <c r="F183" s="613">
        <v>97</v>
      </c>
      <c r="G183" s="800"/>
    </row>
    <row r="184" spans="1:7">
      <c r="A184" s="1155"/>
      <c r="B184" s="612" t="s">
        <v>168</v>
      </c>
      <c r="C184" s="613">
        <v>142</v>
      </c>
      <c r="D184" s="613">
        <v>66</v>
      </c>
      <c r="E184" s="613">
        <v>86</v>
      </c>
      <c r="F184" s="613">
        <v>56</v>
      </c>
      <c r="G184" s="800"/>
    </row>
    <row r="185" spans="1:7">
      <c r="A185" s="1155"/>
      <c r="B185" s="612" t="s">
        <v>169</v>
      </c>
      <c r="C185" s="613">
        <v>101</v>
      </c>
      <c r="D185" s="613">
        <v>44</v>
      </c>
      <c r="E185" s="613">
        <v>63</v>
      </c>
      <c r="F185" s="613">
        <v>38</v>
      </c>
      <c r="G185" s="800"/>
    </row>
    <row r="186" spans="1:7">
      <c r="A186" s="1155"/>
      <c r="B186" s="612" t="s">
        <v>170</v>
      </c>
      <c r="C186" s="613">
        <v>102</v>
      </c>
      <c r="D186" s="613">
        <v>45</v>
      </c>
      <c r="E186" s="613">
        <v>59</v>
      </c>
      <c r="F186" s="613">
        <v>43</v>
      </c>
      <c r="G186" s="800"/>
    </row>
    <row r="187" spans="1:7">
      <c r="A187" s="1155"/>
      <c r="B187" s="612" t="s">
        <v>98</v>
      </c>
      <c r="C187" s="613">
        <v>82</v>
      </c>
      <c r="D187" s="613">
        <v>41</v>
      </c>
      <c r="E187" s="613">
        <v>67</v>
      </c>
      <c r="F187" s="613">
        <v>15</v>
      </c>
      <c r="G187" s="800"/>
    </row>
    <row r="188" spans="1:7">
      <c r="A188" s="1155"/>
      <c r="B188" s="612" t="s">
        <v>99</v>
      </c>
      <c r="C188" s="613">
        <v>77</v>
      </c>
      <c r="D188" s="613">
        <v>34</v>
      </c>
      <c r="E188" s="613">
        <v>56</v>
      </c>
      <c r="F188" s="613">
        <v>21</v>
      </c>
      <c r="G188" s="800"/>
    </row>
    <row r="189" spans="1:7">
      <c r="A189" s="1155"/>
      <c r="B189" s="612" t="s">
        <v>100</v>
      </c>
      <c r="C189" s="613">
        <v>71</v>
      </c>
      <c r="D189" s="613">
        <v>25</v>
      </c>
      <c r="E189" s="613">
        <v>53</v>
      </c>
      <c r="F189" s="613">
        <v>18</v>
      </c>
      <c r="G189" s="800"/>
    </row>
    <row r="190" spans="1:7">
      <c r="A190" s="1155"/>
      <c r="B190" s="612" t="s">
        <v>101</v>
      </c>
      <c r="C190" s="613">
        <v>43</v>
      </c>
      <c r="D190" s="613">
        <v>12</v>
      </c>
      <c r="E190" s="613">
        <v>35</v>
      </c>
      <c r="F190" s="613">
        <v>8</v>
      </c>
      <c r="G190" s="800"/>
    </row>
    <row r="191" spans="1:7">
      <c r="A191" s="1155"/>
      <c r="B191" s="612" t="s">
        <v>102</v>
      </c>
      <c r="C191" s="613">
        <v>50</v>
      </c>
      <c r="D191" s="613">
        <v>19</v>
      </c>
      <c r="E191" s="613">
        <v>31</v>
      </c>
      <c r="F191" s="613">
        <v>19</v>
      </c>
      <c r="G191" s="800"/>
    </row>
    <row r="192" spans="1:7">
      <c r="A192" s="1155"/>
      <c r="B192" s="612" t="s">
        <v>95</v>
      </c>
      <c r="C192" s="613">
        <v>75</v>
      </c>
      <c r="D192" s="613">
        <v>34</v>
      </c>
      <c r="E192" s="613">
        <v>65</v>
      </c>
      <c r="F192" s="613">
        <v>10</v>
      </c>
      <c r="G192" s="800"/>
    </row>
    <row r="193" spans="1:7">
      <c r="A193" s="1155"/>
      <c r="B193" s="612" t="s">
        <v>96</v>
      </c>
      <c r="C193" s="613">
        <v>112</v>
      </c>
      <c r="D193" s="613">
        <v>56</v>
      </c>
      <c r="E193" s="613">
        <v>107</v>
      </c>
      <c r="F193" s="613">
        <v>5</v>
      </c>
      <c r="G193" s="800"/>
    </row>
    <row r="194" spans="1:7" ht="14.25" customHeight="1">
      <c r="A194" s="1155" t="s">
        <v>145</v>
      </c>
      <c r="B194" s="612" t="s">
        <v>95</v>
      </c>
      <c r="C194" s="613">
        <v>46</v>
      </c>
      <c r="D194" s="613">
        <v>25</v>
      </c>
      <c r="E194" s="613">
        <v>46</v>
      </c>
      <c r="F194" s="613" t="s">
        <v>25</v>
      </c>
      <c r="G194" s="800" t="s">
        <v>146</v>
      </c>
    </row>
    <row r="195" spans="1:7">
      <c r="A195" s="1155"/>
      <c r="B195" s="612" t="s">
        <v>96</v>
      </c>
      <c r="C195" s="613">
        <v>70</v>
      </c>
      <c r="D195" s="613">
        <v>36</v>
      </c>
      <c r="E195" s="613">
        <v>65</v>
      </c>
      <c r="F195" s="613">
        <v>5</v>
      </c>
      <c r="G195" s="800"/>
    </row>
    <row r="196" spans="1:7">
      <c r="A196" s="617" t="s">
        <v>147</v>
      </c>
      <c r="B196" s="612" t="s">
        <v>96</v>
      </c>
      <c r="C196" s="613">
        <v>31</v>
      </c>
      <c r="D196" s="613">
        <v>7</v>
      </c>
      <c r="E196" s="613">
        <v>19</v>
      </c>
      <c r="F196" s="613">
        <v>12</v>
      </c>
      <c r="G196" s="573" t="s">
        <v>148</v>
      </c>
    </row>
    <row r="197" spans="1:7" ht="27.75" customHeight="1">
      <c r="A197" s="1156" t="s">
        <v>163</v>
      </c>
      <c r="B197" s="1157"/>
      <c r="C197" s="1157"/>
      <c r="D197" s="1157"/>
      <c r="E197" s="1157"/>
      <c r="F197" s="1157"/>
      <c r="G197" s="1158"/>
    </row>
    <row r="198" spans="1:7">
      <c r="A198" s="1155" t="s">
        <v>137</v>
      </c>
      <c r="B198" s="612">
        <v>2000</v>
      </c>
      <c r="C198" s="613">
        <v>81</v>
      </c>
      <c r="D198" s="613" t="s">
        <v>25</v>
      </c>
      <c r="E198" s="613">
        <v>61</v>
      </c>
      <c r="F198" s="613">
        <v>20</v>
      </c>
      <c r="G198" s="800" t="s">
        <v>149</v>
      </c>
    </row>
    <row r="199" spans="1:7">
      <c r="A199" s="1155"/>
      <c r="B199" s="612" t="s">
        <v>164</v>
      </c>
      <c r="C199" s="613">
        <v>77</v>
      </c>
      <c r="D199" s="613" t="s">
        <v>25</v>
      </c>
      <c r="E199" s="613">
        <v>45</v>
      </c>
      <c r="F199" s="613">
        <v>32</v>
      </c>
      <c r="G199" s="800"/>
    </row>
    <row r="200" spans="1:7">
      <c r="A200" s="1155"/>
      <c r="B200" s="612" t="s">
        <v>165</v>
      </c>
      <c r="C200" s="613">
        <v>128</v>
      </c>
      <c r="D200" s="613" t="s">
        <v>25</v>
      </c>
      <c r="E200" s="613">
        <v>88</v>
      </c>
      <c r="F200" s="613">
        <v>40</v>
      </c>
      <c r="G200" s="800"/>
    </row>
    <row r="201" spans="1:7">
      <c r="A201" s="1155"/>
      <c r="B201" s="612" t="s">
        <v>166</v>
      </c>
      <c r="C201" s="613">
        <v>97</v>
      </c>
      <c r="D201" s="613" t="s">
        <v>25</v>
      </c>
      <c r="E201" s="613">
        <v>70</v>
      </c>
      <c r="F201" s="613">
        <v>27</v>
      </c>
      <c r="G201" s="800"/>
    </row>
    <row r="202" spans="1:7">
      <c r="A202" s="1155"/>
      <c r="B202" s="612" t="s">
        <v>167</v>
      </c>
      <c r="C202" s="613">
        <v>91</v>
      </c>
      <c r="D202" s="613" t="s">
        <v>25</v>
      </c>
      <c r="E202" s="613">
        <v>68</v>
      </c>
      <c r="F202" s="613">
        <v>23</v>
      </c>
      <c r="G202" s="800"/>
    </row>
    <row r="203" spans="1:7">
      <c r="A203" s="1155"/>
      <c r="B203" s="612" t="s">
        <v>168</v>
      </c>
      <c r="C203" s="613">
        <v>83</v>
      </c>
      <c r="D203" s="613" t="s">
        <v>25</v>
      </c>
      <c r="E203" s="613">
        <v>50</v>
      </c>
      <c r="F203" s="613">
        <v>33</v>
      </c>
      <c r="G203" s="800"/>
    </row>
    <row r="204" spans="1:7">
      <c r="A204" s="1155"/>
      <c r="B204" s="612" t="s">
        <v>169</v>
      </c>
      <c r="C204" s="613">
        <v>91</v>
      </c>
      <c r="D204" s="613" t="s">
        <v>25</v>
      </c>
      <c r="E204" s="613">
        <v>64</v>
      </c>
      <c r="F204" s="613">
        <v>27</v>
      </c>
      <c r="G204" s="800"/>
    </row>
    <row r="205" spans="1:7">
      <c r="A205" s="1155"/>
      <c r="B205" s="612" t="s">
        <v>170</v>
      </c>
      <c r="C205" s="613">
        <v>84</v>
      </c>
      <c r="D205" s="613" t="s">
        <v>25</v>
      </c>
      <c r="E205" s="613">
        <v>57</v>
      </c>
      <c r="F205" s="613">
        <v>27</v>
      </c>
      <c r="G205" s="800"/>
    </row>
    <row r="206" spans="1:7">
      <c r="A206" s="1155"/>
      <c r="B206" s="612" t="s">
        <v>98</v>
      </c>
      <c r="C206" s="613">
        <v>80</v>
      </c>
      <c r="D206" s="613" t="s">
        <v>25</v>
      </c>
      <c r="E206" s="613">
        <v>67</v>
      </c>
      <c r="F206" s="613">
        <v>13</v>
      </c>
      <c r="G206" s="800"/>
    </row>
    <row r="207" spans="1:7">
      <c r="A207" s="1155"/>
      <c r="B207" s="612" t="s">
        <v>99</v>
      </c>
      <c r="C207" s="613">
        <v>107</v>
      </c>
      <c r="D207" s="613" t="s">
        <v>25</v>
      </c>
      <c r="E207" s="613">
        <v>84</v>
      </c>
      <c r="F207" s="613">
        <v>23</v>
      </c>
      <c r="G207" s="800"/>
    </row>
    <row r="208" spans="1:7">
      <c r="A208" s="1155"/>
      <c r="B208" s="612" t="s">
        <v>100</v>
      </c>
      <c r="C208" s="613">
        <v>154</v>
      </c>
      <c r="D208" s="613">
        <v>1</v>
      </c>
      <c r="E208" s="613">
        <v>107</v>
      </c>
      <c r="F208" s="613">
        <v>47</v>
      </c>
      <c r="G208" s="800"/>
    </row>
    <row r="209" spans="1:7">
      <c r="A209" s="1155"/>
      <c r="B209" s="612" t="s">
        <v>101</v>
      </c>
      <c r="C209" s="613">
        <v>58</v>
      </c>
      <c r="D209" s="613">
        <v>1</v>
      </c>
      <c r="E209" s="613">
        <v>43</v>
      </c>
      <c r="F209" s="613">
        <v>15</v>
      </c>
      <c r="G209" s="800"/>
    </row>
    <row r="210" spans="1:7">
      <c r="A210" s="1155"/>
      <c r="B210" s="612" t="s">
        <v>102</v>
      </c>
      <c r="C210" s="613">
        <v>52</v>
      </c>
      <c r="D210" s="613">
        <v>3</v>
      </c>
      <c r="E210" s="613">
        <v>31</v>
      </c>
      <c r="F210" s="613">
        <v>21</v>
      </c>
      <c r="G210" s="800"/>
    </row>
    <row r="211" spans="1:7">
      <c r="A211" s="1155"/>
      <c r="B211" s="612" t="s">
        <v>95</v>
      </c>
      <c r="C211" s="613">
        <v>52</v>
      </c>
      <c r="D211" s="613">
        <v>3</v>
      </c>
      <c r="E211" s="613">
        <v>30</v>
      </c>
      <c r="F211" s="613">
        <v>22</v>
      </c>
      <c r="G211" s="800"/>
    </row>
    <row r="212" spans="1:7">
      <c r="A212" s="1155"/>
      <c r="B212" s="612" t="s">
        <v>96</v>
      </c>
      <c r="C212" s="613">
        <v>87</v>
      </c>
      <c r="D212" s="613" t="s">
        <v>25</v>
      </c>
      <c r="E212" s="613">
        <v>62</v>
      </c>
      <c r="F212" s="613">
        <v>25</v>
      </c>
      <c r="G212" s="800"/>
    </row>
    <row r="213" spans="1:7">
      <c r="A213" s="617" t="s">
        <v>150</v>
      </c>
      <c r="B213" s="612" t="s">
        <v>96</v>
      </c>
      <c r="C213" s="613">
        <v>27</v>
      </c>
      <c r="D213" s="613">
        <v>1</v>
      </c>
      <c r="E213" s="613">
        <v>27</v>
      </c>
      <c r="F213" s="613" t="s">
        <v>25</v>
      </c>
      <c r="G213" s="573" t="s">
        <v>151</v>
      </c>
    </row>
    <row r="214" spans="1:7" ht="25.5" customHeight="1">
      <c r="A214" s="1156" t="s">
        <v>1188</v>
      </c>
      <c r="B214" s="1157"/>
      <c r="C214" s="1157"/>
      <c r="D214" s="1157"/>
      <c r="E214" s="1157"/>
      <c r="F214" s="1157"/>
      <c r="G214" s="1158"/>
    </row>
    <row r="215" spans="1:7">
      <c r="A215" s="617" t="s">
        <v>152</v>
      </c>
      <c r="B215" s="612" t="s">
        <v>166</v>
      </c>
      <c r="C215" s="613">
        <v>35</v>
      </c>
      <c r="D215" s="613">
        <v>20</v>
      </c>
      <c r="E215" s="613" t="s">
        <v>25</v>
      </c>
      <c r="F215" s="613">
        <v>35</v>
      </c>
      <c r="G215" s="573" t="s">
        <v>1241</v>
      </c>
    </row>
    <row r="216" spans="1:7">
      <c r="A216" s="1155" t="s">
        <v>153</v>
      </c>
      <c r="B216" s="612" t="s">
        <v>168</v>
      </c>
      <c r="C216" s="613">
        <v>191</v>
      </c>
      <c r="D216" s="613">
        <v>150</v>
      </c>
      <c r="E216" s="613">
        <v>104</v>
      </c>
      <c r="F216" s="613">
        <v>87</v>
      </c>
      <c r="G216" s="800" t="s">
        <v>154</v>
      </c>
    </row>
    <row r="217" spans="1:7">
      <c r="A217" s="1155"/>
      <c r="B217" s="612" t="s">
        <v>169</v>
      </c>
      <c r="C217" s="613">
        <v>257</v>
      </c>
      <c r="D217" s="613">
        <v>169</v>
      </c>
      <c r="E217" s="613">
        <v>137</v>
      </c>
      <c r="F217" s="613">
        <v>120</v>
      </c>
      <c r="G217" s="800"/>
    </row>
    <row r="218" spans="1:7">
      <c r="A218" s="1155"/>
      <c r="B218" s="612" t="s">
        <v>170</v>
      </c>
      <c r="C218" s="613">
        <v>216</v>
      </c>
      <c r="D218" s="613">
        <v>133</v>
      </c>
      <c r="E218" s="613">
        <v>125</v>
      </c>
      <c r="F218" s="613">
        <v>91</v>
      </c>
      <c r="G218" s="800"/>
    </row>
    <row r="219" spans="1:7">
      <c r="A219" s="1155"/>
      <c r="B219" s="612" t="s">
        <v>98</v>
      </c>
      <c r="C219" s="613">
        <v>191</v>
      </c>
      <c r="D219" s="613">
        <v>115</v>
      </c>
      <c r="E219" s="613">
        <v>117</v>
      </c>
      <c r="F219" s="613">
        <v>74</v>
      </c>
      <c r="G219" s="800"/>
    </row>
    <row r="220" spans="1:7">
      <c r="A220" s="1155"/>
      <c r="B220" s="612" t="s">
        <v>99</v>
      </c>
      <c r="C220" s="613">
        <v>297</v>
      </c>
      <c r="D220" s="613">
        <v>170</v>
      </c>
      <c r="E220" s="613">
        <v>149</v>
      </c>
      <c r="F220" s="613">
        <v>148</v>
      </c>
      <c r="G220" s="800"/>
    </row>
    <row r="221" spans="1:7">
      <c r="A221" s="1155"/>
      <c r="B221" s="612" t="s">
        <v>100</v>
      </c>
      <c r="C221" s="613">
        <v>285</v>
      </c>
      <c r="D221" s="613">
        <v>144</v>
      </c>
      <c r="E221" s="613">
        <v>141</v>
      </c>
      <c r="F221" s="613">
        <v>144</v>
      </c>
      <c r="G221" s="800"/>
    </row>
    <row r="222" spans="1:7">
      <c r="A222" s="1155"/>
      <c r="B222" s="612" t="s">
        <v>101</v>
      </c>
      <c r="C222" s="613">
        <v>280</v>
      </c>
      <c r="D222" s="613">
        <v>148</v>
      </c>
      <c r="E222" s="613">
        <v>176</v>
      </c>
      <c r="F222" s="613">
        <v>104</v>
      </c>
      <c r="G222" s="800"/>
    </row>
    <row r="223" spans="1:7">
      <c r="A223" s="1155"/>
      <c r="B223" s="612" t="s">
        <v>102</v>
      </c>
      <c r="C223" s="613">
        <v>280</v>
      </c>
      <c r="D223" s="613">
        <v>151</v>
      </c>
      <c r="E223" s="613">
        <v>170</v>
      </c>
      <c r="F223" s="613">
        <v>110</v>
      </c>
      <c r="G223" s="800"/>
    </row>
    <row r="224" spans="1:7">
      <c r="A224" s="1155"/>
      <c r="B224" s="612" t="s">
        <v>95</v>
      </c>
      <c r="C224" s="613">
        <v>156</v>
      </c>
      <c r="D224" s="613">
        <v>89</v>
      </c>
      <c r="E224" s="613">
        <v>116</v>
      </c>
      <c r="F224" s="613">
        <v>40</v>
      </c>
      <c r="G224" s="800"/>
    </row>
    <row r="225" spans="1:7">
      <c r="A225" s="1155"/>
      <c r="B225" s="612" t="s">
        <v>96</v>
      </c>
      <c r="C225" s="613">
        <v>178</v>
      </c>
      <c r="D225" s="613">
        <v>77</v>
      </c>
      <c r="E225" s="613">
        <v>124</v>
      </c>
      <c r="F225" s="613">
        <v>54</v>
      </c>
      <c r="G225" s="800"/>
    </row>
    <row r="226" spans="1:7">
      <c r="A226" s="617" t="s">
        <v>155</v>
      </c>
      <c r="B226" s="612" t="s">
        <v>96</v>
      </c>
      <c r="C226" s="613">
        <v>43</v>
      </c>
      <c r="D226" s="613">
        <v>17</v>
      </c>
      <c r="E226" s="613">
        <v>34</v>
      </c>
      <c r="F226" s="613">
        <v>9</v>
      </c>
      <c r="G226" s="573" t="s">
        <v>1327</v>
      </c>
    </row>
  </sheetData>
  <mergeCells count="49">
    <mergeCell ref="A214:G214"/>
    <mergeCell ref="A216:A225"/>
    <mergeCell ref="G216:G225"/>
    <mergeCell ref="A1:G1"/>
    <mergeCell ref="A179:A193"/>
    <mergeCell ref="G179:G193"/>
    <mergeCell ref="A194:A195"/>
    <mergeCell ref="G194:G195"/>
    <mergeCell ref="A197:G197"/>
    <mergeCell ref="A198:A212"/>
    <mergeCell ref="G198:G212"/>
    <mergeCell ref="A147:G147"/>
    <mergeCell ref="A148:A162"/>
    <mergeCell ref="G148:G162"/>
    <mergeCell ref="A163:G163"/>
    <mergeCell ref="A164:A178"/>
    <mergeCell ref="G164:G178"/>
    <mergeCell ref="A115:A124"/>
    <mergeCell ref="G115:G124"/>
    <mergeCell ref="A125:A139"/>
    <mergeCell ref="G125:G139"/>
    <mergeCell ref="A140:A146"/>
    <mergeCell ref="G140:G146"/>
    <mergeCell ref="A114:G114"/>
    <mergeCell ref="A51:A63"/>
    <mergeCell ref="G51:G63"/>
    <mergeCell ref="A64:G64"/>
    <mergeCell ref="A65:A79"/>
    <mergeCell ref="G65:G79"/>
    <mergeCell ref="A80:A94"/>
    <mergeCell ref="G80:G94"/>
    <mergeCell ref="A95:G95"/>
    <mergeCell ref="A96:A110"/>
    <mergeCell ref="G96:G110"/>
    <mergeCell ref="A111:A113"/>
    <mergeCell ref="G111:G113"/>
    <mergeCell ref="A19:G19"/>
    <mergeCell ref="A20:A34"/>
    <mergeCell ref="G20:G34"/>
    <mergeCell ref="A35:G35"/>
    <mergeCell ref="A36:A50"/>
    <mergeCell ref="G36:G50"/>
    <mergeCell ref="A4:A18"/>
    <mergeCell ref="G4:G18"/>
    <mergeCell ref="A2:B3"/>
    <mergeCell ref="C2:C3"/>
    <mergeCell ref="D2:D3"/>
    <mergeCell ref="E2:F2"/>
    <mergeCell ref="G2:G3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K1" sqref="K1"/>
    </sheetView>
  </sheetViews>
  <sheetFormatPr defaultRowHeight="14.25"/>
  <cols>
    <col min="1" max="1" width="17.875" style="104" customWidth="1"/>
    <col min="2" max="2" width="8.5" style="105" customWidth="1"/>
    <col min="3" max="6" width="9" style="104"/>
    <col min="7" max="7" width="18.25" style="104" customWidth="1"/>
  </cols>
  <sheetData>
    <row r="1" spans="1:9" ht="27.75" customHeight="1">
      <c r="A1" s="1039" t="s">
        <v>1329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8.5" customHeight="1">
      <c r="A2" s="1167" t="s">
        <v>124</v>
      </c>
      <c r="B2" s="1159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7"/>
      <c r="B3" s="1159"/>
      <c r="C3" s="1016"/>
      <c r="D3" s="1016"/>
      <c r="E3" s="616" t="s">
        <v>461</v>
      </c>
      <c r="F3" s="616" t="s">
        <v>462</v>
      </c>
      <c r="G3" s="1018"/>
    </row>
    <row r="4" spans="1:9">
      <c r="A4" s="1165" t="s">
        <v>126</v>
      </c>
      <c r="B4" s="37" t="s">
        <v>164</v>
      </c>
      <c r="C4" s="30">
        <v>4194</v>
      </c>
      <c r="D4" s="30">
        <v>1546</v>
      </c>
      <c r="E4" s="30">
        <v>3283</v>
      </c>
      <c r="F4" s="30">
        <v>884</v>
      </c>
      <c r="G4" s="1166" t="s">
        <v>127</v>
      </c>
    </row>
    <row r="5" spans="1:9">
      <c r="A5" s="1165"/>
      <c r="B5" s="38" t="s">
        <v>165</v>
      </c>
      <c r="C5" s="30">
        <v>4376</v>
      </c>
      <c r="D5" s="30">
        <v>1725</v>
      </c>
      <c r="E5" s="30">
        <v>3487</v>
      </c>
      <c r="F5" s="30">
        <v>864</v>
      </c>
      <c r="G5" s="1166"/>
    </row>
    <row r="6" spans="1:9">
      <c r="A6" s="1165"/>
      <c r="B6" s="38" t="s">
        <v>166</v>
      </c>
      <c r="C6" s="30">
        <v>4309</v>
      </c>
      <c r="D6" s="30">
        <v>1708</v>
      </c>
      <c r="E6" s="30">
        <v>3544</v>
      </c>
      <c r="F6" s="30">
        <v>752</v>
      </c>
      <c r="G6" s="1166"/>
    </row>
    <row r="7" spans="1:9">
      <c r="A7" s="1165"/>
      <c r="B7" s="38" t="s">
        <v>167</v>
      </c>
      <c r="C7" s="30">
        <v>4049</v>
      </c>
      <c r="D7" s="30">
        <v>1677</v>
      </c>
      <c r="E7" s="30">
        <v>3428</v>
      </c>
      <c r="F7" s="30">
        <v>606</v>
      </c>
      <c r="G7" s="1166"/>
    </row>
    <row r="8" spans="1:9">
      <c r="A8" s="1165"/>
      <c r="B8" s="38" t="s">
        <v>168</v>
      </c>
      <c r="C8" s="30">
        <v>4757</v>
      </c>
      <c r="D8" s="30">
        <v>1712</v>
      </c>
      <c r="E8" s="30">
        <v>3979</v>
      </c>
      <c r="F8" s="30">
        <v>778</v>
      </c>
      <c r="G8" s="1166"/>
    </row>
    <row r="9" spans="1:9">
      <c r="A9" s="1165"/>
      <c r="B9" s="38" t="s">
        <v>169</v>
      </c>
      <c r="C9" s="30">
        <v>4392</v>
      </c>
      <c r="D9" s="30">
        <v>1746</v>
      </c>
      <c r="E9" s="30">
        <v>3732</v>
      </c>
      <c r="F9" s="30">
        <v>660</v>
      </c>
      <c r="G9" s="1166"/>
    </row>
    <row r="10" spans="1:9">
      <c r="A10" s="1165"/>
      <c r="B10" s="38" t="s">
        <v>170</v>
      </c>
      <c r="C10" s="30">
        <v>4246</v>
      </c>
      <c r="D10" s="30">
        <v>1639</v>
      </c>
      <c r="E10" s="30">
        <v>3685</v>
      </c>
      <c r="F10" s="30">
        <v>561</v>
      </c>
      <c r="G10" s="1166"/>
    </row>
    <row r="11" spans="1:9">
      <c r="A11" s="1165"/>
      <c r="B11" s="38" t="s">
        <v>98</v>
      </c>
      <c r="C11" s="30">
        <v>3676</v>
      </c>
      <c r="D11" s="30">
        <v>1523</v>
      </c>
      <c r="E11" s="30">
        <v>3041</v>
      </c>
      <c r="F11" s="30">
        <v>635</v>
      </c>
      <c r="G11" s="1166"/>
    </row>
    <row r="12" spans="1:9">
      <c r="A12" s="1165"/>
      <c r="B12" s="38" t="s">
        <v>99</v>
      </c>
      <c r="C12" s="30">
        <v>3856</v>
      </c>
      <c r="D12" s="30">
        <v>1485</v>
      </c>
      <c r="E12" s="30">
        <v>3252</v>
      </c>
      <c r="F12" s="30">
        <v>604</v>
      </c>
      <c r="G12" s="1166"/>
    </row>
    <row r="13" spans="1:9">
      <c r="A13" s="1165"/>
      <c r="B13" s="38" t="s">
        <v>100</v>
      </c>
      <c r="C13" s="30">
        <v>3594</v>
      </c>
      <c r="D13" s="30">
        <v>1447</v>
      </c>
      <c r="E13" s="30">
        <v>3105</v>
      </c>
      <c r="F13" s="30">
        <v>489</v>
      </c>
      <c r="G13" s="1166"/>
    </row>
    <row r="14" spans="1:9">
      <c r="A14" s="1165"/>
      <c r="B14" s="38" t="s">
        <v>101</v>
      </c>
      <c r="C14" s="30">
        <v>3496</v>
      </c>
      <c r="D14" s="30">
        <v>1432</v>
      </c>
      <c r="E14" s="30">
        <v>3138</v>
      </c>
      <c r="F14" s="30">
        <v>358</v>
      </c>
      <c r="G14" s="1166"/>
    </row>
    <row r="15" spans="1:9">
      <c r="A15" s="1165"/>
      <c r="B15" s="38" t="s">
        <v>102</v>
      </c>
      <c r="C15" s="30">
        <v>3453</v>
      </c>
      <c r="D15" s="30">
        <v>1428</v>
      </c>
      <c r="E15" s="30">
        <v>3219</v>
      </c>
      <c r="F15" s="30">
        <v>234</v>
      </c>
      <c r="G15" s="1166"/>
    </row>
    <row r="16" spans="1:9">
      <c r="A16" s="1165"/>
      <c r="B16" s="38" t="s">
        <v>95</v>
      </c>
      <c r="C16" s="30">
        <v>3445</v>
      </c>
      <c r="D16" s="30">
        <v>1480</v>
      </c>
      <c r="E16" s="30">
        <v>3216</v>
      </c>
      <c r="F16" s="30">
        <v>229</v>
      </c>
      <c r="G16" s="1166"/>
    </row>
    <row r="17" spans="1:7">
      <c r="A17" s="1165"/>
      <c r="B17" s="38" t="s">
        <v>96</v>
      </c>
      <c r="C17" s="30">
        <v>3270</v>
      </c>
      <c r="D17" s="30">
        <v>1435</v>
      </c>
      <c r="E17" s="30">
        <v>3044</v>
      </c>
      <c r="F17" s="30">
        <v>226</v>
      </c>
      <c r="G17" s="1166"/>
    </row>
    <row r="18" spans="1:7">
      <c r="A18" s="1165"/>
      <c r="B18" s="38" t="s">
        <v>97</v>
      </c>
      <c r="C18" s="30">
        <v>3236</v>
      </c>
      <c r="D18" s="30">
        <v>1357</v>
      </c>
      <c r="E18" s="30">
        <v>2990</v>
      </c>
      <c r="F18" s="30">
        <v>246</v>
      </c>
      <c r="G18" s="1166"/>
    </row>
    <row r="19" spans="1:7" ht="53.25" customHeight="1">
      <c r="A19" s="1160" t="s">
        <v>193</v>
      </c>
      <c r="B19" s="1161"/>
      <c r="C19" s="1161"/>
      <c r="D19" s="1161"/>
      <c r="E19" s="1161"/>
      <c r="F19" s="1161"/>
      <c r="G19" s="1162"/>
    </row>
    <row r="20" spans="1:7">
      <c r="A20" s="1155" t="s">
        <v>173</v>
      </c>
      <c r="B20" s="612" t="s">
        <v>164</v>
      </c>
      <c r="C20" s="613">
        <v>349</v>
      </c>
      <c r="D20" s="613">
        <v>278</v>
      </c>
      <c r="E20" s="613">
        <v>349</v>
      </c>
      <c r="F20" s="613" t="s">
        <v>25</v>
      </c>
      <c r="G20" s="800" t="s">
        <v>174</v>
      </c>
    </row>
    <row r="21" spans="1:7">
      <c r="A21" s="1155"/>
      <c r="B21" s="612" t="s">
        <v>165</v>
      </c>
      <c r="C21" s="613">
        <v>419</v>
      </c>
      <c r="D21" s="613">
        <v>328</v>
      </c>
      <c r="E21" s="613">
        <v>387</v>
      </c>
      <c r="F21" s="613">
        <v>32</v>
      </c>
      <c r="G21" s="800"/>
    </row>
    <row r="22" spans="1:7">
      <c r="A22" s="1155"/>
      <c r="B22" s="612" t="s">
        <v>166</v>
      </c>
      <c r="C22" s="613">
        <v>421</v>
      </c>
      <c r="D22" s="613">
        <v>313</v>
      </c>
      <c r="E22" s="613">
        <v>395</v>
      </c>
      <c r="F22" s="613">
        <v>26</v>
      </c>
      <c r="G22" s="800"/>
    </row>
    <row r="23" spans="1:7">
      <c r="A23" s="1155"/>
      <c r="B23" s="612" t="s">
        <v>167</v>
      </c>
      <c r="C23" s="613">
        <v>429</v>
      </c>
      <c r="D23" s="613">
        <v>328</v>
      </c>
      <c r="E23" s="613">
        <v>405</v>
      </c>
      <c r="F23" s="613">
        <v>24</v>
      </c>
      <c r="G23" s="800"/>
    </row>
    <row r="24" spans="1:7">
      <c r="A24" s="1155"/>
      <c r="B24" s="612" t="s">
        <v>168</v>
      </c>
      <c r="C24" s="613">
        <v>380</v>
      </c>
      <c r="D24" s="613">
        <v>301</v>
      </c>
      <c r="E24" s="613">
        <v>380</v>
      </c>
      <c r="F24" s="613" t="s">
        <v>25</v>
      </c>
      <c r="G24" s="800"/>
    </row>
    <row r="25" spans="1:7">
      <c r="A25" s="1155"/>
      <c r="B25" s="612" t="s">
        <v>169</v>
      </c>
      <c r="C25" s="613">
        <v>428</v>
      </c>
      <c r="D25" s="613">
        <v>337</v>
      </c>
      <c r="E25" s="613">
        <v>409</v>
      </c>
      <c r="F25" s="613">
        <v>19</v>
      </c>
      <c r="G25" s="800"/>
    </row>
    <row r="26" spans="1:7">
      <c r="A26" s="1155"/>
      <c r="B26" s="612" t="s">
        <v>170</v>
      </c>
      <c r="C26" s="613">
        <v>458</v>
      </c>
      <c r="D26" s="613">
        <v>336</v>
      </c>
      <c r="E26" s="613">
        <v>429</v>
      </c>
      <c r="F26" s="613">
        <v>29</v>
      </c>
      <c r="G26" s="800"/>
    </row>
    <row r="27" spans="1:7">
      <c r="A27" s="1155"/>
      <c r="B27" s="612" t="s">
        <v>98</v>
      </c>
      <c r="C27" s="613">
        <v>508</v>
      </c>
      <c r="D27" s="613">
        <v>369</v>
      </c>
      <c r="E27" s="613">
        <v>470</v>
      </c>
      <c r="F27" s="613">
        <v>38</v>
      </c>
      <c r="G27" s="800"/>
    </row>
    <row r="28" spans="1:7">
      <c r="A28" s="1155"/>
      <c r="B28" s="612" t="s">
        <v>99</v>
      </c>
      <c r="C28" s="613">
        <v>513</v>
      </c>
      <c r="D28" s="613">
        <v>344</v>
      </c>
      <c r="E28" s="613">
        <v>458</v>
      </c>
      <c r="F28" s="613">
        <v>55</v>
      </c>
      <c r="G28" s="800"/>
    </row>
    <row r="29" spans="1:7" ht="27.75" customHeight="1">
      <c r="A29" s="1156" t="s">
        <v>194</v>
      </c>
      <c r="B29" s="1157"/>
      <c r="C29" s="1157"/>
      <c r="D29" s="1157"/>
      <c r="E29" s="1157"/>
      <c r="F29" s="1157"/>
      <c r="G29" s="1158"/>
    </row>
    <row r="30" spans="1:7">
      <c r="A30" s="1155" t="s">
        <v>173</v>
      </c>
      <c r="B30" s="612" t="s">
        <v>100</v>
      </c>
      <c r="C30" s="613">
        <v>467</v>
      </c>
      <c r="D30" s="613">
        <v>316</v>
      </c>
      <c r="E30" s="613">
        <v>436</v>
      </c>
      <c r="F30" s="613">
        <v>31</v>
      </c>
      <c r="G30" s="800" t="s">
        <v>174</v>
      </c>
    </row>
    <row r="31" spans="1:7">
      <c r="A31" s="1155"/>
      <c r="B31" s="612" t="s">
        <v>101</v>
      </c>
      <c r="C31" s="613">
        <v>463</v>
      </c>
      <c r="D31" s="613">
        <v>322</v>
      </c>
      <c r="E31" s="613">
        <v>444</v>
      </c>
      <c r="F31" s="613">
        <v>19</v>
      </c>
      <c r="G31" s="800"/>
    </row>
    <row r="32" spans="1:7">
      <c r="A32" s="1155"/>
      <c r="B32" s="612" t="s">
        <v>102</v>
      </c>
      <c r="C32" s="613">
        <v>454</v>
      </c>
      <c r="D32" s="613">
        <v>317</v>
      </c>
      <c r="E32" s="613">
        <v>442</v>
      </c>
      <c r="F32" s="613">
        <v>12</v>
      </c>
      <c r="G32" s="800"/>
    </row>
    <row r="33" spans="1:7">
      <c r="A33" s="1155"/>
      <c r="B33" s="612" t="s">
        <v>95</v>
      </c>
      <c r="C33" s="613">
        <v>452</v>
      </c>
      <c r="D33" s="613">
        <v>320</v>
      </c>
      <c r="E33" s="613">
        <v>452</v>
      </c>
      <c r="F33" s="613" t="s">
        <v>25</v>
      </c>
      <c r="G33" s="800"/>
    </row>
    <row r="34" spans="1:7">
      <c r="A34" s="1155"/>
      <c r="B34" s="612" t="s">
        <v>96</v>
      </c>
      <c r="C34" s="613">
        <v>379</v>
      </c>
      <c r="D34" s="613">
        <v>275</v>
      </c>
      <c r="E34" s="613">
        <v>379</v>
      </c>
      <c r="F34" s="613" t="s">
        <v>25</v>
      </c>
      <c r="G34" s="800"/>
    </row>
    <row r="35" spans="1:7">
      <c r="A35" s="1155"/>
      <c r="B35" s="612" t="s">
        <v>97</v>
      </c>
      <c r="C35" s="613">
        <v>336</v>
      </c>
      <c r="D35" s="613">
        <v>244</v>
      </c>
      <c r="E35" s="613">
        <v>336</v>
      </c>
      <c r="F35" s="613" t="s">
        <v>25</v>
      </c>
      <c r="G35" s="800"/>
    </row>
    <row r="36" spans="1:7" ht="48" customHeight="1">
      <c r="A36" s="1156" t="s">
        <v>1058</v>
      </c>
      <c r="B36" s="1157"/>
      <c r="C36" s="1157"/>
      <c r="D36" s="1157"/>
      <c r="E36" s="1157"/>
      <c r="F36" s="1157"/>
      <c r="G36" s="1158"/>
    </row>
    <row r="37" spans="1:7">
      <c r="A37" s="1168" t="s">
        <v>175</v>
      </c>
      <c r="B37" s="612" t="s">
        <v>164</v>
      </c>
      <c r="C37" s="613">
        <v>385</v>
      </c>
      <c r="D37" s="613">
        <v>184</v>
      </c>
      <c r="E37" s="613">
        <v>174</v>
      </c>
      <c r="F37" s="613">
        <v>211</v>
      </c>
      <c r="G37" s="800" t="s">
        <v>176</v>
      </c>
    </row>
    <row r="38" spans="1:7">
      <c r="A38" s="1168"/>
      <c r="B38" s="612" t="s">
        <v>165</v>
      </c>
      <c r="C38" s="613">
        <v>378</v>
      </c>
      <c r="D38" s="613">
        <v>179</v>
      </c>
      <c r="E38" s="613">
        <v>163</v>
      </c>
      <c r="F38" s="613">
        <v>215</v>
      </c>
      <c r="G38" s="800"/>
    </row>
    <row r="39" spans="1:7">
      <c r="A39" s="1168"/>
      <c r="B39" s="612" t="s">
        <v>166</v>
      </c>
      <c r="C39" s="613">
        <v>330</v>
      </c>
      <c r="D39" s="613">
        <v>161</v>
      </c>
      <c r="E39" s="613">
        <v>133</v>
      </c>
      <c r="F39" s="613">
        <v>197</v>
      </c>
      <c r="G39" s="800"/>
    </row>
    <row r="40" spans="1:7">
      <c r="A40" s="1168"/>
      <c r="B40" s="612" t="s">
        <v>167</v>
      </c>
      <c r="C40" s="613">
        <v>215</v>
      </c>
      <c r="D40" s="613">
        <v>129</v>
      </c>
      <c r="E40" s="613">
        <v>85</v>
      </c>
      <c r="F40" s="613">
        <v>130</v>
      </c>
      <c r="G40" s="800"/>
    </row>
    <row r="41" spans="1:7">
      <c r="A41" s="1168"/>
      <c r="B41" s="612" t="s">
        <v>168</v>
      </c>
      <c r="C41" s="613">
        <v>186</v>
      </c>
      <c r="D41" s="613">
        <v>91</v>
      </c>
      <c r="E41" s="613">
        <v>81</v>
      </c>
      <c r="F41" s="613">
        <v>105</v>
      </c>
      <c r="G41" s="800"/>
    </row>
    <row r="42" spans="1:7">
      <c r="A42" s="1168"/>
      <c r="B42" s="612" t="s">
        <v>169</v>
      </c>
      <c r="C42" s="613">
        <v>149</v>
      </c>
      <c r="D42" s="613">
        <v>79</v>
      </c>
      <c r="E42" s="613">
        <v>64</v>
      </c>
      <c r="F42" s="613">
        <v>85</v>
      </c>
      <c r="G42" s="800"/>
    </row>
    <row r="43" spans="1:7">
      <c r="A43" s="1168"/>
      <c r="B43" s="612" t="s">
        <v>170</v>
      </c>
      <c r="C43" s="613">
        <v>119</v>
      </c>
      <c r="D43" s="613">
        <v>65</v>
      </c>
      <c r="E43" s="613">
        <v>57</v>
      </c>
      <c r="F43" s="613">
        <v>62</v>
      </c>
      <c r="G43" s="800"/>
    </row>
    <row r="44" spans="1:7">
      <c r="A44" s="1168"/>
      <c r="B44" s="612" t="s">
        <v>98</v>
      </c>
      <c r="C44" s="613">
        <v>114</v>
      </c>
      <c r="D44" s="613">
        <v>72</v>
      </c>
      <c r="E44" s="613">
        <v>47</v>
      </c>
      <c r="F44" s="613">
        <v>67</v>
      </c>
      <c r="G44" s="800"/>
    </row>
    <row r="45" spans="1:7">
      <c r="A45" s="1168"/>
      <c r="B45" s="612" t="s">
        <v>99</v>
      </c>
      <c r="C45" s="613">
        <v>116</v>
      </c>
      <c r="D45" s="613">
        <v>58</v>
      </c>
      <c r="E45" s="613">
        <v>37</v>
      </c>
      <c r="F45" s="613">
        <v>79</v>
      </c>
      <c r="G45" s="800"/>
    </row>
    <row r="46" spans="1:7">
      <c r="A46" s="1168" t="s">
        <v>177</v>
      </c>
      <c r="B46" s="612" t="s">
        <v>100</v>
      </c>
      <c r="C46" s="613">
        <v>54</v>
      </c>
      <c r="D46" s="613">
        <v>19</v>
      </c>
      <c r="E46" s="613">
        <v>36</v>
      </c>
      <c r="F46" s="613">
        <v>18</v>
      </c>
      <c r="G46" s="800" t="s">
        <v>178</v>
      </c>
    </row>
    <row r="47" spans="1:7">
      <c r="A47" s="1168"/>
      <c r="B47" s="612" t="s">
        <v>101</v>
      </c>
      <c r="C47" s="613">
        <v>15</v>
      </c>
      <c r="D47" s="613">
        <v>5</v>
      </c>
      <c r="E47" s="613">
        <v>15</v>
      </c>
      <c r="F47" s="613" t="s">
        <v>25</v>
      </c>
      <c r="G47" s="800"/>
    </row>
    <row r="48" spans="1:7" ht="27" customHeight="1">
      <c r="A48" s="1156" t="s">
        <v>195</v>
      </c>
      <c r="B48" s="1157"/>
      <c r="C48" s="1157"/>
      <c r="D48" s="1157"/>
      <c r="E48" s="1157"/>
      <c r="F48" s="1157"/>
      <c r="G48" s="1158"/>
    </row>
    <row r="49" spans="1:7" ht="47.25" customHeight="1">
      <c r="A49" s="617" t="s">
        <v>179</v>
      </c>
      <c r="B49" s="612" t="s">
        <v>164</v>
      </c>
      <c r="C49" s="613">
        <v>2</v>
      </c>
      <c r="D49" s="613" t="s">
        <v>25</v>
      </c>
      <c r="E49" s="613">
        <v>2</v>
      </c>
      <c r="F49" s="613" t="s">
        <v>25</v>
      </c>
      <c r="G49" s="573" t="s">
        <v>180</v>
      </c>
    </row>
    <row r="50" spans="1:7" ht="28.5" customHeight="1">
      <c r="A50" s="1156" t="s">
        <v>196</v>
      </c>
      <c r="B50" s="1157"/>
      <c r="C50" s="1157"/>
      <c r="D50" s="1157"/>
      <c r="E50" s="1157"/>
      <c r="F50" s="1157"/>
      <c r="G50" s="1158"/>
    </row>
    <row r="51" spans="1:7">
      <c r="A51" s="1155" t="s">
        <v>181</v>
      </c>
      <c r="B51" s="612" t="s">
        <v>99</v>
      </c>
      <c r="C51" s="613">
        <v>41</v>
      </c>
      <c r="D51" s="613">
        <v>23</v>
      </c>
      <c r="E51" s="613">
        <v>28</v>
      </c>
      <c r="F51" s="613">
        <v>13</v>
      </c>
      <c r="G51" s="800" t="s">
        <v>182</v>
      </c>
    </row>
    <row r="52" spans="1:7">
      <c r="A52" s="1155"/>
      <c r="B52" s="612" t="s">
        <v>100</v>
      </c>
      <c r="C52" s="613">
        <v>69</v>
      </c>
      <c r="D52" s="613">
        <v>41</v>
      </c>
      <c r="E52" s="613">
        <v>53</v>
      </c>
      <c r="F52" s="613">
        <v>16</v>
      </c>
      <c r="G52" s="800"/>
    </row>
    <row r="53" spans="1:7">
      <c r="A53" s="1155"/>
      <c r="B53" s="612" t="s">
        <v>101</v>
      </c>
      <c r="C53" s="613">
        <v>88</v>
      </c>
      <c r="D53" s="613">
        <v>50</v>
      </c>
      <c r="E53" s="613">
        <v>88</v>
      </c>
      <c r="F53" s="613" t="s">
        <v>25</v>
      </c>
      <c r="G53" s="800"/>
    </row>
    <row r="54" spans="1:7">
      <c r="A54" s="1155"/>
      <c r="B54" s="612" t="s">
        <v>102</v>
      </c>
      <c r="C54" s="613">
        <v>141</v>
      </c>
      <c r="D54" s="613">
        <v>75</v>
      </c>
      <c r="E54" s="613">
        <v>125</v>
      </c>
      <c r="F54" s="613">
        <v>16</v>
      </c>
      <c r="G54" s="800"/>
    </row>
    <row r="55" spans="1:7">
      <c r="A55" s="1155"/>
      <c r="B55" s="612" t="s">
        <v>95</v>
      </c>
      <c r="C55" s="613">
        <v>117</v>
      </c>
      <c r="D55" s="613">
        <v>72</v>
      </c>
      <c r="E55" s="613">
        <v>102</v>
      </c>
      <c r="F55" s="613">
        <v>15</v>
      </c>
      <c r="G55" s="800"/>
    </row>
    <row r="56" spans="1:7">
      <c r="A56" s="1155"/>
      <c r="B56" s="612" t="s">
        <v>96</v>
      </c>
      <c r="C56" s="613">
        <v>104</v>
      </c>
      <c r="D56" s="613">
        <v>69</v>
      </c>
      <c r="E56" s="613">
        <v>85</v>
      </c>
      <c r="F56" s="613">
        <v>19</v>
      </c>
      <c r="G56" s="800"/>
    </row>
    <row r="57" spans="1:7">
      <c r="A57" s="1155"/>
      <c r="B57" s="612" t="s">
        <v>97</v>
      </c>
      <c r="C57" s="613">
        <v>134</v>
      </c>
      <c r="D57" s="613">
        <v>74</v>
      </c>
      <c r="E57" s="613">
        <v>95</v>
      </c>
      <c r="F57" s="613">
        <v>39</v>
      </c>
      <c r="G57" s="800"/>
    </row>
    <row r="58" spans="1:7" ht="51.75" customHeight="1">
      <c r="A58" s="1160" t="s">
        <v>197</v>
      </c>
      <c r="B58" s="1161"/>
      <c r="C58" s="1161"/>
      <c r="D58" s="1161"/>
      <c r="E58" s="1161"/>
      <c r="F58" s="1161"/>
      <c r="G58" s="1162"/>
    </row>
    <row r="59" spans="1:7">
      <c r="A59" s="1155" t="s">
        <v>183</v>
      </c>
      <c r="B59" s="612" t="s">
        <v>164</v>
      </c>
      <c r="C59" s="613">
        <v>1301</v>
      </c>
      <c r="D59" s="613">
        <v>410</v>
      </c>
      <c r="E59" s="613">
        <v>1230</v>
      </c>
      <c r="F59" s="613">
        <v>71</v>
      </c>
      <c r="G59" s="800" t="s">
        <v>1330</v>
      </c>
    </row>
    <row r="60" spans="1:7">
      <c r="A60" s="1155"/>
      <c r="B60" s="612" t="s">
        <v>165</v>
      </c>
      <c r="C60" s="613">
        <v>1392</v>
      </c>
      <c r="D60" s="613">
        <v>415</v>
      </c>
      <c r="E60" s="613">
        <v>1290</v>
      </c>
      <c r="F60" s="613">
        <v>98</v>
      </c>
      <c r="G60" s="800"/>
    </row>
    <row r="61" spans="1:7">
      <c r="A61" s="1155"/>
      <c r="B61" s="612" t="s">
        <v>166</v>
      </c>
      <c r="C61" s="613">
        <v>1410</v>
      </c>
      <c r="D61" s="613">
        <v>437</v>
      </c>
      <c r="E61" s="613">
        <v>1317</v>
      </c>
      <c r="F61" s="613">
        <v>88</v>
      </c>
      <c r="G61" s="800"/>
    </row>
    <row r="62" spans="1:7">
      <c r="A62" s="1155"/>
      <c r="B62" s="612" t="s">
        <v>167</v>
      </c>
      <c r="C62" s="613">
        <v>1385</v>
      </c>
      <c r="D62" s="613">
        <v>406</v>
      </c>
      <c r="E62" s="613">
        <v>1292</v>
      </c>
      <c r="F62" s="613">
        <v>87</v>
      </c>
      <c r="G62" s="800"/>
    </row>
    <row r="63" spans="1:7">
      <c r="A63" s="1155"/>
      <c r="B63" s="612" t="s">
        <v>168</v>
      </c>
      <c r="C63" s="613">
        <v>1265</v>
      </c>
      <c r="D63" s="613">
        <v>374</v>
      </c>
      <c r="E63" s="613">
        <v>1200</v>
      </c>
      <c r="F63" s="613">
        <v>65</v>
      </c>
      <c r="G63" s="800"/>
    </row>
    <row r="64" spans="1:7">
      <c r="A64" s="1155"/>
      <c r="B64" s="612" t="s">
        <v>169</v>
      </c>
      <c r="C64" s="613">
        <v>1125</v>
      </c>
      <c r="D64" s="613">
        <v>362</v>
      </c>
      <c r="E64" s="613">
        <v>1069</v>
      </c>
      <c r="F64" s="613">
        <v>56</v>
      </c>
      <c r="G64" s="800"/>
    </row>
    <row r="65" spans="1:7">
      <c r="A65" s="1155"/>
      <c r="B65" s="612" t="s">
        <v>170</v>
      </c>
      <c r="C65" s="613">
        <v>1099</v>
      </c>
      <c r="D65" s="613">
        <v>338</v>
      </c>
      <c r="E65" s="613">
        <v>1020</v>
      </c>
      <c r="F65" s="613">
        <v>79</v>
      </c>
      <c r="G65" s="800"/>
    </row>
    <row r="66" spans="1:7">
      <c r="A66" s="1155"/>
      <c r="B66" s="612" t="s">
        <v>98</v>
      </c>
      <c r="C66" s="613">
        <v>1304</v>
      </c>
      <c r="D66" s="613">
        <v>378</v>
      </c>
      <c r="E66" s="613">
        <v>1165</v>
      </c>
      <c r="F66" s="613">
        <v>139</v>
      </c>
      <c r="G66" s="800"/>
    </row>
    <row r="67" spans="1:7">
      <c r="A67" s="1155"/>
      <c r="B67" s="612" t="s">
        <v>99</v>
      </c>
      <c r="C67" s="613">
        <v>1288</v>
      </c>
      <c r="D67" s="613">
        <v>376</v>
      </c>
      <c r="E67" s="613">
        <v>1125</v>
      </c>
      <c r="F67" s="613">
        <v>163</v>
      </c>
      <c r="G67" s="800"/>
    </row>
    <row r="68" spans="1:7">
      <c r="A68" s="1155"/>
      <c r="B68" s="612" t="s">
        <v>100</v>
      </c>
      <c r="C68" s="613">
        <v>1265</v>
      </c>
      <c r="D68" s="613">
        <v>402</v>
      </c>
      <c r="E68" s="613">
        <v>1113</v>
      </c>
      <c r="F68" s="613">
        <v>152</v>
      </c>
      <c r="G68" s="800"/>
    </row>
    <row r="69" spans="1:7">
      <c r="A69" s="1155"/>
      <c r="B69" s="612" t="s">
        <v>101</v>
      </c>
      <c r="C69" s="613">
        <v>1232</v>
      </c>
      <c r="D69" s="613">
        <v>430</v>
      </c>
      <c r="E69" s="613">
        <v>1134</v>
      </c>
      <c r="F69" s="613">
        <v>98</v>
      </c>
      <c r="G69" s="800"/>
    </row>
    <row r="70" spans="1:7">
      <c r="A70" s="1155"/>
      <c r="B70" s="612" t="s">
        <v>102</v>
      </c>
      <c r="C70" s="613">
        <v>1302</v>
      </c>
      <c r="D70" s="613">
        <v>442</v>
      </c>
      <c r="E70" s="613">
        <v>1228</v>
      </c>
      <c r="F70" s="613">
        <v>74</v>
      </c>
      <c r="G70" s="800"/>
    </row>
    <row r="71" spans="1:7">
      <c r="A71" s="1155"/>
      <c r="B71" s="612" t="s">
        <v>95</v>
      </c>
      <c r="C71" s="613">
        <v>1163</v>
      </c>
      <c r="D71" s="613">
        <v>449</v>
      </c>
      <c r="E71" s="613">
        <v>1082</v>
      </c>
      <c r="F71" s="613">
        <v>81</v>
      </c>
      <c r="G71" s="800"/>
    </row>
    <row r="72" spans="1:7">
      <c r="A72" s="1155"/>
      <c r="B72" s="612" t="s">
        <v>96</v>
      </c>
      <c r="C72" s="613">
        <v>1225</v>
      </c>
      <c r="D72" s="613">
        <v>482</v>
      </c>
      <c r="E72" s="613">
        <v>1122</v>
      </c>
      <c r="F72" s="613">
        <v>103</v>
      </c>
      <c r="G72" s="800"/>
    </row>
    <row r="73" spans="1:7">
      <c r="A73" s="1155"/>
      <c r="B73" s="612" t="s">
        <v>97</v>
      </c>
      <c r="C73" s="613">
        <v>1281</v>
      </c>
      <c r="D73" s="613">
        <v>482</v>
      </c>
      <c r="E73" s="613">
        <v>1150</v>
      </c>
      <c r="F73" s="613">
        <v>131</v>
      </c>
      <c r="G73" s="800"/>
    </row>
    <row r="74" spans="1:7">
      <c r="A74" s="1155" t="s">
        <v>132</v>
      </c>
      <c r="B74" s="612" t="s">
        <v>101</v>
      </c>
      <c r="C74" s="613">
        <v>208</v>
      </c>
      <c r="D74" s="613">
        <v>71</v>
      </c>
      <c r="E74" s="613">
        <v>208</v>
      </c>
      <c r="F74" s="613" t="s">
        <v>25</v>
      </c>
      <c r="G74" s="800" t="s">
        <v>132</v>
      </c>
    </row>
    <row r="75" spans="1:7">
      <c r="A75" s="1155"/>
      <c r="B75" s="612" t="s">
        <v>102</v>
      </c>
      <c r="C75" s="613">
        <v>253</v>
      </c>
      <c r="D75" s="613">
        <v>106</v>
      </c>
      <c r="E75" s="613">
        <v>253</v>
      </c>
      <c r="F75" s="613" t="s">
        <v>25</v>
      </c>
      <c r="G75" s="800"/>
    </row>
    <row r="76" spans="1:7">
      <c r="A76" s="1155"/>
      <c r="B76" s="612" t="s">
        <v>95</v>
      </c>
      <c r="C76" s="613">
        <v>421</v>
      </c>
      <c r="D76" s="613">
        <v>154</v>
      </c>
      <c r="E76" s="613">
        <v>421</v>
      </c>
      <c r="F76" s="613" t="s">
        <v>25</v>
      </c>
      <c r="G76" s="800"/>
    </row>
    <row r="77" spans="1:7">
      <c r="A77" s="1155"/>
      <c r="B77" s="612" t="s">
        <v>96</v>
      </c>
      <c r="C77" s="613">
        <v>427</v>
      </c>
      <c r="D77" s="613">
        <v>170</v>
      </c>
      <c r="E77" s="613">
        <v>427</v>
      </c>
      <c r="F77" s="613" t="s">
        <v>25</v>
      </c>
      <c r="G77" s="800"/>
    </row>
    <row r="78" spans="1:7">
      <c r="A78" s="1155"/>
      <c r="B78" s="612" t="s">
        <v>97</v>
      </c>
      <c r="C78" s="613">
        <v>447</v>
      </c>
      <c r="D78" s="613">
        <v>175</v>
      </c>
      <c r="E78" s="613">
        <v>447</v>
      </c>
      <c r="F78" s="613" t="s">
        <v>25</v>
      </c>
      <c r="G78" s="800"/>
    </row>
    <row r="79" spans="1:7" ht="53.25" customHeight="1">
      <c r="A79" s="1160" t="s">
        <v>198</v>
      </c>
      <c r="B79" s="1161"/>
      <c r="C79" s="1161"/>
      <c r="D79" s="1161"/>
      <c r="E79" s="1161"/>
      <c r="F79" s="1161"/>
      <c r="G79" s="1162"/>
    </row>
    <row r="80" spans="1:7">
      <c r="A80" s="1155" t="s">
        <v>184</v>
      </c>
      <c r="B80" s="612" t="s">
        <v>164</v>
      </c>
      <c r="C80" s="613">
        <v>439</v>
      </c>
      <c r="D80" s="613">
        <v>140</v>
      </c>
      <c r="E80" s="613">
        <v>308</v>
      </c>
      <c r="F80" s="613">
        <v>114</v>
      </c>
      <c r="G80" s="800" t="s">
        <v>1331</v>
      </c>
    </row>
    <row r="81" spans="1:7">
      <c r="A81" s="1155"/>
      <c r="B81" s="612" t="s">
        <v>165</v>
      </c>
      <c r="C81" s="613">
        <v>382</v>
      </c>
      <c r="D81" s="613">
        <v>171</v>
      </c>
      <c r="E81" s="613">
        <v>296</v>
      </c>
      <c r="F81" s="613">
        <v>75</v>
      </c>
      <c r="G81" s="800"/>
    </row>
    <row r="82" spans="1:7">
      <c r="A82" s="1155"/>
      <c r="B82" s="612" t="s">
        <v>166</v>
      </c>
      <c r="C82" s="613">
        <v>391</v>
      </c>
      <c r="D82" s="613">
        <v>144</v>
      </c>
      <c r="E82" s="613">
        <v>331</v>
      </c>
      <c r="F82" s="613">
        <v>58</v>
      </c>
      <c r="G82" s="800"/>
    </row>
    <row r="83" spans="1:7">
      <c r="A83" s="1155"/>
      <c r="B83" s="612" t="s">
        <v>167</v>
      </c>
      <c r="C83" s="613">
        <v>435</v>
      </c>
      <c r="D83" s="613">
        <v>182</v>
      </c>
      <c r="E83" s="613">
        <v>364</v>
      </c>
      <c r="F83" s="613">
        <v>65</v>
      </c>
      <c r="G83" s="800"/>
    </row>
    <row r="84" spans="1:7">
      <c r="A84" s="1155"/>
      <c r="B84" s="612" t="s">
        <v>168</v>
      </c>
      <c r="C84" s="613">
        <v>461</v>
      </c>
      <c r="D84" s="613">
        <v>193</v>
      </c>
      <c r="E84" s="613">
        <v>379</v>
      </c>
      <c r="F84" s="613">
        <v>82</v>
      </c>
      <c r="G84" s="800"/>
    </row>
    <row r="85" spans="1:7">
      <c r="A85" s="1155"/>
      <c r="B85" s="612" t="s">
        <v>169</v>
      </c>
      <c r="C85" s="613">
        <v>449</v>
      </c>
      <c r="D85" s="613">
        <v>205</v>
      </c>
      <c r="E85" s="613">
        <v>391</v>
      </c>
      <c r="F85" s="613">
        <v>58</v>
      </c>
      <c r="G85" s="800"/>
    </row>
    <row r="86" spans="1:7">
      <c r="A86" s="1155"/>
      <c r="B86" s="612" t="s">
        <v>170</v>
      </c>
      <c r="C86" s="613">
        <v>392</v>
      </c>
      <c r="D86" s="613">
        <v>173</v>
      </c>
      <c r="E86" s="613">
        <v>359</v>
      </c>
      <c r="F86" s="613">
        <v>33</v>
      </c>
      <c r="G86" s="800"/>
    </row>
    <row r="87" spans="1:7">
      <c r="A87" s="1155"/>
      <c r="B87" s="612" t="s">
        <v>98</v>
      </c>
      <c r="C87" s="613">
        <v>270</v>
      </c>
      <c r="D87" s="613">
        <v>129</v>
      </c>
      <c r="E87" s="613">
        <v>254</v>
      </c>
      <c r="F87" s="613">
        <v>16</v>
      </c>
      <c r="G87" s="800"/>
    </row>
    <row r="88" spans="1:7" ht="53.25" customHeight="1">
      <c r="A88" s="1160" t="s">
        <v>199</v>
      </c>
      <c r="B88" s="1161"/>
      <c r="C88" s="1161"/>
      <c r="D88" s="1161"/>
      <c r="E88" s="1161"/>
      <c r="F88" s="1161"/>
      <c r="G88" s="1162"/>
    </row>
    <row r="89" spans="1:7">
      <c r="A89" s="1155" t="s">
        <v>185</v>
      </c>
      <c r="B89" s="612" t="s">
        <v>164</v>
      </c>
      <c r="C89" s="613">
        <v>441</v>
      </c>
      <c r="D89" s="613">
        <v>254</v>
      </c>
      <c r="E89" s="613">
        <v>310</v>
      </c>
      <c r="F89" s="613">
        <v>131</v>
      </c>
      <c r="G89" s="800" t="s">
        <v>186</v>
      </c>
    </row>
    <row r="90" spans="1:7">
      <c r="A90" s="1155"/>
      <c r="B90" s="612" t="s">
        <v>165</v>
      </c>
      <c r="C90" s="613">
        <v>438</v>
      </c>
      <c r="D90" s="613">
        <v>247</v>
      </c>
      <c r="E90" s="613">
        <v>372</v>
      </c>
      <c r="F90" s="613">
        <v>66</v>
      </c>
      <c r="G90" s="800"/>
    </row>
    <row r="91" spans="1:7">
      <c r="A91" s="1155"/>
      <c r="B91" s="612" t="s">
        <v>166</v>
      </c>
      <c r="C91" s="613">
        <v>480</v>
      </c>
      <c r="D91" s="613">
        <v>277</v>
      </c>
      <c r="E91" s="613">
        <v>420</v>
      </c>
      <c r="F91" s="613">
        <v>60</v>
      </c>
      <c r="G91" s="800"/>
    </row>
    <row r="92" spans="1:7">
      <c r="A92" s="1155"/>
      <c r="B92" s="612" t="s">
        <v>167</v>
      </c>
      <c r="C92" s="613">
        <v>431</v>
      </c>
      <c r="D92" s="613">
        <v>261</v>
      </c>
      <c r="E92" s="613">
        <v>396</v>
      </c>
      <c r="F92" s="613">
        <v>35</v>
      </c>
      <c r="G92" s="800"/>
    </row>
    <row r="93" spans="1:7">
      <c r="A93" s="1155"/>
      <c r="B93" s="612" t="s">
        <v>168</v>
      </c>
      <c r="C93" s="613">
        <v>424</v>
      </c>
      <c r="D93" s="613">
        <v>235</v>
      </c>
      <c r="E93" s="613">
        <v>406</v>
      </c>
      <c r="F93" s="613">
        <v>18</v>
      </c>
      <c r="G93" s="800"/>
    </row>
    <row r="94" spans="1:7">
      <c r="A94" s="1155"/>
      <c r="B94" s="612" t="s">
        <v>169</v>
      </c>
      <c r="C94" s="613">
        <v>424</v>
      </c>
      <c r="D94" s="613">
        <v>235</v>
      </c>
      <c r="E94" s="613">
        <v>421</v>
      </c>
      <c r="F94" s="613">
        <v>3</v>
      </c>
      <c r="G94" s="800"/>
    </row>
    <row r="95" spans="1:7">
      <c r="A95" s="1155"/>
      <c r="B95" s="612" t="s">
        <v>170</v>
      </c>
      <c r="C95" s="613">
        <v>466</v>
      </c>
      <c r="D95" s="613">
        <v>250</v>
      </c>
      <c r="E95" s="613">
        <v>465</v>
      </c>
      <c r="F95" s="613">
        <v>1</v>
      </c>
      <c r="G95" s="800"/>
    </row>
    <row r="96" spans="1:7">
      <c r="A96" s="1155"/>
      <c r="B96" s="612" t="s">
        <v>98</v>
      </c>
      <c r="C96" s="613">
        <v>472</v>
      </c>
      <c r="D96" s="613">
        <v>237</v>
      </c>
      <c r="E96" s="613">
        <v>472</v>
      </c>
      <c r="F96" s="613" t="s">
        <v>25</v>
      </c>
      <c r="G96" s="800"/>
    </row>
    <row r="97" spans="1:7" ht="41.25" customHeight="1">
      <c r="A97" s="1156" t="s">
        <v>201</v>
      </c>
      <c r="B97" s="1157"/>
      <c r="C97" s="1157"/>
      <c r="D97" s="1157"/>
      <c r="E97" s="1157"/>
      <c r="F97" s="1157"/>
      <c r="G97" s="1158"/>
    </row>
    <row r="98" spans="1:7">
      <c r="A98" s="1155" t="s">
        <v>185</v>
      </c>
      <c r="B98" s="612" t="s">
        <v>99</v>
      </c>
      <c r="C98" s="613">
        <v>426</v>
      </c>
      <c r="D98" s="613">
        <v>213</v>
      </c>
      <c r="E98" s="613">
        <v>426</v>
      </c>
      <c r="F98" s="613" t="s">
        <v>25</v>
      </c>
      <c r="G98" s="800" t="s">
        <v>186</v>
      </c>
    </row>
    <row r="99" spans="1:7">
      <c r="A99" s="1155"/>
      <c r="B99" s="612" t="s">
        <v>100</v>
      </c>
      <c r="C99" s="613">
        <v>419</v>
      </c>
      <c r="D99" s="613">
        <v>218</v>
      </c>
      <c r="E99" s="613">
        <v>419</v>
      </c>
      <c r="F99" s="613" t="s">
        <v>25</v>
      </c>
      <c r="G99" s="800"/>
    </row>
    <row r="100" spans="1:7">
      <c r="A100" s="1155"/>
      <c r="B100" s="612" t="s">
        <v>101</v>
      </c>
      <c r="C100" s="613">
        <v>272</v>
      </c>
      <c r="D100" s="613">
        <v>145</v>
      </c>
      <c r="E100" s="613">
        <v>272</v>
      </c>
      <c r="F100" s="613" t="s">
        <v>25</v>
      </c>
      <c r="G100" s="800"/>
    </row>
    <row r="101" spans="1:7">
      <c r="A101" s="1155"/>
      <c r="B101" s="612" t="s">
        <v>102</v>
      </c>
      <c r="C101" s="613">
        <v>216</v>
      </c>
      <c r="D101" s="613">
        <v>109</v>
      </c>
      <c r="E101" s="613">
        <v>216</v>
      </c>
      <c r="F101" s="613" t="s">
        <v>25</v>
      </c>
      <c r="G101" s="800"/>
    </row>
    <row r="102" spans="1:7">
      <c r="A102" s="1155"/>
      <c r="B102" s="612" t="s">
        <v>95</v>
      </c>
      <c r="C102" s="613">
        <v>154</v>
      </c>
      <c r="D102" s="613">
        <v>88</v>
      </c>
      <c r="E102" s="613">
        <v>154</v>
      </c>
      <c r="F102" s="613" t="s">
        <v>25</v>
      </c>
      <c r="G102" s="800"/>
    </row>
    <row r="103" spans="1:7">
      <c r="A103" s="1155"/>
      <c r="B103" s="612" t="s">
        <v>96</v>
      </c>
      <c r="C103" s="613">
        <v>74</v>
      </c>
      <c r="D103" s="613">
        <v>47</v>
      </c>
      <c r="E103" s="613">
        <v>74</v>
      </c>
      <c r="F103" s="613" t="s">
        <v>25</v>
      </c>
      <c r="G103" s="800"/>
    </row>
    <row r="104" spans="1:7">
      <c r="A104" s="1155"/>
      <c r="B104" s="612" t="s">
        <v>97</v>
      </c>
      <c r="C104" s="613">
        <v>46</v>
      </c>
      <c r="D104" s="613">
        <v>26</v>
      </c>
      <c r="E104" s="613">
        <v>46</v>
      </c>
      <c r="F104" s="613" t="s">
        <v>25</v>
      </c>
      <c r="G104" s="800"/>
    </row>
    <row r="105" spans="1:7" ht="27.75" customHeight="1">
      <c r="A105" s="1156" t="s">
        <v>200</v>
      </c>
      <c r="B105" s="1157"/>
      <c r="C105" s="1157"/>
      <c r="D105" s="1157"/>
      <c r="E105" s="1157"/>
      <c r="F105" s="1157"/>
      <c r="G105" s="1158"/>
    </row>
    <row r="106" spans="1:7">
      <c r="A106" s="1155" t="s">
        <v>173</v>
      </c>
      <c r="B106" s="612" t="s">
        <v>101</v>
      </c>
      <c r="C106" s="613">
        <v>24</v>
      </c>
      <c r="D106" s="613">
        <v>18</v>
      </c>
      <c r="E106" s="613">
        <v>24</v>
      </c>
      <c r="F106" s="613" t="s">
        <v>25</v>
      </c>
      <c r="G106" s="800" t="s">
        <v>174</v>
      </c>
    </row>
    <row r="107" spans="1:7">
      <c r="A107" s="1155"/>
      <c r="B107" s="612" t="s">
        <v>102</v>
      </c>
      <c r="C107" s="613">
        <v>26</v>
      </c>
      <c r="D107" s="613">
        <v>18</v>
      </c>
      <c r="E107" s="613">
        <v>26</v>
      </c>
      <c r="F107" s="613" t="s">
        <v>25</v>
      </c>
      <c r="G107" s="800"/>
    </row>
    <row r="108" spans="1:7">
      <c r="A108" s="1155"/>
      <c r="B108" s="612" t="s">
        <v>95</v>
      </c>
      <c r="C108" s="613">
        <v>33</v>
      </c>
      <c r="D108" s="613">
        <v>25</v>
      </c>
      <c r="E108" s="613">
        <v>33</v>
      </c>
      <c r="F108" s="613" t="s">
        <v>25</v>
      </c>
      <c r="G108" s="800"/>
    </row>
    <row r="109" spans="1:7">
      <c r="A109" s="1155"/>
      <c r="B109" s="612" t="s">
        <v>96</v>
      </c>
      <c r="C109" s="613">
        <v>35</v>
      </c>
      <c r="D109" s="613">
        <v>20</v>
      </c>
      <c r="E109" s="613">
        <v>35</v>
      </c>
      <c r="F109" s="613" t="s">
        <v>25</v>
      </c>
      <c r="G109" s="800"/>
    </row>
    <row r="110" spans="1:7">
      <c r="A110" s="1155"/>
      <c r="B110" s="612" t="s">
        <v>97</v>
      </c>
      <c r="C110" s="613">
        <v>34</v>
      </c>
      <c r="D110" s="613">
        <v>20</v>
      </c>
      <c r="E110" s="613">
        <v>34</v>
      </c>
      <c r="F110" s="613" t="s">
        <v>25</v>
      </c>
      <c r="G110" s="800"/>
    </row>
    <row r="111" spans="1:7" ht="56.25" customHeight="1">
      <c r="A111" s="1160" t="s">
        <v>202</v>
      </c>
      <c r="B111" s="1161"/>
      <c r="C111" s="1161"/>
      <c r="D111" s="1161"/>
      <c r="E111" s="1161"/>
      <c r="F111" s="1161"/>
      <c r="G111" s="1162"/>
    </row>
    <row r="112" spans="1:7">
      <c r="A112" s="1155" t="s">
        <v>183</v>
      </c>
      <c r="B112" s="612" t="s">
        <v>164</v>
      </c>
      <c r="C112" s="613">
        <v>1235</v>
      </c>
      <c r="D112" s="613">
        <v>253</v>
      </c>
      <c r="E112" s="613">
        <v>868</v>
      </c>
      <c r="F112" s="613">
        <v>357</v>
      </c>
      <c r="G112" s="800" t="s">
        <v>1330</v>
      </c>
    </row>
    <row r="113" spans="1:7">
      <c r="A113" s="1155"/>
      <c r="B113" s="612" t="s">
        <v>165</v>
      </c>
      <c r="C113" s="613">
        <v>1241</v>
      </c>
      <c r="D113" s="613">
        <v>323</v>
      </c>
      <c r="E113" s="613">
        <v>853</v>
      </c>
      <c r="F113" s="613">
        <v>378</v>
      </c>
      <c r="G113" s="800"/>
    </row>
    <row r="114" spans="1:7">
      <c r="A114" s="1155"/>
      <c r="B114" s="612" t="s">
        <v>166</v>
      </c>
      <c r="C114" s="613">
        <v>1082</v>
      </c>
      <c r="D114" s="613">
        <v>291</v>
      </c>
      <c r="E114" s="613">
        <v>753</v>
      </c>
      <c r="F114" s="613">
        <v>323</v>
      </c>
      <c r="G114" s="800"/>
    </row>
    <row r="115" spans="1:7">
      <c r="A115" s="1155"/>
      <c r="B115" s="612" t="s">
        <v>167</v>
      </c>
      <c r="C115" s="613">
        <v>918</v>
      </c>
      <c r="D115" s="613">
        <v>267</v>
      </c>
      <c r="E115" s="613">
        <v>650</v>
      </c>
      <c r="F115" s="613">
        <v>265</v>
      </c>
      <c r="G115" s="800"/>
    </row>
    <row r="116" spans="1:7">
      <c r="A116" s="1155"/>
      <c r="B116" s="612" t="s">
        <v>168</v>
      </c>
      <c r="C116" s="613">
        <v>852</v>
      </c>
      <c r="D116" s="613">
        <v>284</v>
      </c>
      <c r="E116" s="613">
        <v>636</v>
      </c>
      <c r="F116" s="613">
        <v>216</v>
      </c>
      <c r="G116" s="800"/>
    </row>
    <row r="117" spans="1:7">
      <c r="A117" s="1155"/>
      <c r="B117" s="612" t="s">
        <v>169</v>
      </c>
      <c r="C117" s="613">
        <v>724</v>
      </c>
      <c r="D117" s="613">
        <v>268</v>
      </c>
      <c r="E117" s="613">
        <v>530</v>
      </c>
      <c r="F117" s="613">
        <v>194</v>
      </c>
      <c r="G117" s="800"/>
    </row>
    <row r="118" spans="1:7">
      <c r="A118" s="1155"/>
      <c r="B118" s="612" t="s">
        <v>170</v>
      </c>
      <c r="C118" s="613">
        <v>696</v>
      </c>
      <c r="D118" s="613">
        <v>220</v>
      </c>
      <c r="E118" s="613">
        <v>528</v>
      </c>
      <c r="F118" s="613">
        <v>168</v>
      </c>
      <c r="G118" s="800"/>
    </row>
    <row r="119" spans="1:7">
      <c r="A119" s="1155"/>
      <c r="B119" s="612" t="s">
        <v>98</v>
      </c>
      <c r="C119" s="613">
        <v>615</v>
      </c>
      <c r="D119" s="613">
        <v>232</v>
      </c>
      <c r="E119" s="613">
        <v>441</v>
      </c>
      <c r="F119" s="613">
        <v>174</v>
      </c>
      <c r="G119" s="800"/>
    </row>
    <row r="120" spans="1:7">
      <c r="A120" s="1155"/>
      <c r="B120" s="612" t="s">
        <v>99</v>
      </c>
      <c r="C120" s="613">
        <v>384</v>
      </c>
      <c r="D120" s="613">
        <v>114</v>
      </c>
      <c r="E120" s="613">
        <v>296</v>
      </c>
      <c r="F120" s="613">
        <v>88</v>
      </c>
      <c r="G120" s="800"/>
    </row>
    <row r="121" spans="1:7" ht="39.75" customHeight="1">
      <c r="A121" s="1156" t="s">
        <v>203</v>
      </c>
      <c r="B121" s="1157"/>
      <c r="C121" s="1157"/>
      <c r="D121" s="1157"/>
      <c r="E121" s="1157"/>
      <c r="F121" s="1157"/>
      <c r="G121" s="1158"/>
    </row>
    <row r="122" spans="1:7">
      <c r="A122" s="1155" t="s">
        <v>187</v>
      </c>
      <c r="B122" s="612" t="s">
        <v>165</v>
      </c>
      <c r="C122" s="613">
        <v>88</v>
      </c>
      <c r="D122" s="613">
        <v>38</v>
      </c>
      <c r="E122" s="613">
        <v>88</v>
      </c>
      <c r="F122" s="613" t="s">
        <v>25</v>
      </c>
      <c r="G122" s="800" t="s">
        <v>188</v>
      </c>
    </row>
    <row r="123" spans="1:7">
      <c r="A123" s="1155"/>
      <c r="B123" s="612" t="s">
        <v>166</v>
      </c>
      <c r="C123" s="613">
        <v>165</v>
      </c>
      <c r="D123" s="613">
        <v>71</v>
      </c>
      <c r="E123" s="613">
        <v>165</v>
      </c>
      <c r="F123" s="613" t="s">
        <v>25</v>
      </c>
      <c r="G123" s="800"/>
    </row>
    <row r="124" spans="1:7">
      <c r="A124" s="1155"/>
      <c r="B124" s="612" t="s">
        <v>167</v>
      </c>
      <c r="C124" s="613">
        <v>184</v>
      </c>
      <c r="D124" s="613">
        <v>79</v>
      </c>
      <c r="E124" s="613">
        <v>184</v>
      </c>
      <c r="F124" s="613" t="s">
        <v>25</v>
      </c>
      <c r="G124" s="800"/>
    </row>
    <row r="125" spans="1:7">
      <c r="A125" s="1155"/>
      <c r="B125" s="612" t="s">
        <v>168</v>
      </c>
      <c r="C125" s="613">
        <v>872</v>
      </c>
      <c r="D125" s="613">
        <v>95</v>
      </c>
      <c r="E125" s="613">
        <v>580</v>
      </c>
      <c r="F125" s="613">
        <v>292</v>
      </c>
      <c r="G125" s="800"/>
    </row>
    <row r="126" spans="1:7">
      <c r="A126" s="1155"/>
      <c r="B126" s="612" t="s">
        <v>169</v>
      </c>
      <c r="C126" s="613">
        <v>803</v>
      </c>
      <c r="D126" s="613">
        <v>130</v>
      </c>
      <c r="E126" s="613">
        <v>558</v>
      </c>
      <c r="F126" s="613">
        <v>245</v>
      </c>
      <c r="G126" s="800"/>
    </row>
    <row r="127" spans="1:7">
      <c r="A127" s="1155"/>
      <c r="B127" s="612" t="s">
        <v>170</v>
      </c>
      <c r="C127" s="613">
        <v>764</v>
      </c>
      <c r="D127" s="613">
        <v>148</v>
      </c>
      <c r="E127" s="613">
        <v>575</v>
      </c>
      <c r="F127" s="613">
        <v>189</v>
      </c>
      <c r="G127" s="800"/>
    </row>
    <row r="128" spans="1:7">
      <c r="A128" s="1155"/>
      <c r="B128" s="612" t="s">
        <v>98</v>
      </c>
      <c r="C128" s="613">
        <v>201</v>
      </c>
      <c r="D128" s="613">
        <v>10</v>
      </c>
      <c r="E128" s="613" t="s">
        <v>25</v>
      </c>
      <c r="F128" s="613">
        <v>201</v>
      </c>
      <c r="G128" s="800"/>
    </row>
    <row r="129" spans="1:7" ht="40.5" customHeight="1">
      <c r="A129" s="1156" t="s">
        <v>1332</v>
      </c>
      <c r="B129" s="1157"/>
      <c r="C129" s="1157"/>
      <c r="D129" s="1157"/>
      <c r="E129" s="1157"/>
      <c r="F129" s="1157"/>
      <c r="G129" s="1158"/>
    </row>
    <row r="130" spans="1:7">
      <c r="A130" s="1155" t="s">
        <v>189</v>
      </c>
      <c r="B130" s="612" t="s">
        <v>164</v>
      </c>
      <c r="C130" s="613">
        <v>42</v>
      </c>
      <c r="D130" s="613">
        <v>27</v>
      </c>
      <c r="E130" s="613">
        <v>42</v>
      </c>
      <c r="F130" s="613" t="s">
        <v>25</v>
      </c>
      <c r="G130" s="800" t="s">
        <v>1242</v>
      </c>
    </row>
    <row r="131" spans="1:7">
      <c r="A131" s="1155"/>
      <c r="B131" s="612" t="s">
        <v>165</v>
      </c>
      <c r="C131" s="613">
        <v>38</v>
      </c>
      <c r="D131" s="613">
        <v>24</v>
      </c>
      <c r="E131" s="613">
        <v>38</v>
      </c>
      <c r="F131" s="613" t="s">
        <v>25</v>
      </c>
      <c r="G131" s="800"/>
    </row>
    <row r="132" spans="1:7">
      <c r="A132" s="1155"/>
      <c r="B132" s="612" t="s">
        <v>166</v>
      </c>
      <c r="C132" s="613">
        <v>30</v>
      </c>
      <c r="D132" s="613">
        <v>14</v>
      </c>
      <c r="E132" s="613">
        <v>30</v>
      </c>
      <c r="F132" s="613" t="s">
        <v>25</v>
      </c>
      <c r="G132" s="800"/>
    </row>
    <row r="133" spans="1:7">
      <c r="A133" s="1155"/>
      <c r="B133" s="612" t="s">
        <v>167</v>
      </c>
      <c r="C133" s="613">
        <v>52</v>
      </c>
      <c r="D133" s="613">
        <v>25</v>
      </c>
      <c r="E133" s="613">
        <v>52</v>
      </c>
      <c r="F133" s="613" t="s">
        <v>25</v>
      </c>
      <c r="G133" s="800"/>
    </row>
    <row r="134" spans="1:7">
      <c r="A134" s="1155"/>
      <c r="B134" s="612" t="s">
        <v>168</v>
      </c>
      <c r="C134" s="613">
        <v>317</v>
      </c>
      <c r="D134" s="613">
        <v>139</v>
      </c>
      <c r="E134" s="613">
        <v>317</v>
      </c>
      <c r="F134" s="613" t="s">
        <v>25</v>
      </c>
      <c r="G134" s="800"/>
    </row>
    <row r="135" spans="1:7">
      <c r="A135" s="1155"/>
      <c r="B135" s="612" t="s">
        <v>169</v>
      </c>
      <c r="C135" s="613">
        <v>290</v>
      </c>
      <c r="D135" s="613">
        <v>130</v>
      </c>
      <c r="E135" s="613">
        <v>290</v>
      </c>
      <c r="F135" s="613" t="s">
        <v>25</v>
      </c>
      <c r="G135" s="800"/>
    </row>
    <row r="136" spans="1:7">
      <c r="A136" s="1155"/>
      <c r="B136" s="612" t="s">
        <v>170</v>
      </c>
      <c r="C136" s="613">
        <v>252</v>
      </c>
      <c r="D136" s="613">
        <v>109</v>
      </c>
      <c r="E136" s="613">
        <v>252</v>
      </c>
      <c r="F136" s="613" t="s">
        <v>25</v>
      </c>
      <c r="G136" s="800"/>
    </row>
    <row r="137" spans="1:7">
      <c r="A137" s="1155"/>
      <c r="B137" s="612" t="s">
        <v>98</v>
      </c>
      <c r="C137" s="613">
        <v>192</v>
      </c>
      <c r="D137" s="613">
        <v>96</v>
      </c>
      <c r="E137" s="613">
        <v>192</v>
      </c>
      <c r="F137" s="613" t="s">
        <v>25</v>
      </c>
      <c r="G137" s="800"/>
    </row>
    <row r="138" spans="1:7">
      <c r="A138" s="1155"/>
      <c r="B138" s="612" t="s">
        <v>99</v>
      </c>
      <c r="C138" s="613">
        <v>205</v>
      </c>
      <c r="D138" s="613">
        <v>100</v>
      </c>
      <c r="E138" s="613">
        <v>205</v>
      </c>
      <c r="F138" s="613" t="s">
        <v>25</v>
      </c>
      <c r="G138" s="800"/>
    </row>
    <row r="139" spans="1:7" ht="54.75" customHeight="1">
      <c r="A139" s="1160" t="s">
        <v>204</v>
      </c>
      <c r="B139" s="1161"/>
      <c r="C139" s="1161"/>
      <c r="D139" s="1161"/>
      <c r="E139" s="1161"/>
      <c r="F139" s="1161"/>
      <c r="G139" s="1162"/>
    </row>
    <row r="140" spans="1:7">
      <c r="A140" s="1155" t="s">
        <v>184</v>
      </c>
      <c r="B140" s="612" t="s">
        <v>99</v>
      </c>
      <c r="C140" s="613">
        <v>192</v>
      </c>
      <c r="D140" s="613">
        <v>82</v>
      </c>
      <c r="E140" s="613">
        <v>180</v>
      </c>
      <c r="F140" s="613">
        <v>12</v>
      </c>
      <c r="G140" s="800" t="s">
        <v>1331</v>
      </c>
    </row>
    <row r="141" spans="1:7">
      <c r="A141" s="1155"/>
      <c r="B141" s="612" t="s">
        <v>100</v>
      </c>
      <c r="C141" s="613">
        <v>147</v>
      </c>
      <c r="D141" s="613">
        <v>69</v>
      </c>
      <c r="E141" s="613">
        <v>136</v>
      </c>
      <c r="F141" s="613">
        <v>11</v>
      </c>
      <c r="G141" s="800"/>
    </row>
    <row r="142" spans="1:7">
      <c r="A142" s="1155"/>
      <c r="B142" s="612" t="s">
        <v>101</v>
      </c>
      <c r="C142" s="613">
        <v>90</v>
      </c>
      <c r="D142" s="613">
        <v>39</v>
      </c>
      <c r="E142" s="613">
        <v>86</v>
      </c>
      <c r="F142" s="613">
        <v>4</v>
      </c>
      <c r="G142" s="800"/>
    </row>
    <row r="143" spans="1:7">
      <c r="A143" s="1155"/>
      <c r="B143" s="612" t="s">
        <v>102</v>
      </c>
      <c r="C143" s="613">
        <v>44</v>
      </c>
      <c r="D143" s="613">
        <v>15</v>
      </c>
      <c r="E143" s="613">
        <v>43</v>
      </c>
      <c r="F143" s="613">
        <v>1</v>
      </c>
      <c r="G143" s="800"/>
    </row>
    <row r="144" spans="1:7">
      <c r="A144" s="1155"/>
      <c r="B144" s="612" t="s">
        <v>95</v>
      </c>
      <c r="C144" s="613">
        <v>42</v>
      </c>
      <c r="D144" s="613">
        <v>10</v>
      </c>
      <c r="E144" s="613">
        <v>42</v>
      </c>
      <c r="F144" s="613" t="s">
        <v>25</v>
      </c>
      <c r="G144" s="800"/>
    </row>
    <row r="145" spans="1:7">
      <c r="A145" s="1155"/>
      <c r="B145" s="612" t="s">
        <v>96</v>
      </c>
      <c r="C145" s="613">
        <v>24</v>
      </c>
      <c r="D145" s="613">
        <v>12</v>
      </c>
      <c r="E145" s="613">
        <v>24</v>
      </c>
      <c r="F145" s="613" t="s">
        <v>25</v>
      </c>
      <c r="G145" s="800"/>
    </row>
    <row r="146" spans="1:7">
      <c r="A146" s="1155"/>
      <c r="B146" s="612" t="s">
        <v>97</v>
      </c>
      <c r="C146" s="613">
        <v>45</v>
      </c>
      <c r="D146" s="613">
        <v>13</v>
      </c>
      <c r="E146" s="613">
        <v>45</v>
      </c>
      <c r="F146" s="613" t="s">
        <v>25</v>
      </c>
      <c r="G146" s="800"/>
    </row>
    <row r="147" spans="1:7" ht="28.5" customHeight="1">
      <c r="A147" s="1156" t="s">
        <v>205</v>
      </c>
      <c r="B147" s="1157"/>
      <c r="C147" s="1157"/>
      <c r="D147" s="1157"/>
      <c r="E147" s="1157"/>
      <c r="F147" s="1157"/>
      <c r="G147" s="1158"/>
    </row>
    <row r="148" spans="1:7">
      <c r="A148" s="1155" t="s">
        <v>183</v>
      </c>
      <c r="B148" s="612" t="s">
        <v>99</v>
      </c>
      <c r="C148" s="613">
        <v>384</v>
      </c>
      <c r="D148" s="613">
        <v>114</v>
      </c>
      <c r="E148" s="613">
        <v>296</v>
      </c>
      <c r="F148" s="613">
        <v>88</v>
      </c>
      <c r="G148" s="800" t="s">
        <v>1330</v>
      </c>
    </row>
    <row r="149" spans="1:7">
      <c r="A149" s="1155"/>
      <c r="B149" s="612" t="s">
        <v>100</v>
      </c>
      <c r="C149" s="613">
        <v>269</v>
      </c>
      <c r="D149" s="613">
        <v>80</v>
      </c>
      <c r="E149" s="613">
        <v>203</v>
      </c>
      <c r="F149" s="613">
        <v>66</v>
      </c>
      <c r="G149" s="800"/>
    </row>
    <row r="150" spans="1:7">
      <c r="A150" s="1155"/>
      <c r="B150" s="612" t="s">
        <v>101</v>
      </c>
      <c r="C150" s="613">
        <v>152</v>
      </c>
      <c r="D150" s="613">
        <v>40</v>
      </c>
      <c r="E150" s="613">
        <v>106</v>
      </c>
      <c r="F150" s="613">
        <v>46</v>
      </c>
      <c r="G150" s="800"/>
    </row>
    <row r="151" spans="1:7">
      <c r="A151" s="1155"/>
      <c r="B151" s="612" t="s">
        <v>102</v>
      </c>
      <c r="C151" s="613">
        <v>99</v>
      </c>
      <c r="D151" s="613">
        <v>28</v>
      </c>
      <c r="E151" s="613">
        <v>91</v>
      </c>
      <c r="F151" s="613">
        <v>8</v>
      </c>
      <c r="G151" s="800"/>
    </row>
    <row r="152" spans="1:7">
      <c r="A152" s="1155"/>
      <c r="B152" s="612" t="s">
        <v>95</v>
      </c>
      <c r="C152" s="613">
        <v>66</v>
      </c>
      <c r="D152" s="613">
        <v>18</v>
      </c>
      <c r="E152" s="613">
        <v>65</v>
      </c>
      <c r="F152" s="613">
        <v>1</v>
      </c>
      <c r="G152" s="800"/>
    </row>
    <row r="153" spans="1:7">
      <c r="A153" s="1155"/>
      <c r="B153" s="612" t="s">
        <v>96</v>
      </c>
      <c r="C153" s="613">
        <v>48</v>
      </c>
      <c r="D153" s="613">
        <v>15</v>
      </c>
      <c r="E153" s="613">
        <v>48</v>
      </c>
      <c r="F153" s="613" t="s">
        <v>25</v>
      </c>
      <c r="G153" s="800"/>
    </row>
    <row r="154" spans="1:7">
      <c r="A154" s="1155"/>
      <c r="B154" s="612" t="s">
        <v>97</v>
      </c>
      <c r="C154" s="613">
        <v>78</v>
      </c>
      <c r="D154" s="613">
        <v>21</v>
      </c>
      <c r="E154" s="613">
        <v>78</v>
      </c>
      <c r="F154" s="613" t="s">
        <v>25</v>
      </c>
      <c r="G154" s="800"/>
    </row>
    <row r="155" spans="1:7">
      <c r="A155" s="1155" t="s">
        <v>190</v>
      </c>
      <c r="B155" s="612" t="s">
        <v>102</v>
      </c>
      <c r="C155" s="613">
        <v>41</v>
      </c>
      <c r="D155" s="613">
        <v>13</v>
      </c>
      <c r="E155" s="613">
        <v>41</v>
      </c>
      <c r="F155" s="613" t="s">
        <v>25</v>
      </c>
      <c r="G155" s="800" t="s">
        <v>191</v>
      </c>
    </row>
    <row r="156" spans="1:7">
      <c r="A156" s="1155"/>
      <c r="B156" s="612" t="s">
        <v>95</v>
      </c>
      <c r="C156" s="613">
        <v>49</v>
      </c>
      <c r="D156" s="613">
        <v>13</v>
      </c>
      <c r="E156" s="613">
        <v>49</v>
      </c>
      <c r="F156" s="613" t="s">
        <v>25</v>
      </c>
      <c r="G156" s="800"/>
    </row>
    <row r="157" spans="1:7">
      <c r="A157" s="1155"/>
      <c r="B157" s="612" t="s">
        <v>96</v>
      </c>
      <c r="C157" s="613">
        <v>58</v>
      </c>
      <c r="D157" s="613">
        <v>16</v>
      </c>
      <c r="E157" s="613">
        <v>58</v>
      </c>
      <c r="F157" s="613" t="s">
        <v>25</v>
      </c>
      <c r="G157" s="800"/>
    </row>
    <row r="158" spans="1:7">
      <c r="A158" s="1155"/>
      <c r="B158" s="612" t="s">
        <v>97</v>
      </c>
      <c r="C158" s="613">
        <v>69</v>
      </c>
      <c r="D158" s="613">
        <v>18</v>
      </c>
      <c r="E158" s="613">
        <v>69</v>
      </c>
      <c r="F158" s="613" t="s">
        <v>25</v>
      </c>
      <c r="G158" s="800"/>
    </row>
    <row r="159" spans="1:7" ht="27.75" customHeight="1">
      <c r="A159" s="1156" t="s">
        <v>206</v>
      </c>
      <c r="B159" s="1157"/>
      <c r="C159" s="1157"/>
      <c r="D159" s="1157"/>
      <c r="E159" s="1157"/>
      <c r="F159" s="1157"/>
      <c r="G159" s="1158"/>
    </row>
    <row r="160" spans="1:7">
      <c r="A160" s="1155" t="s">
        <v>187</v>
      </c>
      <c r="B160" s="612" t="s">
        <v>99</v>
      </c>
      <c r="C160" s="613">
        <v>691</v>
      </c>
      <c r="D160" s="613">
        <v>175</v>
      </c>
      <c r="E160" s="613">
        <v>497</v>
      </c>
      <c r="F160" s="613">
        <v>194</v>
      </c>
      <c r="G160" s="800" t="s">
        <v>1243</v>
      </c>
    </row>
    <row r="161" spans="1:7">
      <c r="A161" s="1155"/>
      <c r="B161" s="612" t="s">
        <v>100</v>
      </c>
      <c r="C161" s="613">
        <v>670</v>
      </c>
      <c r="D161" s="613">
        <v>186</v>
      </c>
      <c r="E161" s="613">
        <v>475</v>
      </c>
      <c r="F161" s="613">
        <v>195</v>
      </c>
      <c r="G161" s="800"/>
    </row>
    <row r="162" spans="1:7">
      <c r="A162" s="1155"/>
      <c r="B162" s="612" t="s">
        <v>101</v>
      </c>
      <c r="C162" s="613">
        <v>654</v>
      </c>
      <c r="D162" s="613">
        <v>171</v>
      </c>
      <c r="E162" s="613">
        <v>495</v>
      </c>
      <c r="F162" s="613">
        <v>159</v>
      </c>
      <c r="G162" s="800"/>
    </row>
    <row r="163" spans="1:7">
      <c r="A163" s="1155"/>
      <c r="B163" s="612" t="s">
        <v>102</v>
      </c>
      <c r="C163" s="613">
        <v>558</v>
      </c>
      <c r="D163" s="613">
        <v>157</v>
      </c>
      <c r="E163" s="613">
        <v>435</v>
      </c>
      <c r="F163" s="613">
        <v>123</v>
      </c>
      <c r="G163" s="800"/>
    </row>
    <row r="164" spans="1:7">
      <c r="A164" s="1155"/>
      <c r="B164" s="612" t="s">
        <v>95</v>
      </c>
      <c r="C164" s="613">
        <v>568</v>
      </c>
      <c r="D164" s="613">
        <v>149</v>
      </c>
      <c r="E164" s="613">
        <v>446</v>
      </c>
      <c r="F164" s="613">
        <v>122</v>
      </c>
      <c r="G164" s="800"/>
    </row>
    <row r="165" spans="1:7">
      <c r="A165" s="1155"/>
      <c r="B165" s="612" t="s">
        <v>96</v>
      </c>
      <c r="C165" s="613">
        <v>543</v>
      </c>
      <c r="D165" s="613">
        <v>143</v>
      </c>
      <c r="E165" s="613">
        <v>439</v>
      </c>
      <c r="F165" s="613">
        <v>104</v>
      </c>
      <c r="G165" s="800"/>
    </row>
    <row r="166" spans="1:7">
      <c r="A166" s="1155"/>
      <c r="B166" s="612" t="s">
        <v>97</v>
      </c>
      <c r="C166" s="613">
        <v>475</v>
      </c>
      <c r="D166" s="613">
        <v>125</v>
      </c>
      <c r="E166" s="613">
        <v>389</v>
      </c>
      <c r="F166" s="613">
        <v>76</v>
      </c>
      <c r="G166" s="800"/>
    </row>
    <row r="167" spans="1:7" ht="41.25" customHeight="1">
      <c r="A167" s="1156" t="s">
        <v>207</v>
      </c>
      <c r="B167" s="1157"/>
      <c r="C167" s="1157"/>
      <c r="D167" s="1157"/>
      <c r="E167" s="1157"/>
      <c r="F167" s="1157"/>
      <c r="G167" s="1158"/>
    </row>
    <row r="168" spans="1:7">
      <c r="A168" s="1168" t="s">
        <v>192</v>
      </c>
      <c r="B168" s="612" t="s">
        <v>99</v>
      </c>
      <c r="C168" s="613">
        <v>205</v>
      </c>
      <c r="D168" s="613">
        <v>100</v>
      </c>
      <c r="E168" s="613">
        <v>205</v>
      </c>
      <c r="F168" s="613" t="s">
        <v>25</v>
      </c>
      <c r="G168" s="800" t="s">
        <v>1242</v>
      </c>
    </row>
    <row r="169" spans="1:7">
      <c r="A169" s="1168"/>
      <c r="B169" s="612" t="s">
        <v>100</v>
      </c>
      <c r="C169" s="613">
        <v>234</v>
      </c>
      <c r="D169" s="613">
        <v>116</v>
      </c>
      <c r="E169" s="613">
        <v>234</v>
      </c>
      <c r="F169" s="613" t="s">
        <v>25</v>
      </c>
      <c r="G169" s="800"/>
    </row>
    <row r="170" spans="1:7">
      <c r="A170" s="1168"/>
      <c r="B170" s="612" t="s">
        <v>101</v>
      </c>
      <c r="C170" s="613">
        <v>298</v>
      </c>
      <c r="D170" s="613">
        <v>141</v>
      </c>
      <c r="E170" s="613">
        <v>266</v>
      </c>
      <c r="F170" s="613">
        <v>32</v>
      </c>
      <c r="G170" s="800"/>
    </row>
    <row r="171" spans="1:7">
      <c r="A171" s="1168"/>
      <c r="B171" s="612" t="s">
        <v>102</v>
      </c>
      <c r="C171" s="613">
        <v>319</v>
      </c>
      <c r="D171" s="613">
        <v>148</v>
      </c>
      <c r="E171" s="613">
        <v>319</v>
      </c>
      <c r="F171" s="613" t="s">
        <v>25</v>
      </c>
      <c r="G171" s="800"/>
    </row>
    <row r="172" spans="1:7">
      <c r="A172" s="1168"/>
      <c r="B172" s="612" t="s">
        <v>95</v>
      </c>
      <c r="C172" s="613">
        <v>380</v>
      </c>
      <c r="D172" s="613">
        <v>182</v>
      </c>
      <c r="E172" s="613">
        <v>370</v>
      </c>
      <c r="F172" s="613">
        <v>10</v>
      </c>
      <c r="G172" s="800"/>
    </row>
    <row r="173" spans="1:7">
      <c r="A173" s="1168"/>
      <c r="B173" s="612" t="s">
        <v>96</v>
      </c>
      <c r="C173" s="613">
        <v>353</v>
      </c>
      <c r="D173" s="613">
        <v>186</v>
      </c>
      <c r="E173" s="613">
        <v>353</v>
      </c>
      <c r="F173" s="613" t="s">
        <v>25</v>
      </c>
      <c r="G173" s="800"/>
    </row>
    <row r="174" spans="1:7">
      <c r="A174" s="1168"/>
      <c r="B174" s="612" t="s">
        <v>97</v>
      </c>
      <c r="C174" s="613">
        <v>291</v>
      </c>
      <c r="D174" s="613">
        <v>159</v>
      </c>
      <c r="E174" s="613">
        <v>291</v>
      </c>
      <c r="F174" s="613" t="s">
        <v>25</v>
      </c>
      <c r="G174" s="800"/>
    </row>
  </sheetData>
  <mergeCells count="63">
    <mergeCell ref="A1:G1"/>
    <mergeCell ref="A159:G159"/>
    <mergeCell ref="A160:A166"/>
    <mergeCell ref="G160:G166"/>
    <mergeCell ref="A167:G167"/>
    <mergeCell ref="A122:A128"/>
    <mergeCell ref="G122:G128"/>
    <mergeCell ref="A129:G129"/>
    <mergeCell ref="A130:A138"/>
    <mergeCell ref="G130:G138"/>
    <mergeCell ref="A139:G139"/>
    <mergeCell ref="A106:A110"/>
    <mergeCell ref="G106:G110"/>
    <mergeCell ref="A111:G111"/>
    <mergeCell ref="A112:A120"/>
    <mergeCell ref="G112:G120"/>
    <mergeCell ref="A168:A174"/>
    <mergeCell ref="G168:G174"/>
    <mergeCell ref="A140:A146"/>
    <mergeCell ref="G140:G146"/>
    <mergeCell ref="A147:G147"/>
    <mergeCell ref="A148:A154"/>
    <mergeCell ref="G148:G154"/>
    <mergeCell ref="A155:A158"/>
    <mergeCell ref="G155:G158"/>
    <mergeCell ref="A121:G121"/>
    <mergeCell ref="A89:A96"/>
    <mergeCell ref="G89:G96"/>
    <mergeCell ref="A97:G97"/>
    <mergeCell ref="A98:A104"/>
    <mergeCell ref="G98:G104"/>
    <mergeCell ref="A105:G105"/>
    <mergeCell ref="A88:G88"/>
    <mergeCell ref="A50:G50"/>
    <mergeCell ref="A51:A57"/>
    <mergeCell ref="G51:G57"/>
    <mergeCell ref="A58:G58"/>
    <mergeCell ref="A59:A73"/>
    <mergeCell ref="G59:G73"/>
    <mergeCell ref="A74:A78"/>
    <mergeCell ref="G74:G78"/>
    <mergeCell ref="A79:G79"/>
    <mergeCell ref="A80:A87"/>
    <mergeCell ref="G80:G87"/>
    <mergeCell ref="A48:G48"/>
    <mergeCell ref="A19:G19"/>
    <mergeCell ref="A20:A28"/>
    <mergeCell ref="G20:G28"/>
    <mergeCell ref="A29:G29"/>
    <mergeCell ref="A30:A35"/>
    <mergeCell ref="G30:G35"/>
    <mergeCell ref="A36:G36"/>
    <mergeCell ref="A37:A45"/>
    <mergeCell ref="G37:G45"/>
    <mergeCell ref="A46:A47"/>
    <mergeCell ref="G46:G47"/>
    <mergeCell ref="A4:A18"/>
    <mergeCell ref="G4:G18"/>
    <mergeCell ref="A2:B3"/>
    <mergeCell ref="C2:C3"/>
    <mergeCell ref="D2:D3"/>
    <mergeCell ref="E2:F2"/>
    <mergeCell ref="G2:G3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A18" sqref="A18"/>
    </sheetView>
  </sheetViews>
  <sheetFormatPr defaultColWidth="9" defaultRowHeight="12.75"/>
  <cols>
    <col min="1" max="1" width="65.625" style="302" customWidth="1"/>
    <col min="2" max="9" width="8.875" style="302" customWidth="1"/>
    <col min="10" max="16384" width="9" style="302"/>
  </cols>
  <sheetData>
    <row r="1" spans="1:18" ht="55.5" customHeight="1">
      <c r="A1" s="841" t="s">
        <v>1354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R1" s="317" t="s">
        <v>1037</v>
      </c>
    </row>
    <row r="2" spans="1:18" ht="20.100000000000001" customHeight="1">
      <c r="A2" s="306" t="s">
        <v>124</v>
      </c>
      <c r="B2" s="307">
        <v>2000</v>
      </c>
      <c r="C2" s="307">
        <v>2001</v>
      </c>
      <c r="D2" s="307">
        <v>2002</v>
      </c>
      <c r="E2" s="307">
        <v>2003</v>
      </c>
      <c r="F2" s="307">
        <v>2004</v>
      </c>
      <c r="G2" s="307">
        <v>2005</v>
      </c>
      <c r="H2" s="307">
        <v>2006</v>
      </c>
      <c r="I2" s="308">
        <v>2007</v>
      </c>
      <c r="J2" s="307">
        <v>2008</v>
      </c>
      <c r="K2" s="307">
        <v>2009</v>
      </c>
      <c r="L2" s="307">
        <v>2010</v>
      </c>
      <c r="M2" s="307">
        <v>2011</v>
      </c>
      <c r="N2" s="307">
        <v>2012</v>
      </c>
      <c r="O2" s="307">
        <v>2013</v>
      </c>
      <c r="P2" s="308">
        <v>2014</v>
      </c>
    </row>
    <row r="3" spans="1:18" s="181" customFormat="1" ht="25.5">
      <c r="A3" s="258" t="s">
        <v>1018</v>
      </c>
      <c r="B3" s="309">
        <v>83432</v>
      </c>
      <c r="C3" s="309">
        <v>76345</v>
      </c>
      <c r="D3" s="309">
        <v>67139</v>
      </c>
      <c r="E3" s="309">
        <v>62181</v>
      </c>
      <c r="F3" s="309">
        <v>62204</v>
      </c>
      <c r="G3" s="309">
        <v>61356</v>
      </c>
      <c r="H3" s="309">
        <v>64987</v>
      </c>
      <c r="I3" s="310">
        <v>66764</v>
      </c>
      <c r="J3" s="310">
        <v>66424</v>
      </c>
      <c r="K3" s="309">
        <v>59730</v>
      </c>
      <c r="L3" s="309">
        <v>63510</v>
      </c>
      <c r="M3" s="309">
        <v>64372</v>
      </c>
      <c r="N3" s="309">
        <v>64403</v>
      </c>
      <c r="O3" s="309">
        <v>66274</v>
      </c>
      <c r="P3" s="311">
        <v>68877</v>
      </c>
    </row>
    <row r="4" spans="1:18" ht="25.5">
      <c r="A4" s="305" t="s">
        <v>1020</v>
      </c>
      <c r="B4" s="312">
        <v>38713</v>
      </c>
      <c r="C4" s="312">
        <v>22082</v>
      </c>
      <c r="D4" s="312">
        <v>23446</v>
      </c>
      <c r="E4" s="312">
        <v>21010</v>
      </c>
      <c r="F4" s="312">
        <v>25640</v>
      </c>
      <c r="G4" s="312">
        <v>24129</v>
      </c>
      <c r="H4" s="312">
        <v>26053</v>
      </c>
      <c r="I4" s="312">
        <v>23867</v>
      </c>
      <c r="J4" s="312">
        <v>19099</v>
      </c>
      <c r="K4" s="312">
        <v>12066</v>
      </c>
      <c r="L4" s="312">
        <v>10544</v>
      </c>
      <c r="M4" s="312">
        <v>9836</v>
      </c>
      <c r="N4" s="312">
        <v>9641</v>
      </c>
      <c r="O4" s="312">
        <v>10045</v>
      </c>
      <c r="P4" s="313">
        <v>10191</v>
      </c>
    </row>
    <row r="5" spans="1:18" ht="25.5">
      <c r="A5" s="305" t="s">
        <v>1021</v>
      </c>
      <c r="B5" s="312">
        <v>44719</v>
      </c>
      <c r="C5" s="312">
        <v>54263</v>
      </c>
      <c r="D5" s="312">
        <v>43693</v>
      </c>
      <c r="E5" s="312">
        <v>41171</v>
      </c>
      <c r="F5" s="312">
        <v>36564</v>
      </c>
      <c r="G5" s="312">
        <v>37227</v>
      </c>
      <c r="H5" s="312">
        <v>38934</v>
      </c>
      <c r="I5" s="312">
        <v>42897</v>
      </c>
      <c r="J5" s="312">
        <v>47325</v>
      </c>
      <c r="K5" s="312">
        <v>47664</v>
      </c>
      <c r="L5" s="312">
        <v>52966</v>
      </c>
      <c r="M5" s="312">
        <v>54536</v>
      </c>
      <c r="N5" s="312">
        <v>54762</v>
      </c>
      <c r="O5" s="312">
        <v>56229</v>
      </c>
      <c r="P5" s="313">
        <v>58686</v>
      </c>
    </row>
    <row r="6" spans="1:18" ht="25.5">
      <c r="A6" s="304" t="s">
        <v>1022</v>
      </c>
      <c r="B6" s="312">
        <v>6267</v>
      </c>
      <c r="C6" s="312">
        <v>5593</v>
      </c>
      <c r="D6" s="312">
        <v>5459</v>
      </c>
      <c r="E6" s="312">
        <v>5069</v>
      </c>
      <c r="F6" s="312">
        <v>5627</v>
      </c>
      <c r="G6" s="312">
        <v>5323</v>
      </c>
      <c r="H6" s="312">
        <v>5173</v>
      </c>
      <c r="I6" s="312">
        <v>4971</v>
      </c>
      <c r="J6" s="312">
        <v>4583</v>
      </c>
      <c r="K6" s="312">
        <v>7554</v>
      </c>
      <c r="L6" s="312">
        <v>6519</v>
      </c>
      <c r="M6" s="312">
        <v>7288</v>
      </c>
      <c r="N6" s="312">
        <v>6948</v>
      </c>
      <c r="O6" s="312">
        <v>6918</v>
      </c>
      <c r="P6" s="313">
        <v>7256</v>
      </c>
    </row>
    <row r="7" spans="1:18" ht="25.5">
      <c r="A7" s="304" t="s">
        <v>1023</v>
      </c>
      <c r="B7" s="312">
        <v>3554</v>
      </c>
      <c r="C7" s="312">
        <v>3922</v>
      </c>
      <c r="D7" s="312">
        <v>2913</v>
      </c>
      <c r="E7" s="312">
        <v>2577</v>
      </c>
      <c r="F7" s="312">
        <v>1672</v>
      </c>
      <c r="G7" s="312">
        <v>1778</v>
      </c>
      <c r="H7" s="312">
        <v>1890</v>
      </c>
      <c r="I7" s="312">
        <v>1650</v>
      </c>
      <c r="J7" s="312">
        <v>1648</v>
      </c>
      <c r="K7" s="312">
        <v>1632</v>
      </c>
      <c r="L7" s="312">
        <v>1802</v>
      </c>
      <c r="M7" s="312">
        <v>1770</v>
      </c>
      <c r="N7" s="312">
        <v>1717</v>
      </c>
      <c r="O7" s="312">
        <v>1762</v>
      </c>
      <c r="P7" s="313">
        <v>1769</v>
      </c>
    </row>
    <row r="8" spans="1:18" ht="25.5">
      <c r="A8" s="304" t="s">
        <v>1024</v>
      </c>
      <c r="B8" s="312">
        <v>4186</v>
      </c>
      <c r="C8" s="312">
        <v>3981</v>
      </c>
      <c r="D8" s="312">
        <v>3894</v>
      </c>
      <c r="E8" s="312">
        <v>3878</v>
      </c>
      <c r="F8" s="312">
        <v>3686</v>
      </c>
      <c r="G8" s="312">
        <v>2493</v>
      </c>
      <c r="H8" s="312">
        <v>2552</v>
      </c>
      <c r="I8" s="312">
        <v>3814</v>
      </c>
      <c r="J8" s="312">
        <v>3685</v>
      </c>
      <c r="K8" s="312">
        <v>3398</v>
      </c>
      <c r="L8" s="312">
        <v>3431</v>
      </c>
      <c r="M8" s="312">
        <v>3633</v>
      </c>
      <c r="N8" s="312">
        <v>3031</v>
      </c>
      <c r="O8" s="312">
        <v>3340</v>
      </c>
      <c r="P8" s="313">
        <v>3576</v>
      </c>
    </row>
    <row r="9" spans="1:18" ht="25.5">
      <c r="A9" s="304" t="s">
        <v>1025</v>
      </c>
      <c r="B9" s="312">
        <v>1649</v>
      </c>
      <c r="C9" s="312">
        <v>1310</v>
      </c>
      <c r="D9" s="312">
        <v>1266</v>
      </c>
      <c r="E9" s="312">
        <v>1228</v>
      </c>
      <c r="F9" s="312">
        <v>1072</v>
      </c>
      <c r="G9" s="312">
        <v>1085</v>
      </c>
      <c r="H9" s="312">
        <v>1070</v>
      </c>
      <c r="I9" s="312">
        <v>1045</v>
      </c>
      <c r="J9" s="312">
        <v>977</v>
      </c>
      <c r="K9" s="312">
        <v>902</v>
      </c>
      <c r="L9" s="312">
        <v>886</v>
      </c>
      <c r="M9" s="312">
        <v>896</v>
      </c>
      <c r="N9" s="312">
        <v>856</v>
      </c>
      <c r="O9" s="312">
        <v>872</v>
      </c>
      <c r="P9" s="313">
        <v>857</v>
      </c>
    </row>
    <row r="10" spans="1:18" ht="25.5">
      <c r="A10" s="304" t="s">
        <v>1026</v>
      </c>
      <c r="B10" s="312">
        <v>3670</v>
      </c>
      <c r="C10" s="312">
        <v>2387</v>
      </c>
      <c r="D10" s="312">
        <v>2411</v>
      </c>
      <c r="E10" s="312">
        <v>2247</v>
      </c>
      <c r="F10" s="312">
        <v>1858</v>
      </c>
      <c r="G10" s="312">
        <v>1859</v>
      </c>
      <c r="H10" s="312">
        <v>2558</v>
      </c>
      <c r="I10" s="312">
        <v>1718</v>
      </c>
      <c r="J10" s="312">
        <v>1855</v>
      </c>
      <c r="K10" s="312">
        <v>2016</v>
      </c>
      <c r="L10" s="312">
        <v>1786</v>
      </c>
      <c r="M10" s="312">
        <v>2075</v>
      </c>
      <c r="N10" s="312">
        <v>2260</v>
      </c>
      <c r="O10" s="312">
        <v>1984</v>
      </c>
      <c r="P10" s="313">
        <v>2062</v>
      </c>
    </row>
    <row r="11" spans="1:18" ht="25.5">
      <c r="A11" s="304" t="s">
        <v>1027</v>
      </c>
      <c r="B11" s="312">
        <v>38163</v>
      </c>
      <c r="C11" s="312">
        <v>36621</v>
      </c>
      <c r="D11" s="312">
        <v>30496</v>
      </c>
      <c r="E11" s="312">
        <v>28760</v>
      </c>
      <c r="F11" s="312">
        <v>28715</v>
      </c>
      <c r="G11" s="312">
        <v>28083</v>
      </c>
      <c r="H11" s="312">
        <v>28236</v>
      </c>
      <c r="I11" s="312">
        <v>28665</v>
      </c>
      <c r="J11" s="312">
        <v>27050</v>
      </c>
      <c r="K11" s="312">
        <v>16713</v>
      </c>
      <c r="L11" s="312">
        <v>21399</v>
      </c>
      <c r="M11" s="312">
        <v>22193</v>
      </c>
      <c r="N11" s="312">
        <v>22985</v>
      </c>
      <c r="O11" s="312">
        <v>22849</v>
      </c>
      <c r="P11" s="313">
        <v>22531</v>
      </c>
    </row>
    <row r="12" spans="1:18" ht="25.5">
      <c r="A12" s="637" t="s">
        <v>1355</v>
      </c>
      <c r="B12" s="312">
        <v>4332</v>
      </c>
      <c r="C12" s="312">
        <v>2326</v>
      </c>
      <c r="D12" s="312">
        <v>1778</v>
      </c>
      <c r="E12" s="312">
        <v>1000</v>
      </c>
      <c r="F12" s="312">
        <v>925</v>
      </c>
      <c r="G12" s="312">
        <v>764</v>
      </c>
      <c r="H12" s="312">
        <v>727</v>
      </c>
      <c r="I12" s="312">
        <v>650</v>
      </c>
      <c r="J12" s="312">
        <v>466</v>
      </c>
      <c r="K12" s="312">
        <v>456</v>
      </c>
      <c r="L12" s="312">
        <v>623</v>
      </c>
      <c r="M12" s="312">
        <v>440</v>
      </c>
      <c r="N12" s="312">
        <v>419</v>
      </c>
      <c r="O12" s="312">
        <v>393</v>
      </c>
      <c r="P12" s="313">
        <v>314</v>
      </c>
    </row>
    <row r="13" spans="1:18" ht="25.5">
      <c r="A13" s="304" t="s">
        <v>1028</v>
      </c>
      <c r="B13" s="312">
        <v>12630</v>
      </c>
      <c r="C13" s="312">
        <v>11714</v>
      </c>
      <c r="D13" s="312">
        <v>10434</v>
      </c>
      <c r="E13" s="312">
        <v>10568</v>
      </c>
      <c r="F13" s="312">
        <v>11411</v>
      </c>
      <c r="G13" s="312">
        <v>12561</v>
      </c>
      <c r="H13" s="312">
        <v>14547</v>
      </c>
      <c r="I13" s="312">
        <v>15643</v>
      </c>
      <c r="J13" s="312">
        <v>16196</v>
      </c>
      <c r="K13" s="312">
        <v>16575</v>
      </c>
      <c r="L13" s="312">
        <v>17230</v>
      </c>
      <c r="M13" s="312">
        <v>15786</v>
      </c>
      <c r="N13" s="312">
        <v>16077</v>
      </c>
      <c r="O13" s="312">
        <v>17072</v>
      </c>
      <c r="P13" s="313">
        <v>17740</v>
      </c>
    </row>
    <row r="14" spans="1:18" ht="25.5">
      <c r="A14" s="304" t="s">
        <v>1029</v>
      </c>
      <c r="B14" s="312">
        <v>990</v>
      </c>
      <c r="C14" s="312">
        <v>1211</v>
      </c>
      <c r="D14" s="312">
        <v>1248</v>
      </c>
      <c r="E14" s="312">
        <v>735</v>
      </c>
      <c r="F14" s="312">
        <v>811</v>
      </c>
      <c r="G14" s="312">
        <v>719</v>
      </c>
      <c r="H14" s="312">
        <v>1035</v>
      </c>
      <c r="I14" s="312">
        <v>1104</v>
      </c>
      <c r="J14" s="312">
        <v>1428</v>
      </c>
      <c r="K14" s="312">
        <v>1563</v>
      </c>
      <c r="L14" s="312">
        <v>1847</v>
      </c>
      <c r="M14" s="312">
        <v>1837</v>
      </c>
      <c r="N14" s="312">
        <v>1959</v>
      </c>
      <c r="O14" s="312">
        <v>2678</v>
      </c>
      <c r="P14" s="313">
        <v>2979</v>
      </c>
    </row>
    <row r="15" spans="1:18" ht="25.5">
      <c r="A15" s="304" t="s">
        <v>1030</v>
      </c>
      <c r="B15" s="312">
        <v>4002</v>
      </c>
      <c r="C15" s="312">
        <v>3734</v>
      </c>
      <c r="D15" s="312">
        <v>3561</v>
      </c>
      <c r="E15" s="312">
        <v>2729</v>
      </c>
      <c r="F15" s="312">
        <v>2607</v>
      </c>
      <c r="G15" s="312">
        <v>2880</v>
      </c>
      <c r="H15" s="312">
        <v>2855</v>
      </c>
      <c r="I15" s="312">
        <v>2881</v>
      </c>
      <c r="J15" s="312">
        <v>2526</v>
      </c>
      <c r="K15" s="312">
        <v>2673</v>
      </c>
      <c r="L15" s="312">
        <v>3165</v>
      </c>
      <c r="M15" s="312">
        <v>3234</v>
      </c>
      <c r="N15" s="312">
        <v>3387</v>
      </c>
      <c r="O15" s="312">
        <v>3487</v>
      </c>
      <c r="P15" s="313">
        <v>3631</v>
      </c>
    </row>
    <row r="16" spans="1:18" ht="25.5">
      <c r="A16" s="304" t="s">
        <v>1031</v>
      </c>
      <c r="B16" s="312">
        <v>1690</v>
      </c>
      <c r="C16" s="312">
        <v>1679</v>
      </c>
      <c r="D16" s="312">
        <v>1714</v>
      </c>
      <c r="E16" s="312">
        <v>1723</v>
      </c>
      <c r="F16" s="312">
        <v>1700</v>
      </c>
      <c r="G16" s="312">
        <v>1700</v>
      </c>
      <c r="H16" s="312">
        <v>1704</v>
      </c>
      <c r="I16" s="312">
        <v>1611</v>
      </c>
      <c r="J16" s="312">
        <v>1612</v>
      </c>
      <c r="K16" s="312">
        <v>1617</v>
      </c>
      <c r="L16" s="312">
        <v>1614</v>
      </c>
      <c r="M16" s="312">
        <v>1553</v>
      </c>
      <c r="N16" s="312">
        <v>1565</v>
      </c>
      <c r="O16" s="312">
        <v>1544</v>
      </c>
      <c r="P16" s="313">
        <v>1543</v>
      </c>
    </row>
    <row r="17" spans="1:16" ht="25.5">
      <c r="A17" s="304" t="s">
        <v>1032</v>
      </c>
      <c r="B17" s="312">
        <v>2299</v>
      </c>
      <c r="C17" s="312">
        <v>1867</v>
      </c>
      <c r="D17" s="312">
        <v>1965</v>
      </c>
      <c r="E17" s="312">
        <v>1667</v>
      </c>
      <c r="F17" s="312">
        <v>2120</v>
      </c>
      <c r="G17" s="312">
        <v>2111</v>
      </c>
      <c r="H17" s="312">
        <v>2640</v>
      </c>
      <c r="I17" s="312">
        <v>3012</v>
      </c>
      <c r="J17" s="312">
        <v>4398</v>
      </c>
      <c r="K17" s="312">
        <v>4631</v>
      </c>
      <c r="L17" s="312">
        <v>3208</v>
      </c>
      <c r="M17" s="312">
        <v>3667</v>
      </c>
      <c r="N17" s="312">
        <v>3199</v>
      </c>
      <c r="O17" s="312">
        <v>3375</v>
      </c>
      <c r="P17" s="313">
        <v>4619</v>
      </c>
    </row>
    <row r="18" spans="1:16" ht="25.5">
      <c r="A18" s="748" t="s">
        <v>1033</v>
      </c>
      <c r="B18" s="840"/>
      <c r="C18" s="840"/>
      <c r="D18" s="840"/>
      <c r="E18" s="840"/>
      <c r="F18" s="312"/>
      <c r="G18" s="312"/>
      <c r="H18" s="312"/>
      <c r="I18" s="313"/>
      <c r="J18" s="839"/>
      <c r="K18" s="840"/>
      <c r="L18" s="840"/>
      <c r="M18" s="840"/>
      <c r="N18" s="312"/>
      <c r="O18" s="312"/>
      <c r="P18" s="313"/>
    </row>
    <row r="19" spans="1:16" ht="25.5">
      <c r="A19" s="637" t="s">
        <v>1356</v>
      </c>
      <c r="B19" s="312">
        <v>76585</v>
      </c>
      <c r="C19" s="312">
        <v>69387</v>
      </c>
      <c r="D19" s="312">
        <v>60397</v>
      </c>
      <c r="E19" s="312">
        <v>55404</v>
      </c>
      <c r="F19" s="312">
        <v>54817</v>
      </c>
      <c r="G19" s="312">
        <v>55239</v>
      </c>
      <c r="H19" s="312">
        <v>56056</v>
      </c>
      <c r="I19" s="312">
        <v>56858</v>
      </c>
      <c r="J19" s="312">
        <v>55915</v>
      </c>
      <c r="K19" s="312">
        <v>46122</v>
      </c>
      <c r="L19" s="312">
        <v>46883</v>
      </c>
      <c r="M19" s="312">
        <v>47591</v>
      </c>
      <c r="N19" s="312">
        <v>48162</v>
      </c>
      <c r="O19" s="312">
        <v>49549</v>
      </c>
      <c r="P19" s="313">
        <v>50683</v>
      </c>
    </row>
    <row r="20" spans="1:16">
      <c r="A20" s="304" t="s">
        <v>1034</v>
      </c>
      <c r="B20" s="312">
        <v>46323</v>
      </c>
      <c r="C20" s="312">
        <v>43292</v>
      </c>
      <c r="D20" s="312">
        <v>40209</v>
      </c>
      <c r="E20" s="312">
        <v>36729</v>
      </c>
      <c r="F20" s="312">
        <v>35860</v>
      </c>
      <c r="G20" s="312">
        <v>35503</v>
      </c>
      <c r="H20" s="312">
        <v>36167</v>
      </c>
      <c r="I20" s="312">
        <v>36909</v>
      </c>
      <c r="J20" s="312">
        <v>36376</v>
      </c>
      <c r="K20" s="312">
        <v>30397</v>
      </c>
      <c r="L20" s="312">
        <v>30195</v>
      </c>
      <c r="M20" s="312">
        <v>29267</v>
      </c>
      <c r="N20" s="312">
        <v>29981</v>
      </c>
      <c r="O20" s="312">
        <v>30452</v>
      </c>
      <c r="P20" s="313">
        <v>33560</v>
      </c>
    </row>
    <row r="21" spans="1:16">
      <c r="A21" s="304" t="s">
        <v>1035</v>
      </c>
      <c r="B21" s="312">
        <v>911</v>
      </c>
      <c r="C21" s="312">
        <v>1122</v>
      </c>
      <c r="D21" s="312">
        <v>992</v>
      </c>
      <c r="E21" s="312">
        <v>819</v>
      </c>
      <c r="F21" s="312">
        <v>891</v>
      </c>
      <c r="G21" s="312">
        <v>837</v>
      </c>
      <c r="H21" s="312">
        <v>10</v>
      </c>
      <c r="I21" s="312">
        <v>443</v>
      </c>
      <c r="J21" s="312">
        <v>344</v>
      </c>
      <c r="K21" s="312">
        <v>846</v>
      </c>
      <c r="L21" s="312">
        <v>1384</v>
      </c>
      <c r="M21" s="312">
        <v>1449</v>
      </c>
      <c r="N21" s="312">
        <v>1370</v>
      </c>
      <c r="O21" s="312">
        <v>1434</v>
      </c>
      <c r="P21" s="313">
        <v>1542</v>
      </c>
    </row>
    <row r="22" spans="1:16">
      <c r="A22" s="304" t="s">
        <v>1036</v>
      </c>
      <c r="B22" s="312">
        <v>29351</v>
      </c>
      <c r="C22" s="312">
        <v>24973</v>
      </c>
      <c r="D22" s="312">
        <v>19196</v>
      </c>
      <c r="E22" s="312">
        <v>17856</v>
      </c>
      <c r="F22" s="312">
        <v>18066</v>
      </c>
      <c r="G22" s="312">
        <v>18899</v>
      </c>
      <c r="H22" s="312">
        <v>19879</v>
      </c>
      <c r="I22" s="312">
        <v>19506</v>
      </c>
      <c r="J22" s="312">
        <v>19195</v>
      </c>
      <c r="K22" s="312">
        <v>14879</v>
      </c>
      <c r="L22" s="312">
        <v>15304</v>
      </c>
      <c r="M22" s="312">
        <v>16875</v>
      </c>
      <c r="N22" s="312">
        <v>16811</v>
      </c>
      <c r="O22" s="312">
        <v>17663</v>
      </c>
      <c r="P22" s="313">
        <v>15581</v>
      </c>
    </row>
    <row r="23" spans="1:16" ht="17.25" customHeight="1">
      <c r="A23" s="842" t="s">
        <v>1071</v>
      </c>
      <c r="B23" s="843"/>
      <c r="C23" s="843"/>
      <c r="D23" s="843"/>
      <c r="E23" s="843"/>
      <c r="F23" s="843"/>
      <c r="G23" s="843"/>
      <c r="H23" s="843"/>
      <c r="I23" s="843"/>
      <c r="J23" s="843"/>
      <c r="K23" s="843"/>
      <c r="L23" s="843"/>
      <c r="M23" s="843"/>
      <c r="N23" s="843"/>
      <c r="O23" s="843"/>
      <c r="P23" s="843"/>
    </row>
    <row r="24" spans="1:16" ht="15">
      <c r="A24" s="844" t="s">
        <v>979</v>
      </c>
      <c r="B24" s="843"/>
      <c r="C24" s="843"/>
      <c r="D24" s="843"/>
      <c r="E24" s="843"/>
      <c r="F24" s="843"/>
      <c r="G24" s="843"/>
      <c r="H24" s="843"/>
      <c r="I24" s="843"/>
      <c r="J24" s="843"/>
      <c r="K24" s="843"/>
      <c r="L24" s="843"/>
      <c r="M24" s="843"/>
      <c r="N24" s="843"/>
      <c r="O24" s="843"/>
      <c r="P24" s="843"/>
    </row>
  </sheetData>
  <mergeCells count="5">
    <mergeCell ref="J18:M18"/>
    <mergeCell ref="B18:E18"/>
    <mergeCell ref="A1:P1"/>
    <mergeCell ref="A23:P23"/>
    <mergeCell ref="A24:P24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H5" sqref="H5:H6"/>
    </sheetView>
  </sheetViews>
  <sheetFormatPr defaultRowHeight="14.25"/>
  <cols>
    <col min="1" max="1" width="17.75" style="105" customWidth="1"/>
    <col min="2" max="2" width="8.125" style="105" customWidth="1"/>
    <col min="3" max="6" width="9.125" style="104" customWidth="1"/>
    <col min="7" max="7" width="18.25" style="104" customWidth="1"/>
  </cols>
  <sheetData>
    <row r="1" spans="1:9" ht="29.25" customHeight="1">
      <c r="A1" s="1039" t="s">
        <v>1431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8.5" customHeight="1">
      <c r="A2" s="1167" t="s">
        <v>124</v>
      </c>
      <c r="B2" s="1159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7"/>
      <c r="B3" s="1159"/>
      <c r="C3" s="1016"/>
      <c r="D3" s="1016"/>
      <c r="E3" s="616" t="s">
        <v>461</v>
      </c>
      <c r="F3" s="616" t="s">
        <v>462</v>
      </c>
      <c r="G3" s="1018"/>
    </row>
    <row r="4" spans="1:9">
      <c r="A4" s="1164" t="s">
        <v>126</v>
      </c>
      <c r="B4" s="37">
        <v>2000</v>
      </c>
      <c r="C4" s="39">
        <v>639</v>
      </c>
      <c r="D4" s="39">
        <v>277</v>
      </c>
      <c r="E4" s="39">
        <v>586</v>
      </c>
      <c r="F4" s="39">
        <v>52</v>
      </c>
      <c r="G4" s="1169" t="s">
        <v>127</v>
      </c>
    </row>
    <row r="5" spans="1:9">
      <c r="A5" s="1165"/>
      <c r="B5" s="38" t="s">
        <v>164</v>
      </c>
      <c r="C5" s="30">
        <v>638</v>
      </c>
      <c r="D5" s="30">
        <v>244</v>
      </c>
      <c r="E5" s="30">
        <v>530</v>
      </c>
      <c r="F5" s="30">
        <v>102</v>
      </c>
      <c r="G5" s="1166"/>
    </row>
    <row r="6" spans="1:9">
      <c r="A6" s="1165"/>
      <c r="B6" s="38" t="s">
        <v>165</v>
      </c>
      <c r="C6" s="30">
        <v>833</v>
      </c>
      <c r="D6" s="30">
        <v>335</v>
      </c>
      <c r="E6" s="30">
        <v>622</v>
      </c>
      <c r="F6" s="30">
        <v>206</v>
      </c>
      <c r="G6" s="1166"/>
    </row>
    <row r="7" spans="1:9">
      <c r="A7" s="1165"/>
      <c r="B7" s="38" t="s">
        <v>166</v>
      </c>
      <c r="C7" s="30">
        <v>864</v>
      </c>
      <c r="D7" s="30">
        <v>427</v>
      </c>
      <c r="E7" s="30">
        <v>635</v>
      </c>
      <c r="F7" s="30">
        <v>227</v>
      </c>
      <c r="G7" s="1166"/>
    </row>
    <row r="8" spans="1:9">
      <c r="A8" s="1165"/>
      <c r="B8" s="38" t="s">
        <v>167</v>
      </c>
      <c r="C8" s="30">
        <v>1051</v>
      </c>
      <c r="D8" s="30">
        <v>456</v>
      </c>
      <c r="E8" s="30">
        <v>831</v>
      </c>
      <c r="F8" s="30">
        <v>220</v>
      </c>
      <c r="G8" s="1166"/>
    </row>
    <row r="9" spans="1:9">
      <c r="A9" s="1165"/>
      <c r="B9" s="38" t="s">
        <v>168</v>
      </c>
      <c r="C9" s="30">
        <v>858</v>
      </c>
      <c r="D9" s="30">
        <v>369</v>
      </c>
      <c r="E9" s="30">
        <v>717</v>
      </c>
      <c r="F9" s="30">
        <v>141</v>
      </c>
      <c r="G9" s="1166"/>
    </row>
    <row r="10" spans="1:9">
      <c r="A10" s="1165"/>
      <c r="B10" s="38" t="s">
        <v>169</v>
      </c>
      <c r="C10" s="30">
        <v>774</v>
      </c>
      <c r="D10" s="30">
        <v>334</v>
      </c>
      <c r="E10" s="30">
        <v>639</v>
      </c>
      <c r="F10" s="30">
        <v>135</v>
      </c>
      <c r="G10" s="1166"/>
    </row>
    <row r="11" spans="1:9">
      <c r="A11" s="1165"/>
      <c r="B11" s="38" t="s">
        <v>170</v>
      </c>
      <c r="C11" s="30">
        <v>746</v>
      </c>
      <c r="D11" s="30">
        <v>356</v>
      </c>
      <c r="E11" s="30">
        <v>616</v>
      </c>
      <c r="F11" s="30">
        <v>130</v>
      </c>
      <c r="G11" s="1166"/>
    </row>
    <row r="12" spans="1:9">
      <c r="A12" s="1165"/>
      <c r="B12" s="38" t="s">
        <v>98</v>
      </c>
      <c r="C12" s="30">
        <v>922</v>
      </c>
      <c r="D12" s="30">
        <v>451</v>
      </c>
      <c r="E12" s="30">
        <v>773</v>
      </c>
      <c r="F12" s="30">
        <v>149</v>
      </c>
      <c r="G12" s="1166"/>
    </row>
    <row r="13" spans="1:9">
      <c r="A13" s="1165"/>
      <c r="B13" s="38" t="s">
        <v>99</v>
      </c>
      <c r="C13" s="30">
        <v>714</v>
      </c>
      <c r="D13" s="30">
        <v>343</v>
      </c>
      <c r="E13" s="30">
        <v>611</v>
      </c>
      <c r="F13" s="30">
        <v>103</v>
      </c>
      <c r="G13" s="1166"/>
    </row>
    <row r="14" spans="1:9">
      <c r="A14" s="1165"/>
      <c r="B14" s="38" t="s">
        <v>100</v>
      </c>
      <c r="C14" s="30">
        <v>707</v>
      </c>
      <c r="D14" s="30">
        <v>333</v>
      </c>
      <c r="E14" s="30">
        <v>628</v>
      </c>
      <c r="F14" s="30">
        <v>79</v>
      </c>
      <c r="G14" s="1166"/>
    </row>
    <row r="15" spans="1:9">
      <c r="A15" s="1165"/>
      <c r="B15" s="38" t="s">
        <v>101</v>
      </c>
      <c r="C15" s="30">
        <v>693</v>
      </c>
      <c r="D15" s="30">
        <v>316</v>
      </c>
      <c r="E15" s="30">
        <v>617</v>
      </c>
      <c r="F15" s="30">
        <v>76</v>
      </c>
      <c r="G15" s="1166"/>
    </row>
    <row r="16" spans="1:9">
      <c r="A16" s="1165"/>
      <c r="B16" s="38" t="s">
        <v>102</v>
      </c>
      <c r="C16" s="30">
        <v>647</v>
      </c>
      <c r="D16" s="30">
        <v>325</v>
      </c>
      <c r="E16" s="30">
        <v>560</v>
      </c>
      <c r="F16" s="30">
        <v>87</v>
      </c>
      <c r="G16" s="1166"/>
    </row>
    <row r="17" spans="1:7">
      <c r="A17" s="1165"/>
      <c r="B17" s="38" t="s">
        <v>95</v>
      </c>
      <c r="C17" s="30">
        <v>668</v>
      </c>
      <c r="D17" s="30">
        <v>327</v>
      </c>
      <c r="E17" s="30">
        <v>596</v>
      </c>
      <c r="F17" s="30">
        <v>72</v>
      </c>
      <c r="G17" s="1166"/>
    </row>
    <row r="18" spans="1:7">
      <c r="A18" s="1165"/>
      <c r="B18" s="38" t="s">
        <v>96</v>
      </c>
      <c r="C18" s="30">
        <v>540</v>
      </c>
      <c r="D18" s="30">
        <v>286</v>
      </c>
      <c r="E18" s="30">
        <v>509</v>
      </c>
      <c r="F18" s="30">
        <v>31</v>
      </c>
      <c r="G18" s="1166"/>
    </row>
    <row r="19" spans="1:7" ht="52.5" customHeight="1">
      <c r="A19" s="1160" t="s">
        <v>193</v>
      </c>
      <c r="B19" s="1161"/>
      <c r="C19" s="1161"/>
      <c r="D19" s="1161"/>
      <c r="E19" s="1161"/>
      <c r="F19" s="1161"/>
      <c r="G19" s="1162"/>
    </row>
    <row r="20" spans="1:7">
      <c r="A20" s="1155" t="s">
        <v>173</v>
      </c>
      <c r="B20" s="612">
        <v>2000</v>
      </c>
      <c r="C20" s="613">
        <v>68</v>
      </c>
      <c r="D20" s="613">
        <v>47</v>
      </c>
      <c r="E20" s="613">
        <v>68</v>
      </c>
      <c r="F20" s="613" t="s">
        <v>25</v>
      </c>
      <c r="G20" s="800" t="s">
        <v>174</v>
      </c>
    </row>
    <row r="21" spans="1:7">
      <c r="A21" s="1155"/>
      <c r="B21" s="612" t="s">
        <v>164</v>
      </c>
      <c r="C21" s="613">
        <v>51</v>
      </c>
      <c r="D21" s="613">
        <v>36</v>
      </c>
      <c r="E21" s="613">
        <v>51</v>
      </c>
      <c r="F21" s="613" t="s">
        <v>25</v>
      </c>
      <c r="G21" s="800"/>
    </row>
    <row r="22" spans="1:7">
      <c r="A22" s="1155"/>
      <c r="B22" s="612" t="s">
        <v>165</v>
      </c>
      <c r="C22" s="613">
        <v>72</v>
      </c>
      <c r="D22" s="613">
        <v>59</v>
      </c>
      <c r="E22" s="613">
        <v>72</v>
      </c>
      <c r="F22" s="613" t="s">
        <v>25</v>
      </c>
      <c r="G22" s="800"/>
    </row>
    <row r="23" spans="1:7">
      <c r="A23" s="1155"/>
      <c r="B23" s="612" t="s">
        <v>166</v>
      </c>
      <c r="C23" s="613">
        <v>62</v>
      </c>
      <c r="D23" s="613">
        <v>47</v>
      </c>
      <c r="E23" s="613">
        <v>62</v>
      </c>
      <c r="F23" s="613" t="s">
        <v>25</v>
      </c>
      <c r="G23" s="800"/>
    </row>
    <row r="24" spans="1:7">
      <c r="A24" s="1155"/>
      <c r="B24" s="612" t="s">
        <v>167</v>
      </c>
      <c r="C24" s="613">
        <v>93</v>
      </c>
      <c r="D24" s="613">
        <v>72</v>
      </c>
      <c r="E24" s="613">
        <v>71</v>
      </c>
      <c r="F24" s="613">
        <v>22</v>
      </c>
      <c r="G24" s="800"/>
    </row>
    <row r="25" spans="1:7">
      <c r="A25" s="1155"/>
      <c r="B25" s="612" t="s">
        <v>168</v>
      </c>
      <c r="C25" s="613">
        <v>35</v>
      </c>
      <c r="D25" s="613">
        <v>30</v>
      </c>
      <c r="E25" s="613">
        <v>35</v>
      </c>
      <c r="F25" s="613" t="s">
        <v>25</v>
      </c>
      <c r="G25" s="800"/>
    </row>
    <row r="26" spans="1:7">
      <c r="A26" s="1155"/>
      <c r="B26" s="612" t="s">
        <v>169</v>
      </c>
      <c r="C26" s="613">
        <v>64</v>
      </c>
      <c r="D26" s="613">
        <v>58</v>
      </c>
      <c r="E26" s="613">
        <v>64</v>
      </c>
      <c r="F26" s="613" t="s">
        <v>25</v>
      </c>
      <c r="G26" s="800"/>
    </row>
    <row r="27" spans="1:7">
      <c r="A27" s="1155"/>
      <c r="B27" s="612" t="s">
        <v>170</v>
      </c>
      <c r="C27" s="613">
        <v>62</v>
      </c>
      <c r="D27" s="613">
        <v>43</v>
      </c>
      <c r="E27" s="613">
        <v>62</v>
      </c>
      <c r="F27" s="613" t="s">
        <v>25</v>
      </c>
      <c r="G27" s="800"/>
    </row>
    <row r="28" spans="1:7">
      <c r="A28" s="1155"/>
      <c r="B28" s="612" t="s">
        <v>98</v>
      </c>
      <c r="C28" s="613">
        <v>132</v>
      </c>
      <c r="D28" s="613">
        <v>105</v>
      </c>
      <c r="E28" s="613">
        <v>132</v>
      </c>
      <c r="F28" s="613" t="s">
        <v>25</v>
      </c>
      <c r="G28" s="800"/>
    </row>
    <row r="29" spans="1:7" ht="27.75" customHeight="1">
      <c r="A29" s="1156" t="s">
        <v>194</v>
      </c>
      <c r="B29" s="1157"/>
      <c r="C29" s="1157"/>
      <c r="D29" s="1157"/>
      <c r="E29" s="1157"/>
      <c r="F29" s="1157"/>
      <c r="G29" s="1158"/>
    </row>
    <row r="30" spans="1:7">
      <c r="A30" s="1155" t="s">
        <v>173</v>
      </c>
      <c r="B30" s="612" t="s">
        <v>99</v>
      </c>
      <c r="C30" s="613">
        <v>162</v>
      </c>
      <c r="D30" s="613">
        <v>126</v>
      </c>
      <c r="E30" s="613">
        <v>156</v>
      </c>
      <c r="F30" s="613">
        <v>6</v>
      </c>
      <c r="G30" s="573" t="s">
        <v>174</v>
      </c>
    </row>
    <row r="31" spans="1:7">
      <c r="A31" s="1155"/>
      <c r="B31" s="612" t="s">
        <v>100</v>
      </c>
      <c r="C31" s="613">
        <v>128</v>
      </c>
      <c r="D31" s="613">
        <v>87</v>
      </c>
      <c r="E31" s="613">
        <v>123</v>
      </c>
      <c r="F31" s="613">
        <v>5</v>
      </c>
      <c r="G31" s="619"/>
    </row>
    <row r="32" spans="1:7">
      <c r="A32" s="1155"/>
      <c r="B32" s="612" t="s">
        <v>101</v>
      </c>
      <c r="C32" s="613">
        <v>122</v>
      </c>
      <c r="D32" s="613">
        <v>91</v>
      </c>
      <c r="E32" s="613">
        <v>117</v>
      </c>
      <c r="F32" s="613">
        <v>5</v>
      </c>
      <c r="G32" s="619"/>
    </row>
    <row r="33" spans="1:7">
      <c r="A33" s="1155"/>
      <c r="B33" s="612" t="s">
        <v>102</v>
      </c>
      <c r="C33" s="613">
        <v>123</v>
      </c>
      <c r="D33" s="613">
        <v>90</v>
      </c>
      <c r="E33" s="613">
        <v>123</v>
      </c>
      <c r="F33" s="613" t="s">
        <v>25</v>
      </c>
      <c r="G33" s="619"/>
    </row>
    <row r="34" spans="1:7">
      <c r="A34" s="1155"/>
      <c r="B34" s="612" t="s">
        <v>95</v>
      </c>
      <c r="C34" s="613">
        <v>130</v>
      </c>
      <c r="D34" s="613">
        <v>95</v>
      </c>
      <c r="E34" s="613">
        <v>130</v>
      </c>
      <c r="F34" s="613" t="s">
        <v>25</v>
      </c>
      <c r="G34" s="619"/>
    </row>
    <row r="35" spans="1:7">
      <c r="A35" s="1155"/>
      <c r="B35" s="612" t="s">
        <v>96</v>
      </c>
      <c r="C35" s="613">
        <v>118</v>
      </c>
      <c r="D35" s="613">
        <v>88</v>
      </c>
      <c r="E35" s="613">
        <v>118</v>
      </c>
      <c r="F35" s="613" t="s">
        <v>25</v>
      </c>
      <c r="G35" s="619"/>
    </row>
    <row r="36" spans="1:7" ht="41.25" customHeight="1">
      <c r="A36" s="1156" t="s">
        <v>209</v>
      </c>
      <c r="B36" s="1157"/>
      <c r="C36" s="1157"/>
      <c r="D36" s="1157"/>
      <c r="E36" s="1157"/>
      <c r="F36" s="1157"/>
      <c r="G36" s="1158"/>
    </row>
    <row r="37" spans="1:7">
      <c r="A37" s="1168" t="s">
        <v>175</v>
      </c>
      <c r="B37" s="612">
        <v>2000</v>
      </c>
      <c r="C37" s="613">
        <v>76</v>
      </c>
      <c r="D37" s="613">
        <v>46</v>
      </c>
      <c r="E37" s="613">
        <v>47</v>
      </c>
      <c r="F37" s="613">
        <v>29</v>
      </c>
      <c r="G37" s="800" t="s">
        <v>176</v>
      </c>
    </row>
    <row r="38" spans="1:7">
      <c r="A38" s="1168"/>
      <c r="B38" s="612" t="s">
        <v>164</v>
      </c>
      <c r="C38" s="613">
        <v>53</v>
      </c>
      <c r="D38" s="613">
        <v>36</v>
      </c>
      <c r="E38" s="613">
        <v>23</v>
      </c>
      <c r="F38" s="613">
        <v>30</v>
      </c>
      <c r="G38" s="800"/>
    </row>
    <row r="39" spans="1:7">
      <c r="A39" s="1168"/>
      <c r="B39" s="612" t="s">
        <v>165</v>
      </c>
      <c r="C39" s="613">
        <v>145</v>
      </c>
      <c r="D39" s="613">
        <v>77</v>
      </c>
      <c r="E39" s="613">
        <v>34</v>
      </c>
      <c r="F39" s="613">
        <v>111</v>
      </c>
      <c r="G39" s="800"/>
    </row>
    <row r="40" spans="1:7">
      <c r="A40" s="1168"/>
      <c r="B40" s="612" t="s">
        <v>166</v>
      </c>
      <c r="C40" s="613">
        <v>161</v>
      </c>
      <c r="D40" s="613">
        <v>117</v>
      </c>
      <c r="E40" s="613">
        <v>55</v>
      </c>
      <c r="F40" s="613">
        <v>106</v>
      </c>
      <c r="G40" s="800"/>
    </row>
    <row r="41" spans="1:7">
      <c r="A41" s="1168"/>
      <c r="B41" s="612" t="s">
        <v>167</v>
      </c>
      <c r="C41" s="613">
        <v>66</v>
      </c>
      <c r="D41" s="613">
        <v>42</v>
      </c>
      <c r="E41" s="613">
        <v>17</v>
      </c>
      <c r="F41" s="613">
        <v>49</v>
      </c>
      <c r="G41" s="800"/>
    </row>
    <row r="42" spans="1:7">
      <c r="A42" s="1168"/>
      <c r="B42" s="612" t="s">
        <v>168</v>
      </c>
      <c r="C42" s="613">
        <v>31</v>
      </c>
      <c r="D42" s="613">
        <v>17</v>
      </c>
      <c r="E42" s="613">
        <v>23</v>
      </c>
      <c r="F42" s="613">
        <v>8</v>
      </c>
      <c r="G42" s="800"/>
    </row>
    <row r="43" spans="1:7">
      <c r="A43" s="1168"/>
      <c r="B43" s="612" t="s">
        <v>169</v>
      </c>
      <c r="C43" s="613">
        <v>43</v>
      </c>
      <c r="D43" s="613">
        <v>17</v>
      </c>
      <c r="E43" s="613">
        <v>14</v>
      </c>
      <c r="F43" s="613">
        <v>29</v>
      </c>
      <c r="G43" s="800"/>
    </row>
    <row r="44" spans="1:7">
      <c r="A44" s="1168"/>
      <c r="B44" s="612" t="s">
        <v>170</v>
      </c>
      <c r="C44" s="613">
        <v>64</v>
      </c>
      <c r="D44" s="613">
        <v>41</v>
      </c>
      <c r="E44" s="613">
        <v>20</v>
      </c>
      <c r="F44" s="613">
        <v>44</v>
      </c>
      <c r="G44" s="800"/>
    </row>
    <row r="45" spans="1:7">
      <c r="A45" s="1168"/>
      <c r="B45" s="612" t="s">
        <v>98</v>
      </c>
      <c r="C45" s="613">
        <v>50</v>
      </c>
      <c r="D45" s="613">
        <v>31</v>
      </c>
      <c r="E45" s="613">
        <v>33</v>
      </c>
      <c r="F45" s="613">
        <v>17</v>
      </c>
      <c r="G45" s="800"/>
    </row>
    <row r="46" spans="1:7">
      <c r="A46" s="1168" t="s">
        <v>177</v>
      </c>
      <c r="B46" s="612" t="s">
        <v>99</v>
      </c>
      <c r="C46" s="613">
        <v>49</v>
      </c>
      <c r="D46" s="613">
        <v>30</v>
      </c>
      <c r="E46" s="613">
        <v>12</v>
      </c>
      <c r="F46" s="613">
        <v>37</v>
      </c>
      <c r="G46" s="800" t="s">
        <v>178</v>
      </c>
    </row>
    <row r="47" spans="1:7">
      <c r="A47" s="1168"/>
      <c r="B47" s="612" t="s">
        <v>100</v>
      </c>
      <c r="C47" s="613">
        <v>28</v>
      </c>
      <c r="D47" s="613">
        <v>11</v>
      </c>
      <c r="E47" s="613">
        <v>17</v>
      </c>
      <c r="F47" s="613">
        <v>11</v>
      </c>
      <c r="G47" s="800"/>
    </row>
    <row r="48" spans="1:7">
      <c r="A48" s="1168"/>
      <c r="B48" s="612" t="s">
        <v>101</v>
      </c>
      <c r="C48" s="613">
        <v>9</v>
      </c>
      <c r="D48" s="613">
        <v>4</v>
      </c>
      <c r="E48" s="613">
        <v>9</v>
      </c>
      <c r="F48" s="613" t="s">
        <v>25</v>
      </c>
      <c r="G48" s="800"/>
    </row>
    <row r="49" spans="1:7" ht="27.75" customHeight="1">
      <c r="A49" s="1156" t="s">
        <v>195</v>
      </c>
      <c r="B49" s="1157"/>
      <c r="C49" s="1157"/>
      <c r="D49" s="1157"/>
      <c r="E49" s="1157"/>
      <c r="F49" s="1157"/>
      <c r="G49" s="1158"/>
    </row>
    <row r="50" spans="1:7" ht="25.5">
      <c r="A50" s="617" t="s">
        <v>208</v>
      </c>
      <c r="B50" s="612">
        <v>2000</v>
      </c>
      <c r="C50" s="613">
        <v>11</v>
      </c>
      <c r="D50" s="613">
        <v>4</v>
      </c>
      <c r="E50" s="613">
        <v>11</v>
      </c>
      <c r="F50" s="613" t="s">
        <v>25</v>
      </c>
      <c r="G50" s="573" t="s">
        <v>180</v>
      </c>
    </row>
    <row r="51" spans="1:7" ht="29.25" customHeight="1">
      <c r="A51" s="1156" t="s">
        <v>196</v>
      </c>
      <c r="B51" s="1157"/>
      <c r="C51" s="1157"/>
      <c r="D51" s="1157"/>
      <c r="E51" s="1157"/>
      <c r="F51" s="1157"/>
      <c r="G51" s="1158"/>
    </row>
    <row r="52" spans="1:7">
      <c r="A52" s="1155" t="s">
        <v>181</v>
      </c>
      <c r="B52" s="753" t="s">
        <v>99</v>
      </c>
      <c r="C52" s="613">
        <v>10</v>
      </c>
      <c r="D52" s="613">
        <v>6</v>
      </c>
      <c r="E52" s="613" t="s">
        <v>25</v>
      </c>
      <c r="F52" s="613">
        <v>10</v>
      </c>
      <c r="G52" s="800" t="s">
        <v>182</v>
      </c>
    </row>
    <row r="53" spans="1:7">
      <c r="A53" s="1155"/>
      <c r="B53" s="753" t="s">
        <v>100</v>
      </c>
      <c r="C53" s="613">
        <v>22</v>
      </c>
      <c r="D53" s="613">
        <v>12</v>
      </c>
      <c r="E53" s="613">
        <v>14</v>
      </c>
      <c r="F53" s="613">
        <v>8</v>
      </c>
      <c r="G53" s="800"/>
    </row>
    <row r="54" spans="1:7">
      <c r="A54" s="1155"/>
      <c r="B54" s="753" t="s">
        <v>101</v>
      </c>
      <c r="C54" s="613">
        <v>45</v>
      </c>
      <c r="D54" s="613">
        <v>27</v>
      </c>
      <c r="E54" s="613">
        <v>45</v>
      </c>
      <c r="F54" s="613" t="s">
        <v>25</v>
      </c>
      <c r="G54" s="800"/>
    </row>
    <row r="55" spans="1:7">
      <c r="A55" s="1155"/>
      <c r="B55" s="753" t="s">
        <v>102</v>
      </c>
      <c r="C55" s="613">
        <v>56</v>
      </c>
      <c r="D55" s="613">
        <v>35</v>
      </c>
      <c r="E55" s="613">
        <v>56</v>
      </c>
      <c r="F55" s="613" t="s">
        <v>25</v>
      </c>
      <c r="G55" s="800"/>
    </row>
    <row r="56" spans="1:7">
      <c r="A56" s="1155"/>
      <c r="B56" s="618" t="s">
        <v>95</v>
      </c>
      <c r="C56" s="613">
        <v>77</v>
      </c>
      <c r="D56" s="613">
        <v>49</v>
      </c>
      <c r="E56" s="613">
        <v>63</v>
      </c>
      <c r="F56" s="613">
        <v>14</v>
      </c>
      <c r="G56" s="800"/>
    </row>
    <row r="57" spans="1:7">
      <c r="A57" s="1155"/>
      <c r="B57" s="618" t="s">
        <v>96</v>
      </c>
      <c r="C57" s="613">
        <v>42</v>
      </c>
      <c r="D57" s="613">
        <v>32</v>
      </c>
      <c r="E57" s="613">
        <v>42</v>
      </c>
      <c r="F57" s="613" t="s">
        <v>25</v>
      </c>
      <c r="G57" s="800"/>
    </row>
    <row r="58" spans="1:7" ht="55.5" customHeight="1">
      <c r="A58" s="1160" t="s">
        <v>1426</v>
      </c>
      <c r="B58" s="1161"/>
      <c r="C58" s="1161"/>
      <c r="D58" s="1161"/>
      <c r="E58" s="1161"/>
      <c r="F58" s="1161"/>
      <c r="G58" s="1162"/>
    </row>
    <row r="59" spans="1:7">
      <c r="A59" s="1155" t="s">
        <v>183</v>
      </c>
      <c r="B59" s="612">
        <v>2000</v>
      </c>
      <c r="C59" s="613">
        <v>157</v>
      </c>
      <c r="D59" s="613">
        <v>71</v>
      </c>
      <c r="E59" s="613">
        <v>157</v>
      </c>
      <c r="F59" s="613" t="s">
        <v>25</v>
      </c>
      <c r="G59" s="800" t="s">
        <v>1330</v>
      </c>
    </row>
    <row r="60" spans="1:7">
      <c r="A60" s="1155"/>
      <c r="B60" s="612" t="s">
        <v>164</v>
      </c>
      <c r="C60" s="613">
        <v>178</v>
      </c>
      <c r="D60" s="613">
        <v>61</v>
      </c>
      <c r="E60" s="613">
        <v>177</v>
      </c>
      <c r="F60" s="613">
        <v>1</v>
      </c>
      <c r="G60" s="800"/>
    </row>
    <row r="61" spans="1:7">
      <c r="A61" s="1155"/>
      <c r="B61" s="612" t="s">
        <v>165</v>
      </c>
      <c r="C61" s="613">
        <v>166</v>
      </c>
      <c r="D61" s="613">
        <v>53</v>
      </c>
      <c r="E61" s="613">
        <v>163</v>
      </c>
      <c r="F61" s="613">
        <v>3</v>
      </c>
      <c r="G61" s="800"/>
    </row>
    <row r="62" spans="1:7">
      <c r="A62" s="1155"/>
      <c r="B62" s="612" t="s">
        <v>166</v>
      </c>
      <c r="C62" s="613">
        <v>187</v>
      </c>
      <c r="D62" s="613">
        <v>77</v>
      </c>
      <c r="E62" s="613">
        <v>163</v>
      </c>
      <c r="F62" s="613">
        <v>23</v>
      </c>
      <c r="G62" s="800"/>
    </row>
    <row r="63" spans="1:7">
      <c r="A63" s="1155"/>
      <c r="B63" s="612" t="s">
        <v>167</v>
      </c>
      <c r="C63" s="613">
        <v>252</v>
      </c>
      <c r="D63" s="613">
        <v>87</v>
      </c>
      <c r="E63" s="613">
        <v>232</v>
      </c>
      <c r="F63" s="613">
        <v>20</v>
      </c>
      <c r="G63" s="800"/>
    </row>
    <row r="64" spans="1:7">
      <c r="A64" s="1155"/>
      <c r="B64" s="612" t="s">
        <v>168</v>
      </c>
      <c r="C64" s="613">
        <v>201</v>
      </c>
      <c r="D64" s="613">
        <v>82</v>
      </c>
      <c r="E64" s="613">
        <v>201</v>
      </c>
      <c r="F64" s="613" t="s">
        <v>25</v>
      </c>
      <c r="G64" s="800"/>
    </row>
    <row r="65" spans="1:7">
      <c r="A65" s="1155"/>
      <c r="B65" s="612" t="s">
        <v>169</v>
      </c>
      <c r="C65" s="613">
        <v>173</v>
      </c>
      <c r="D65" s="613">
        <v>52</v>
      </c>
      <c r="E65" s="613">
        <v>161</v>
      </c>
      <c r="F65" s="613">
        <v>12</v>
      </c>
      <c r="G65" s="800"/>
    </row>
    <row r="66" spans="1:7">
      <c r="A66" s="1155"/>
      <c r="B66" s="612" t="s">
        <v>170</v>
      </c>
      <c r="C66" s="613">
        <v>153</v>
      </c>
      <c r="D66" s="613">
        <v>51</v>
      </c>
      <c r="E66" s="613">
        <v>146</v>
      </c>
      <c r="F66" s="613">
        <v>7</v>
      </c>
      <c r="G66" s="800"/>
    </row>
    <row r="67" spans="1:7">
      <c r="A67" s="1155"/>
      <c r="B67" s="612" t="s">
        <v>98</v>
      </c>
      <c r="C67" s="613">
        <v>169</v>
      </c>
      <c r="D67" s="613">
        <v>67</v>
      </c>
      <c r="E67" s="613">
        <v>160</v>
      </c>
      <c r="F67" s="613">
        <v>9</v>
      </c>
      <c r="G67" s="800"/>
    </row>
    <row r="68" spans="1:7">
      <c r="A68" s="1155"/>
      <c r="B68" s="612" t="s">
        <v>99</v>
      </c>
      <c r="C68" s="613">
        <v>122</v>
      </c>
      <c r="D68" s="613">
        <v>39</v>
      </c>
      <c r="E68" s="613">
        <v>113</v>
      </c>
      <c r="F68" s="613">
        <v>9</v>
      </c>
      <c r="G68" s="800"/>
    </row>
    <row r="69" spans="1:7">
      <c r="A69" s="1155"/>
      <c r="B69" s="612" t="s">
        <v>100</v>
      </c>
      <c r="C69" s="613">
        <v>137</v>
      </c>
      <c r="D69" s="613">
        <v>46</v>
      </c>
      <c r="E69" s="613">
        <v>137</v>
      </c>
      <c r="F69" s="613" t="s">
        <v>25</v>
      </c>
      <c r="G69" s="800"/>
    </row>
    <row r="70" spans="1:7">
      <c r="A70" s="1155"/>
      <c r="B70" s="612" t="s">
        <v>101</v>
      </c>
      <c r="C70" s="613">
        <v>128</v>
      </c>
      <c r="D70" s="613">
        <v>43</v>
      </c>
      <c r="E70" s="613">
        <v>118</v>
      </c>
      <c r="F70" s="613">
        <v>10</v>
      </c>
      <c r="G70" s="800"/>
    </row>
    <row r="71" spans="1:7">
      <c r="A71" s="1155"/>
      <c r="B71" s="612" t="s">
        <v>102</v>
      </c>
      <c r="C71" s="613">
        <v>146</v>
      </c>
      <c r="D71" s="613">
        <v>59</v>
      </c>
      <c r="E71" s="613">
        <v>131</v>
      </c>
      <c r="F71" s="613">
        <v>15</v>
      </c>
      <c r="G71" s="800"/>
    </row>
    <row r="72" spans="1:7">
      <c r="A72" s="1155"/>
      <c r="B72" s="612" t="s">
        <v>95</v>
      </c>
      <c r="C72" s="613">
        <v>174</v>
      </c>
      <c r="D72" s="613">
        <v>67</v>
      </c>
      <c r="E72" s="613">
        <v>157</v>
      </c>
      <c r="F72" s="613">
        <v>17</v>
      </c>
      <c r="G72" s="800"/>
    </row>
    <row r="73" spans="1:7">
      <c r="A73" s="1155"/>
      <c r="B73" s="612" t="s">
        <v>96</v>
      </c>
      <c r="C73" s="613">
        <v>117</v>
      </c>
      <c r="D73" s="613">
        <v>44</v>
      </c>
      <c r="E73" s="613">
        <v>111</v>
      </c>
      <c r="F73" s="613">
        <v>6</v>
      </c>
      <c r="G73" s="800"/>
    </row>
    <row r="74" spans="1:7">
      <c r="A74" s="617" t="s">
        <v>132</v>
      </c>
      <c r="B74" s="618" t="s">
        <v>96</v>
      </c>
      <c r="C74" s="613">
        <v>41</v>
      </c>
      <c r="D74" s="613">
        <v>18</v>
      </c>
      <c r="E74" s="613">
        <v>41</v>
      </c>
      <c r="F74" s="613" t="s">
        <v>25</v>
      </c>
      <c r="G74" s="573" t="s">
        <v>132</v>
      </c>
    </row>
    <row r="75" spans="1:7" ht="56.25" customHeight="1">
      <c r="A75" s="1163" t="s">
        <v>1427</v>
      </c>
      <c r="B75" s="1161"/>
      <c r="C75" s="1161"/>
      <c r="D75" s="1161"/>
      <c r="E75" s="1161"/>
      <c r="F75" s="1161"/>
      <c r="G75" s="1162"/>
    </row>
    <row r="76" spans="1:7">
      <c r="A76" s="1155" t="s">
        <v>184</v>
      </c>
      <c r="B76" s="612" t="s">
        <v>213</v>
      </c>
      <c r="C76" s="613">
        <v>120</v>
      </c>
      <c r="D76" s="613">
        <v>44</v>
      </c>
      <c r="E76" s="613">
        <v>109</v>
      </c>
      <c r="F76" s="613">
        <v>11</v>
      </c>
      <c r="G76" s="800" t="s">
        <v>1331</v>
      </c>
    </row>
    <row r="77" spans="1:7">
      <c r="A77" s="1155"/>
      <c r="B77" s="612" t="s">
        <v>164</v>
      </c>
      <c r="C77" s="613">
        <v>91</v>
      </c>
      <c r="D77" s="613">
        <v>33</v>
      </c>
      <c r="E77" s="613">
        <v>76</v>
      </c>
      <c r="F77" s="613">
        <v>9</v>
      </c>
      <c r="G77" s="800"/>
    </row>
    <row r="78" spans="1:7">
      <c r="A78" s="1155"/>
      <c r="B78" s="612" t="s">
        <v>165</v>
      </c>
      <c r="C78" s="613">
        <v>98</v>
      </c>
      <c r="D78" s="613">
        <v>29</v>
      </c>
      <c r="E78" s="613">
        <v>79</v>
      </c>
      <c r="F78" s="613">
        <v>14</v>
      </c>
      <c r="G78" s="800"/>
    </row>
    <row r="79" spans="1:7">
      <c r="A79" s="1155"/>
      <c r="B79" s="612" t="s">
        <v>166</v>
      </c>
      <c r="C79" s="613">
        <v>116</v>
      </c>
      <c r="D79" s="613">
        <v>44</v>
      </c>
      <c r="E79" s="613">
        <v>98</v>
      </c>
      <c r="F79" s="613">
        <v>17</v>
      </c>
      <c r="G79" s="800"/>
    </row>
    <row r="80" spans="1:7">
      <c r="A80" s="1155"/>
      <c r="B80" s="612" t="s">
        <v>167</v>
      </c>
      <c r="C80" s="613">
        <v>91</v>
      </c>
      <c r="D80" s="613">
        <v>42</v>
      </c>
      <c r="E80" s="613">
        <v>80</v>
      </c>
      <c r="F80" s="613">
        <v>11</v>
      </c>
      <c r="G80" s="800"/>
    </row>
    <row r="81" spans="1:7">
      <c r="A81" s="1155"/>
      <c r="B81" s="612" t="s">
        <v>168</v>
      </c>
      <c r="C81" s="613">
        <v>89</v>
      </c>
      <c r="D81" s="613">
        <v>39</v>
      </c>
      <c r="E81" s="613">
        <v>72</v>
      </c>
      <c r="F81" s="613">
        <v>17</v>
      </c>
      <c r="G81" s="800"/>
    </row>
    <row r="82" spans="1:7">
      <c r="A82" s="1155"/>
      <c r="B82" s="612" t="s">
        <v>169</v>
      </c>
      <c r="C82" s="613">
        <v>37</v>
      </c>
      <c r="D82" s="613">
        <v>21</v>
      </c>
      <c r="E82" s="613">
        <v>36</v>
      </c>
      <c r="F82" s="613">
        <v>1</v>
      </c>
      <c r="G82" s="800"/>
    </row>
    <row r="83" spans="1:7">
      <c r="A83" s="1155"/>
      <c r="B83" s="612" t="s">
        <v>170</v>
      </c>
      <c r="C83" s="613">
        <v>106</v>
      </c>
      <c r="D83" s="613">
        <v>48</v>
      </c>
      <c r="E83" s="613">
        <v>94</v>
      </c>
      <c r="F83" s="613">
        <v>12</v>
      </c>
      <c r="G83" s="800"/>
    </row>
    <row r="84" spans="1:7">
      <c r="A84" s="1155"/>
      <c r="B84" s="612" t="s">
        <v>98</v>
      </c>
      <c r="C84" s="613">
        <v>104</v>
      </c>
      <c r="D84" s="613">
        <v>49</v>
      </c>
      <c r="E84" s="613">
        <v>90</v>
      </c>
      <c r="F84" s="613">
        <v>14</v>
      </c>
      <c r="G84" s="800"/>
    </row>
    <row r="85" spans="1:7" ht="70.5" customHeight="1">
      <c r="A85" s="1160" t="s">
        <v>1428</v>
      </c>
      <c r="B85" s="1161"/>
      <c r="C85" s="1161"/>
      <c r="D85" s="1161"/>
      <c r="E85" s="1161"/>
      <c r="F85" s="1161"/>
      <c r="G85" s="1162"/>
    </row>
    <row r="86" spans="1:7">
      <c r="A86" s="1155" t="s">
        <v>185</v>
      </c>
      <c r="B86" s="612" t="s">
        <v>213</v>
      </c>
      <c r="C86" s="613">
        <v>54</v>
      </c>
      <c r="D86" s="613">
        <v>30</v>
      </c>
      <c r="E86" s="613">
        <v>54</v>
      </c>
      <c r="F86" s="613" t="s">
        <v>25</v>
      </c>
      <c r="G86" s="800" t="s">
        <v>186</v>
      </c>
    </row>
    <row r="87" spans="1:7">
      <c r="A87" s="1155"/>
      <c r="B87" s="612" t="s">
        <v>164</v>
      </c>
      <c r="C87" s="613">
        <v>59</v>
      </c>
      <c r="D87" s="613">
        <v>33</v>
      </c>
      <c r="E87" s="613">
        <v>59</v>
      </c>
      <c r="F87" s="613" t="s">
        <v>25</v>
      </c>
      <c r="G87" s="800"/>
    </row>
    <row r="88" spans="1:7">
      <c r="A88" s="1155"/>
      <c r="B88" s="612" t="s">
        <v>165</v>
      </c>
      <c r="C88" s="613">
        <v>74</v>
      </c>
      <c r="D88" s="613">
        <v>42</v>
      </c>
      <c r="E88" s="613">
        <v>55</v>
      </c>
      <c r="F88" s="613">
        <v>19</v>
      </c>
      <c r="G88" s="800"/>
    </row>
    <row r="89" spans="1:7">
      <c r="A89" s="1155"/>
      <c r="B89" s="612" t="s">
        <v>166</v>
      </c>
      <c r="C89" s="613">
        <v>54</v>
      </c>
      <c r="D89" s="613">
        <v>29</v>
      </c>
      <c r="E89" s="613">
        <v>46</v>
      </c>
      <c r="F89" s="613">
        <v>8</v>
      </c>
      <c r="G89" s="800"/>
    </row>
    <row r="90" spans="1:7">
      <c r="A90" s="1155"/>
      <c r="B90" s="612" t="s">
        <v>167</v>
      </c>
      <c r="C90" s="613">
        <v>41</v>
      </c>
      <c r="D90" s="613">
        <v>21</v>
      </c>
      <c r="E90" s="613">
        <v>37</v>
      </c>
      <c r="F90" s="613">
        <v>4</v>
      </c>
      <c r="G90" s="800"/>
    </row>
    <row r="91" spans="1:7">
      <c r="A91" s="1155"/>
      <c r="B91" s="612" t="s">
        <v>168</v>
      </c>
      <c r="C91" s="613">
        <v>66</v>
      </c>
      <c r="D91" s="613">
        <v>40</v>
      </c>
      <c r="E91" s="613">
        <v>51</v>
      </c>
      <c r="F91" s="613">
        <v>15</v>
      </c>
      <c r="G91" s="800"/>
    </row>
    <row r="92" spans="1:7">
      <c r="A92" s="1155"/>
      <c r="B92" s="612" t="s">
        <v>169</v>
      </c>
      <c r="C92" s="613">
        <v>73</v>
      </c>
      <c r="D92" s="613">
        <v>48</v>
      </c>
      <c r="E92" s="613">
        <v>72</v>
      </c>
      <c r="F92" s="613">
        <v>1</v>
      </c>
      <c r="G92" s="800"/>
    </row>
    <row r="93" spans="1:7">
      <c r="A93" s="1155"/>
      <c r="B93" s="612" t="s">
        <v>170</v>
      </c>
      <c r="C93" s="613">
        <v>63</v>
      </c>
      <c r="D93" s="613">
        <v>49</v>
      </c>
      <c r="E93" s="613">
        <v>53</v>
      </c>
      <c r="F93" s="613">
        <v>10</v>
      </c>
      <c r="G93" s="800"/>
    </row>
    <row r="94" spans="1:7">
      <c r="A94" s="1155"/>
      <c r="B94" s="612" t="s">
        <v>98</v>
      </c>
      <c r="C94" s="613">
        <v>73</v>
      </c>
      <c r="D94" s="613">
        <v>49</v>
      </c>
      <c r="E94" s="613">
        <v>73</v>
      </c>
      <c r="F94" s="613" t="s">
        <v>25</v>
      </c>
      <c r="G94" s="800"/>
    </row>
    <row r="95" spans="1:7" ht="42" customHeight="1">
      <c r="A95" s="1156" t="s">
        <v>210</v>
      </c>
      <c r="B95" s="1157"/>
      <c r="C95" s="1157"/>
      <c r="D95" s="1157"/>
      <c r="E95" s="1157"/>
      <c r="F95" s="1157"/>
      <c r="G95" s="1158"/>
    </row>
    <row r="96" spans="1:7">
      <c r="A96" s="1155" t="s">
        <v>185</v>
      </c>
      <c r="B96" s="612" t="s">
        <v>99</v>
      </c>
      <c r="C96" s="613">
        <v>45</v>
      </c>
      <c r="D96" s="613">
        <v>19</v>
      </c>
      <c r="E96" s="613">
        <v>45</v>
      </c>
      <c r="F96" s="613" t="s">
        <v>25</v>
      </c>
      <c r="G96" s="800" t="s">
        <v>186</v>
      </c>
    </row>
    <row r="97" spans="1:7">
      <c r="A97" s="1155"/>
      <c r="B97" s="612" t="s">
        <v>100</v>
      </c>
      <c r="C97" s="613">
        <v>121</v>
      </c>
      <c r="D97" s="613">
        <v>73</v>
      </c>
      <c r="E97" s="613">
        <v>121</v>
      </c>
      <c r="F97" s="613" t="s">
        <v>25</v>
      </c>
      <c r="G97" s="800"/>
    </row>
    <row r="98" spans="1:7">
      <c r="A98" s="1155"/>
      <c r="B98" s="612" t="s">
        <v>101</v>
      </c>
      <c r="C98" s="613">
        <v>77</v>
      </c>
      <c r="D98" s="613">
        <v>45</v>
      </c>
      <c r="E98" s="613">
        <v>77</v>
      </c>
      <c r="F98" s="613" t="s">
        <v>25</v>
      </c>
      <c r="G98" s="800"/>
    </row>
    <row r="99" spans="1:7">
      <c r="A99" s="1155"/>
      <c r="B99" s="612" t="s">
        <v>102</v>
      </c>
      <c r="C99" s="613">
        <v>63</v>
      </c>
      <c r="D99" s="613">
        <v>42</v>
      </c>
      <c r="E99" s="613">
        <v>63</v>
      </c>
      <c r="F99" s="613" t="s">
        <v>25</v>
      </c>
      <c r="G99" s="800"/>
    </row>
    <row r="100" spans="1:7">
      <c r="A100" s="1155"/>
      <c r="B100" s="612" t="s">
        <v>95</v>
      </c>
      <c r="C100" s="613">
        <v>53</v>
      </c>
      <c r="D100" s="613">
        <v>25</v>
      </c>
      <c r="E100" s="613">
        <v>53</v>
      </c>
      <c r="F100" s="613" t="s">
        <v>25</v>
      </c>
      <c r="G100" s="800"/>
    </row>
    <row r="101" spans="1:7">
      <c r="A101" s="1155"/>
      <c r="B101" s="612" t="s">
        <v>96</v>
      </c>
      <c r="C101" s="613">
        <v>38</v>
      </c>
      <c r="D101" s="613">
        <v>25</v>
      </c>
      <c r="E101" s="613">
        <v>38</v>
      </c>
      <c r="F101" s="613" t="s">
        <v>25</v>
      </c>
      <c r="G101" s="800"/>
    </row>
    <row r="102" spans="1:7" ht="29.25" customHeight="1">
      <c r="A102" s="1156" t="s">
        <v>200</v>
      </c>
      <c r="B102" s="1157"/>
      <c r="C102" s="1157"/>
      <c r="D102" s="1157"/>
      <c r="E102" s="1157"/>
      <c r="F102" s="1157"/>
      <c r="G102" s="1158"/>
    </row>
    <row r="103" spans="1:7">
      <c r="A103" s="1155" t="s">
        <v>173</v>
      </c>
      <c r="B103" s="618" t="s">
        <v>95</v>
      </c>
      <c r="C103" s="613">
        <v>5</v>
      </c>
      <c r="D103" s="613">
        <v>5</v>
      </c>
      <c r="E103" s="613">
        <v>5</v>
      </c>
      <c r="F103" s="613" t="s">
        <v>25</v>
      </c>
      <c r="G103" s="800" t="s">
        <v>174</v>
      </c>
    </row>
    <row r="104" spans="1:7">
      <c r="A104" s="1155"/>
      <c r="B104" s="618" t="s">
        <v>96</v>
      </c>
      <c r="C104" s="613">
        <v>8</v>
      </c>
      <c r="D104" s="613">
        <v>3</v>
      </c>
      <c r="E104" s="613">
        <v>8</v>
      </c>
      <c r="F104" s="613" t="s">
        <v>25</v>
      </c>
      <c r="G104" s="800"/>
    </row>
    <row r="105" spans="1:7" ht="57" customHeight="1">
      <c r="A105" s="1160" t="s">
        <v>1429</v>
      </c>
      <c r="B105" s="1161"/>
      <c r="C105" s="1161"/>
      <c r="D105" s="1161"/>
      <c r="E105" s="1161"/>
      <c r="F105" s="1161"/>
      <c r="G105" s="1162"/>
    </row>
    <row r="106" spans="1:7">
      <c r="A106" s="1155" t="s">
        <v>183</v>
      </c>
      <c r="B106" s="612" t="s">
        <v>213</v>
      </c>
      <c r="C106" s="613">
        <v>131</v>
      </c>
      <c r="D106" s="613">
        <v>22</v>
      </c>
      <c r="E106" s="613">
        <v>118</v>
      </c>
      <c r="F106" s="613">
        <v>12</v>
      </c>
      <c r="G106" s="800" t="s">
        <v>1330</v>
      </c>
    </row>
    <row r="107" spans="1:7">
      <c r="A107" s="1155"/>
      <c r="B107" s="612" t="s">
        <v>164</v>
      </c>
      <c r="C107" s="613">
        <v>196</v>
      </c>
      <c r="D107" s="613">
        <v>38</v>
      </c>
      <c r="E107" s="613">
        <v>134</v>
      </c>
      <c r="F107" s="613">
        <v>62</v>
      </c>
      <c r="G107" s="800"/>
    </row>
    <row r="108" spans="1:7">
      <c r="A108" s="1155"/>
      <c r="B108" s="612" t="s">
        <v>165</v>
      </c>
      <c r="C108" s="613">
        <v>260</v>
      </c>
      <c r="D108" s="613">
        <v>67</v>
      </c>
      <c r="E108" s="613">
        <v>201</v>
      </c>
      <c r="F108" s="613">
        <v>59</v>
      </c>
      <c r="G108" s="800"/>
    </row>
    <row r="109" spans="1:7">
      <c r="A109" s="1155"/>
      <c r="B109" s="612" t="s">
        <v>166</v>
      </c>
      <c r="C109" s="613">
        <v>261</v>
      </c>
      <c r="D109" s="613">
        <v>96</v>
      </c>
      <c r="E109" s="613">
        <v>188</v>
      </c>
      <c r="F109" s="613">
        <v>73</v>
      </c>
      <c r="G109" s="800"/>
    </row>
    <row r="110" spans="1:7">
      <c r="A110" s="1155"/>
      <c r="B110" s="612" t="s">
        <v>167</v>
      </c>
      <c r="C110" s="613">
        <v>340</v>
      </c>
      <c r="D110" s="613">
        <v>137</v>
      </c>
      <c r="E110" s="613">
        <v>270</v>
      </c>
      <c r="F110" s="613">
        <v>70</v>
      </c>
      <c r="G110" s="800"/>
    </row>
    <row r="111" spans="1:7">
      <c r="A111" s="1155"/>
      <c r="B111" s="612" t="s">
        <v>168</v>
      </c>
      <c r="C111" s="613">
        <v>254</v>
      </c>
      <c r="D111" s="613">
        <v>97</v>
      </c>
      <c r="E111" s="613">
        <v>188</v>
      </c>
      <c r="F111" s="613">
        <v>66</v>
      </c>
      <c r="G111" s="800"/>
    </row>
    <row r="112" spans="1:7">
      <c r="A112" s="1155"/>
      <c r="B112" s="612" t="s">
        <v>169</v>
      </c>
      <c r="C112" s="613">
        <v>178</v>
      </c>
      <c r="D112" s="613">
        <v>80</v>
      </c>
      <c r="E112" s="613">
        <v>126</v>
      </c>
      <c r="F112" s="613">
        <v>52</v>
      </c>
      <c r="G112" s="800"/>
    </row>
    <row r="113" spans="1:7">
      <c r="A113" s="1155"/>
      <c r="B113" s="612" t="s">
        <v>170</v>
      </c>
      <c r="C113" s="613">
        <v>153</v>
      </c>
      <c r="D113" s="613">
        <v>83</v>
      </c>
      <c r="E113" s="613">
        <v>123</v>
      </c>
      <c r="F113" s="613">
        <v>30</v>
      </c>
      <c r="G113" s="800"/>
    </row>
    <row r="114" spans="1:7">
      <c r="A114" s="1155"/>
      <c r="B114" s="612" t="s">
        <v>98</v>
      </c>
      <c r="C114" s="613">
        <v>230</v>
      </c>
      <c r="D114" s="613">
        <v>99</v>
      </c>
      <c r="E114" s="613">
        <v>151</v>
      </c>
      <c r="F114" s="613">
        <v>79</v>
      </c>
      <c r="G114" s="800"/>
    </row>
    <row r="115" spans="1:7" ht="41.25" customHeight="1">
      <c r="A115" s="1156" t="s">
        <v>203</v>
      </c>
      <c r="B115" s="1157"/>
      <c r="C115" s="1157"/>
      <c r="D115" s="1157"/>
      <c r="E115" s="1157"/>
      <c r="F115" s="1157"/>
      <c r="G115" s="1158"/>
    </row>
    <row r="116" spans="1:7">
      <c r="A116" s="1155" t="s">
        <v>187</v>
      </c>
      <c r="B116" s="612" t="s">
        <v>167</v>
      </c>
      <c r="C116" s="613">
        <v>118</v>
      </c>
      <c r="D116" s="613">
        <v>29</v>
      </c>
      <c r="E116" s="613">
        <v>74</v>
      </c>
      <c r="F116" s="613">
        <v>44</v>
      </c>
      <c r="G116" s="800" t="s">
        <v>1243</v>
      </c>
    </row>
    <row r="117" spans="1:7">
      <c r="A117" s="1155"/>
      <c r="B117" s="612" t="s">
        <v>168</v>
      </c>
      <c r="C117" s="613">
        <v>129</v>
      </c>
      <c r="D117" s="613">
        <v>33</v>
      </c>
      <c r="E117" s="613">
        <v>94</v>
      </c>
      <c r="F117" s="613">
        <v>35</v>
      </c>
      <c r="G117" s="800"/>
    </row>
    <row r="118" spans="1:7">
      <c r="A118" s="1155"/>
      <c r="B118" s="612" t="s">
        <v>169</v>
      </c>
      <c r="C118" s="613">
        <v>143</v>
      </c>
      <c r="D118" s="613">
        <v>28</v>
      </c>
      <c r="E118" s="613">
        <v>103</v>
      </c>
      <c r="F118" s="613">
        <v>40</v>
      </c>
      <c r="G118" s="800"/>
    </row>
    <row r="119" spans="1:7">
      <c r="A119" s="1155"/>
      <c r="B119" s="612" t="s">
        <v>170</v>
      </c>
      <c r="C119" s="613">
        <v>93</v>
      </c>
      <c r="D119" s="613">
        <v>18</v>
      </c>
      <c r="E119" s="613">
        <v>66</v>
      </c>
      <c r="F119" s="613">
        <v>27</v>
      </c>
      <c r="G119" s="800"/>
    </row>
    <row r="120" spans="1:7">
      <c r="A120" s="1155"/>
      <c r="B120" s="612" t="s">
        <v>98</v>
      </c>
      <c r="C120" s="613">
        <v>117</v>
      </c>
      <c r="D120" s="613">
        <v>24</v>
      </c>
      <c r="E120" s="613">
        <v>87</v>
      </c>
      <c r="F120" s="613">
        <v>30</v>
      </c>
      <c r="G120" s="800"/>
    </row>
    <row r="121" spans="1:7" ht="42.75" customHeight="1">
      <c r="A121" s="1156" t="s">
        <v>211</v>
      </c>
      <c r="B121" s="1157"/>
      <c r="C121" s="1157"/>
      <c r="D121" s="1157"/>
      <c r="E121" s="1157"/>
      <c r="F121" s="1157"/>
      <c r="G121" s="1158"/>
    </row>
    <row r="122" spans="1:7">
      <c r="A122" s="1155" t="s">
        <v>189</v>
      </c>
      <c r="B122" s="612" t="s">
        <v>213</v>
      </c>
      <c r="C122" s="613">
        <v>22</v>
      </c>
      <c r="D122" s="613">
        <v>13</v>
      </c>
      <c r="E122" s="613">
        <v>22</v>
      </c>
      <c r="F122" s="613" t="s">
        <v>25</v>
      </c>
      <c r="G122" s="800" t="s">
        <v>1244</v>
      </c>
    </row>
    <row r="123" spans="1:7">
      <c r="A123" s="1155"/>
      <c r="B123" s="612" t="s">
        <v>164</v>
      </c>
      <c r="C123" s="613">
        <v>10</v>
      </c>
      <c r="D123" s="613">
        <v>7</v>
      </c>
      <c r="E123" s="613">
        <v>10</v>
      </c>
      <c r="F123" s="613" t="s">
        <v>25</v>
      </c>
      <c r="G123" s="800"/>
    </row>
    <row r="124" spans="1:7">
      <c r="A124" s="1155"/>
      <c r="B124" s="612" t="s">
        <v>165</v>
      </c>
      <c r="C124" s="613">
        <v>18</v>
      </c>
      <c r="D124" s="613">
        <v>8</v>
      </c>
      <c r="E124" s="613">
        <v>18</v>
      </c>
      <c r="F124" s="613" t="s">
        <v>25</v>
      </c>
      <c r="G124" s="800"/>
    </row>
    <row r="125" spans="1:7">
      <c r="A125" s="1155"/>
      <c r="B125" s="612" t="s">
        <v>166</v>
      </c>
      <c r="C125" s="613">
        <v>23</v>
      </c>
      <c r="D125" s="613">
        <v>17</v>
      </c>
      <c r="E125" s="613">
        <v>23</v>
      </c>
      <c r="F125" s="613" t="s">
        <v>25</v>
      </c>
      <c r="G125" s="800"/>
    </row>
    <row r="126" spans="1:7">
      <c r="A126" s="1155"/>
      <c r="B126" s="612" t="s">
        <v>167</v>
      </c>
      <c r="C126" s="613">
        <v>50</v>
      </c>
      <c r="D126" s="613">
        <v>26</v>
      </c>
      <c r="E126" s="613">
        <v>50</v>
      </c>
      <c r="F126" s="613" t="s">
        <v>25</v>
      </c>
      <c r="G126" s="800"/>
    </row>
    <row r="127" spans="1:7">
      <c r="A127" s="1155"/>
      <c r="B127" s="612" t="s">
        <v>168</v>
      </c>
      <c r="C127" s="613">
        <v>53</v>
      </c>
      <c r="D127" s="613">
        <v>31</v>
      </c>
      <c r="E127" s="613">
        <v>53</v>
      </c>
      <c r="F127" s="613" t="s">
        <v>25</v>
      </c>
      <c r="G127" s="800"/>
    </row>
    <row r="128" spans="1:7">
      <c r="A128" s="1155"/>
      <c r="B128" s="612" t="s">
        <v>169</v>
      </c>
      <c r="C128" s="613">
        <v>63</v>
      </c>
      <c r="D128" s="613">
        <v>30</v>
      </c>
      <c r="E128" s="613">
        <v>63</v>
      </c>
      <c r="F128" s="613" t="s">
        <v>25</v>
      </c>
      <c r="G128" s="800"/>
    </row>
    <row r="129" spans="1:7">
      <c r="A129" s="1155"/>
      <c r="B129" s="612" t="s">
        <v>170</v>
      </c>
      <c r="C129" s="613">
        <v>52</v>
      </c>
      <c r="D129" s="613">
        <v>23</v>
      </c>
      <c r="E129" s="613">
        <v>52</v>
      </c>
      <c r="F129" s="613" t="s">
        <v>25</v>
      </c>
      <c r="G129" s="800"/>
    </row>
    <row r="130" spans="1:7">
      <c r="A130" s="1155"/>
      <c r="B130" s="612" t="s">
        <v>98</v>
      </c>
      <c r="C130" s="613">
        <v>47</v>
      </c>
      <c r="D130" s="613">
        <v>27</v>
      </c>
      <c r="E130" s="613">
        <v>47</v>
      </c>
      <c r="F130" s="613" t="s">
        <v>25</v>
      </c>
      <c r="G130" s="800"/>
    </row>
    <row r="131" spans="1:7" ht="54.75" customHeight="1">
      <c r="A131" s="1160" t="s">
        <v>1430</v>
      </c>
      <c r="B131" s="1161"/>
      <c r="C131" s="1161"/>
      <c r="D131" s="1161"/>
      <c r="E131" s="1161"/>
      <c r="F131" s="1161"/>
      <c r="G131" s="1162"/>
    </row>
    <row r="132" spans="1:7">
      <c r="A132" s="1155" t="s">
        <v>184</v>
      </c>
      <c r="B132" s="612" t="s">
        <v>99</v>
      </c>
      <c r="C132" s="613">
        <v>104</v>
      </c>
      <c r="D132" s="613">
        <v>48</v>
      </c>
      <c r="E132" s="613">
        <v>99</v>
      </c>
      <c r="F132" s="613">
        <v>5</v>
      </c>
      <c r="G132" s="800" t="s">
        <v>1331</v>
      </c>
    </row>
    <row r="133" spans="1:7">
      <c r="A133" s="1155"/>
      <c r="B133" s="612" t="s">
        <v>100</v>
      </c>
      <c r="C133" s="613">
        <v>39</v>
      </c>
      <c r="D133" s="613">
        <v>16</v>
      </c>
      <c r="E133" s="613">
        <v>30</v>
      </c>
      <c r="F133" s="613">
        <v>9</v>
      </c>
      <c r="G133" s="800"/>
    </row>
    <row r="134" spans="1:7">
      <c r="A134" s="1155"/>
      <c r="B134" s="612" t="s">
        <v>101</v>
      </c>
      <c r="C134" s="613">
        <v>49</v>
      </c>
      <c r="D134" s="613">
        <v>23</v>
      </c>
      <c r="E134" s="613">
        <v>49</v>
      </c>
      <c r="F134" s="613" t="s">
        <v>25</v>
      </c>
      <c r="G134" s="800"/>
    </row>
    <row r="135" spans="1:7">
      <c r="A135" s="1155"/>
      <c r="B135" s="612" t="s">
        <v>102</v>
      </c>
      <c r="C135" s="613">
        <v>15</v>
      </c>
      <c r="D135" s="613">
        <v>3</v>
      </c>
      <c r="E135" s="613">
        <v>15</v>
      </c>
      <c r="F135" s="613" t="s">
        <v>25</v>
      </c>
      <c r="G135" s="800"/>
    </row>
    <row r="136" spans="1:7">
      <c r="A136" s="1155"/>
      <c r="B136" s="612" t="s">
        <v>95</v>
      </c>
      <c r="C136" s="613">
        <v>17</v>
      </c>
      <c r="D136" s="613">
        <v>7</v>
      </c>
      <c r="E136" s="613">
        <v>17</v>
      </c>
      <c r="F136" s="613" t="s">
        <v>25</v>
      </c>
      <c r="G136" s="800"/>
    </row>
    <row r="137" spans="1:7">
      <c r="A137" s="1155"/>
      <c r="B137" s="612" t="s">
        <v>96</v>
      </c>
      <c r="C137" s="613">
        <v>5</v>
      </c>
      <c r="D137" s="613">
        <v>3</v>
      </c>
      <c r="E137" s="613">
        <v>5</v>
      </c>
      <c r="F137" s="613" t="s">
        <v>25</v>
      </c>
      <c r="G137" s="800"/>
    </row>
    <row r="138" spans="1:7" ht="29.25" customHeight="1">
      <c r="A138" s="1156" t="s">
        <v>205</v>
      </c>
      <c r="B138" s="1157"/>
      <c r="C138" s="1157"/>
      <c r="D138" s="1157"/>
      <c r="E138" s="1157"/>
      <c r="F138" s="1157"/>
      <c r="G138" s="1158"/>
    </row>
    <row r="139" spans="1:7">
      <c r="A139" s="1155" t="s">
        <v>183</v>
      </c>
      <c r="B139" s="612" t="s">
        <v>99</v>
      </c>
      <c r="C139" s="613">
        <v>100</v>
      </c>
      <c r="D139" s="613">
        <v>32</v>
      </c>
      <c r="E139" s="613">
        <v>72</v>
      </c>
      <c r="F139" s="613">
        <v>28</v>
      </c>
      <c r="G139" s="800" t="s">
        <v>1330</v>
      </c>
    </row>
    <row r="140" spans="1:7">
      <c r="A140" s="1155"/>
      <c r="B140" s="612" t="s">
        <v>100</v>
      </c>
      <c r="C140" s="613">
        <v>63</v>
      </c>
      <c r="D140" s="613">
        <v>28</v>
      </c>
      <c r="E140" s="613">
        <v>52</v>
      </c>
      <c r="F140" s="613">
        <v>11</v>
      </c>
      <c r="G140" s="800"/>
    </row>
    <row r="141" spans="1:7">
      <c r="A141" s="1155"/>
      <c r="B141" s="612" t="s">
        <v>101</v>
      </c>
      <c r="C141" s="613">
        <v>69</v>
      </c>
      <c r="D141" s="613">
        <v>19</v>
      </c>
      <c r="E141" s="613">
        <v>46</v>
      </c>
      <c r="F141" s="613">
        <v>23</v>
      </c>
      <c r="G141" s="800"/>
    </row>
    <row r="142" spans="1:7">
      <c r="A142" s="1155"/>
      <c r="B142" s="612" t="s">
        <v>102</v>
      </c>
      <c r="C142" s="613">
        <v>42</v>
      </c>
      <c r="D142" s="613">
        <v>11</v>
      </c>
      <c r="E142" s="613">
        <v>25</v>
      </c>
      <c r="F142" s="613">
        <v>17</v>
      </c>
      <c r="G142" s="800"/>
    </row>
    <row r="143" spans="1:7">
      <c r="A143" s="1155"/>
      <c r="B143" s="612" t="s">
        <v>95</v>
      </c>
      <c r="C143" s="613">
        <v>19</v>
      </c>
      <c r="D143" s="613">
        <v>4</v>
      </c>
      <c r="E143" s="613">
        <v>18</v>
      </c>
      <c r="F143" s="613">
        <v>1</v>
      </c>
      <c r="G143" s="800"/>
    </row>
    <row r="144" spans="1:7">
      <c r="A144" s="1155"/>
      <c r="B144" s="612" t="s">
        <v>96</v>
      </c>
      <c r="C144" s="613">
        <v>4</v>
      </c>
      <c r="D144" s="613">
        <v>2</v>
      </c>
      <c r="E144" s="613">
        <v>4</v>
      </c>
      <c r="F144" s="613" t="s">
        <v>25</v>
      </c>
      <c r="G144" s="800"/>
    </row>
    <row r="145" spans="1:7" ht="28.5" customHeight="1">
      <c r="A145" s="1156" t="s">
        <v>206</v>
      </c>
      <c r="B145" s="1157"/>
      <c r="C145" s="1157"/>
      <c r="D145" s="1157"/>
      <c r="E145" s="1157"/>
      <c r="F145" s="1157"/>
      <c r="G145" s="1158"/>
    </row>
    <row r="146" spans="1:7">
      <c r="A146" s="1155" t="s">
        <v>187</v>
      </c>
      <c r="B146" s="612" t="s">
        <v>99</v>
      </c>
      <c r="C146" s="613">
        <v>84</v>
      </c>
      <c r="D146" s="613">
        <v>20</v>
      </c>
      <c r="E146" s="613">
        <v>76</v>
      </c>
      <c r="F146" s="613">
        <v>8</v>
      </c>
      <c r="G146" s="823" t="s">
        <v>1243</v>
      </c>
    </row>
    <row r="147" spans="1:7">
      <c r="A147" s="1155"/>
      <c r="B147" s="612" t="s">
        <v>100</v>
      </c>
      <c r="C147" s="613">
        <v>138</v>
      </c>
      <c r="D147" s="613">
        <v>52</v>
      </c>
      <c r="E147" s="613">
        <v>103</v>
      </c>
      <c r="F147" s="613">
        <v>35</v>
      </c>
      <c r="G147" s="823"/>
    </row>
    <row r="148" spans="1:7">
      <c r="A148" s="1155"/>
      <c r="B148" s="612" t="s">
        <v>101</v>
      </c>
      <c r="C148" s="613">
        <v>155</v>
      </c>
      <c r="D148" s="613">
        <v>44</v>
      </c>
      <c r="E148" s="613">
        <v>117</v>
      </c>
      <c r="F148" s="613">
        <v>38</v>
      </c>
      <c r="G148" s="823"/>
    </row>
    <row r="149" spans="1:7">
      <c r="A149" s="1155"/>
      <c r="B149" s="612" t="s">
        <v>102</v>
      </c>
      <c r="C149" s="613">
        <v>136</v>
      </c>
      <c r="D149" s="613">
        <v>49</v>
      </c>
      <c r="E149" s="613">
        <v>99</v>
      </c>
      <c r="F149" s="613">
        <v>37</v>
      </c>
      <c r="G149" s="823"/>
    </row>
    <row r="150" spans="1:7">
      <c r="A150" s="1155"/>
      <c r="B150" s="612" t="s">
        <v>95</v>
      </c>
      <c r="C150" s="613">
        <v>96</v>
      </c>
      <c r="D150" s="613">
        <v>38</v>
      </c>
      <c r="E150" s="613">
        <v>70</v>
      </c>
      <c r="F150" s="613">
        <v>26</v>
      </c>
      <c r="G150" s="823"/>
    </row>
    <row r="151" spans="1:7">
      <c r="A151" s="1155"/>
      <c r="B151" s="612" t="s">
        <v>96</v>
      </c>
      <c r="C151" s="613">
        <v>90</v>
      </c>
      <c r="D151" s="613">
        <v>24</v>
      </c>
      <c r="E151" s="613">
        <v>66</v>
      </c>
      <c r="F151" s="613">
        <v>24</v>
      </c>
      <c r="G151" s="823"/>
    </row>
    <row r="152" spans="1:7" ht="42" customHeight="1">
      <c r="A152" s="1156" t="s">
        <v>212</v>
      </c>
      <c r="B152" s="1157"/>
      <c r="C152" s="1157"/>
      <c r="D152" s="1157"/>
      <c r="E152" s="1157"/>
      <c r="F152" s="1157"/>
      <c r="G152" s="1158"/>
    </row>
    <row r="153" spans="1:7">
      <c r="A153" s="1168" t="s">
        <v>192</v>
      </c>
      <c r="B153" s="612" t="s">
        <v>99</v>
      </c>
      <c r="C153" s="613">
        <v>38</v>
      </c>
      <c r="D153" s="613">
        <v>23</v>
      </c>
      <c r="E153" s="613">
        <v>38</v>
      </c>
      <c r="F153" s="613" t="s">
        <v>25</v>
      </c>
      <c r="G153" s="800" t="s">
        <v>1245</v>
      </c>
    </row>
    <row r="154" spans="1:7">
      <c r="A154" s="1168"/>
      <c r="B154" s="612" t="s">
        <v>100</v>
      </c>
      <c r="C154" s="613">
        <v>31</v>
      </c>
      <c r="D154" s="613">
        <v>8</v>
      </c>
      <c r="E154" s="613">
        <v>31</v>
      </c>
      <c r="F154" s="613" t="s">
        <v>25</v>
      </c>
      <c r="G154" s="800"/>
    </row>
    <row r="155" spans="1:7">
      <c r="A155" s="1168"/>
      <c r="B155" s="612" t="s">
        <v>101</v>
      </c>
      <c r="C155" s="613">
        <v>39</v>
      </c>
      <c r="D155" s="613">
        <v>20</v>
      </c>
      <c r="E155" s="613">
        <v>39</v>
      </c>
      <c r="F155" s="613" t="s">
        <v>25</v>
      </c>
      <c r="G155" s="800"/>
    </row>
    <row r="156" spans="1:7">
      <c r="A156" s="1168"/>
      <c r="B156" s="612" t="s">
        <v>102</v>
      </c>
      <c r="C156" s="613">
        <v>66</v>
      </c>
      <c r="D156" s="613">
        <v>36</v>
      </c>
      <c r="E156" s="613">
        <v>48</v>
      </c>
      <c r="F156" s="613">
        <v>18</v>
      </c>
      <c r="G156" s="800"/>
    </row>
    <row r="157" spans="1:7">
      <c r="A157" s="1168"/>
      <c r="B157" s="612" t="s">
        <v>95</v>
      </c>
      <c r="C157" s="613">
        <v>97</v>
      </c>
      <c r="D157" s="613">
        <v>37</v>
      </c>
      <c r="E157" s="613">
        <v>83</v>
      </c>
      <c r="F157" s="613">
        <v>14</v>
      </c>
      <c r="G157" s="800"/>
    </row>
    <row r="158" spans="1:7">
      <c r="A158" s="1168"/>
      <c r="B158" s="612" t="s">
        <v>96</v>
      </c>
      <c r="C158" s="613">
        <v>77</v>
      </c>
      <c r="D158" s="613">
        <v>47</v>
      </c>
      <c r="E158" s="613">
        <v>76</v>
      </c>
      <c r="F158" s="613">
        <v>1</v>
      </c>
      <c r="G158" s="800"/>
    </row>
  </sheetData>
  <mergeCells count="58">
    <mergeCell ref="A153:A158"/>
    <mergeCell ref="G153:G158"/>
    <mergeCell ref="A1:G1"/>
    <mergeCell ref="A139:A144"/>
    <mergeCell ref="G139:G144"/>
    <mergeCell ref="A145:G145"/>
    <mergeCell ref="A146:A151"/>
    <mergeCell ref="G146:G151"/>
    <mergeCell ref="A152:G152"/>
    <mergeCell ref="A122:A130"/>
    <mergeCell ref="G122:G130"/>
    <mergeCell ref="A131:G131"/>
    <mergeCell ref="A132:A137"/>
    <mergeCell ref="G132:G137"/>
    <mergeCell ref="A138:G138"/>
    <mergeCell ref="A106:A114"/>
    <mergeCell ref="G106:G114"/>
    <mergeCell ref="A115:G115"/>
    <mergeCell ref="A116:A120"/>
    <mergeCell ref="G116:G120"/>
    <mergeCell ref="A121:G121"/>
    <mergeCell ref="A105:G105"/>
    <mergeCell ref="A76:A84"/>
    <mergeCell ref="G76:G84"/>
    <mergeCell ref="A85:G85"/>
    <mergeCell ref="A86:A94"/>
    <mergeCell ref="G86:G94"/>
    <mergeCell ref="A95:G95"/>
    <mergeCell ref="A96:A101"/>
    <mergeCell ref="G96:G101"/>
    <mergeCell ref="A102:G102"/>
    <mergeCell ref="A103:A104"/>
    <mergeCell ref="G103:G104"/>
    <mergeCell ref="A75:G75"/>
    <mergeCell ref="A37:A45"/>
    <mergeCell ref="G37:G45"/>
    <mergeCell ref="A46:A48"/>
    <mergeCell ref="G46:G48"/>
    <mergeCell ref="A49:G49"/>
    <mergeCell ref="A51:G51"/>
    <mergeCell ref="A52:A57"/>
    <mergeCell ref="G52:G57"/>
    <mergeCell ref="A58:G58"/>
    <mergeCell ref="A59:A73"/>
    <mergeCell ref="G59:G73"/>
    <mergeCell ref="A36:G36"/>
    <mergeCell ref="A2:B3"/>
    <mergeCell ref="C2:C3"/>
    <mergeCell ref="D2:D3"/>
    <mergeCell ref="E2:F2"/>
    <mergeCell ref="G2:G3"/>
    <mergeCell ref="A4:A18"/>
    <mergeCell ref="G4:G18"/>
    <mergeCell ref="A19:G19"/>
    <mergeCell ref="A20:A28"/>
    <mergeCell ref="G20:G28"/>
    <mergeCell ref="A29:G29"/>
    <mergeCell ref="A30:A35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B76 B86 B106 B122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1" sqref="C21:N21"/>
    </sheetView>
  </sheetViews>
  <sheetFormatPr defaultColWidth="9" defaultRowHeight="15"/>
  <cols>
    <col min="1" max="12" width="9" style="180"/>
    <col min="13" max="13" width="9.25" style="180" customWidth="1"/>
    <col min="14" max="16384" width="9" style="180"/>
  </cols>
  <sheetData>
    <row r="1" spans="1:27" s="214" customFormat="1" ht="20.100000000000001" customHeight="1">
      <c r="A1" s="225" t="s">
        <v>782</v>
      </c>
      <c r="B1" s="237" t="s">
        <v>783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P1" s="768" t="s">
        <v>1038</v>
      </c>
    </row>
    <row r="2" spans="1:27" s="217" customFormat="1" ht="20.100000000000001" customHeight="1">
      <c r="A2" s="238"/>
      <c r="B2" s="238" t="s">
        <v>1432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P2" s="768"/>
    </row>
    <row r="3" spans="1:27" s="239" customFormat="1" ht="20.100000000000001" customHeight="1">
      <c r="B3" s="239" t="s">
        <v>784</v>
      </c>
      <c r="C3" s="769" t="s">
        <v>790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</row>
    <row r="4" spans="1:27" s="240" customFormat="1" ht="20.100000000000001" customHeight="1">
      <c r="C4" s="770" t="s">
        <v>1339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</row>
    <row r="5" spans="1:27" s="239" customFormat="1" ht="20.100000000000001" customHeight="1">
      <c r="B5" s="239" t="s">
        <v>785</v>
      </c>
      <c r="C5" s="769" t="s">
        <v>791</v>
      </c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</row>
    <row r="6" spans="1:27" s="240" customFormat="1" ht="20.100000000000001" customHeight="1">
      <c r="C6" s="770" t="s">
        <v>1341</v>
      </c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</row>
    <row r="7" spans="1:27" s="239" customFormat="1" ht="20.100000000000001" customHeight="1">
      <c r="B7" s="239" t="s">
        <v>786</v>
      </c>
      <c r="C7" s="769" t="s">
        <v>792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</row>
    <row r="8" spans="1:27" s="240" customFormat="1" ht="20.100000000000001" customHeight="1">
      <c r="C8" s="770" t="s">
        <v>1340</v>
      </c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P8" s="770"/>
      <c r="Q8" s="770"/>
      <c r="R8" s="770"/>
      <c r="S8" s="770"/>
      <c r="T8" s="770"/>
      <c r="U8" s="770"/>
      <c r="V8" s="770"/>
      <c r="W8" s="770"/>
      <c r="X8" s="770"/>
      <c r="Y8" s="770"/>
      <c r="Z8" s="770"/>
      <c r="AA8" s="770"/>
    </row>
    <row r="9" spans="1:27" s="239" customFormat="1" ht="20.100000000000001" customHeight="1">
      <c r="B9" s="239" t="s">
        <v>787</v>
      </c>
      <c r="C9" s="769" t="s">
        <v>793</v>
      </c>
      <c r="D9" s="769"/>
      <c r="E9" s="769"/>
      <c r="F9" s="769"/>
      <c r="G9" s="769"/>
      <c r="H9" s="769"/>
      <c r="I9" s="769"/>
      <c r="J9" s="769"/>
      <c r="K9" s="769"/>
      <c r="L9" s="769"/>
      <c r="M9" s="769"/>
      <c r="N9" s="769"/>
    </row>
    <row r="10" spans="1:27" s="240" customFormat="1" ht="20.100000000000001" customHeight="1">
      <c r="C10" s="770" t="s">
        <v>805</v>
      </c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</row>
    <row r="11" spans="1:27" s="239" customFormat="1" ht="20.100000000000001" customHeight="1">
      <c r="B11" s="239" t="s">
        <v>788</v>
      </c>
      <c r="C11" s="769" t="s">
        <v>803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</row>
    <row r="12" spans="1:27" s="240" customFormat="1" ht="20.100000000000001" customHeight="1">
      <c r="C12" s="770" t="s">
        <v>804</v>
      </c>
      <c r="D12" s="770"/>
      <c r="E12" s="770"/>
      <c r="F12" s="770"/>
      <c r="G12" s="770"/>
      <c r="H12" s="770"/>
      <c r="I12" s="770"/>
      <c r="J12" s="770"/>
      <c r="K12" s="770"/>
      <c r="L12" s="770"/>
      <c r="M12" s="770"/>
      <c r="N12" s="770"/>
    </row>
    <row r="13" spans="1:27" s="235" customFormat="1" ht="31.5" customHeight="1">
      <c r="B13" s="235" t="s">
        <v>789</v>
      </c>
      <c r="C13" s="771" t="s">
        <v>806</v>
      </c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</row>
    <row r="14" spans="1:27" s="240" customFormat="1" ht="20.100000000000001" customHeight="1">
      <c r="C14" s="770" t="s">
        <v>794</v>
      </c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</row>
    <row r="15" spans="1:27" s="239" customFormat="1" ht="20.100000000000001" customHeight="1">
      <c r="B15" s="239" t="s">
        <v>795</v>
      </c>
      <c r="C15" s="769" t="s">
        <v>807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</row>
    <row r="16" spans="1:27" s="240" customFormat="1" ht="20.100000000000001" customHeight="1">
      <c r="C16" s="770" t="s">
        <v>1342</v>
      </c>
      <c r="D16" s="770"/>
      <c r="E16" s="770"/>
      <c r="F16" s="770"/>
      <c r="G16" s="770"/>
      <c r="H16" s="770"/>
      <c r="I16" s="770"/>
      <c r="J16" s="770"/>
      <c r="K16" s="770"/>
      <c r="L16" s="770"/>
      <c r="M16" s="770"/>
      <c r="N16" s="770"/>
    </row>
    <row r="17" spans="2:16" s="235" customFormat="1" ht="32.25" customHeight="1">
      <c r="B17" s="235" t="s">
        <v>796</v>
      </c>
      <c r="C17" s="771" t="s">
        <v>802</v>
      </c>
      <c r="D17" s="771"/>
      <c r="E17" s="771"/>
      <c r="F17" s="771"/>
      <c r="G17" s="771"/>
      <c r="H17" s="771"/>
      <c r="I17" s="771"/>
      <c r="J17" s="771"/>
      <c r="K17" s="771"/>
      <c r="L17" s="771"/>
      <c r="M17" s="771"/>
      <c r="N17" s="771"/>
    </row>
    <row r="18" spans="2:16" s="240" customFormat="1" ht="20.100000000000001" customHeight="1">
      <c r="C18" s="770" t="s">
        <v>1343</v>
      </c>
      <c r="D18" s="1171"/>
      <c r="E18" s="1171"/>
      <c r="F18" s="1171"/>
      <c r="G18" s="1171"/>
      <c r="H18" s="1171"/>
      <c r="I18" s="1171"/>
      <c r="J18" s="1171"/>
      <c r="K18" s="1171"/>
      <c r="L18" s="1171"/>
      <c r="M18" s="1171"/>
      <c r="N18" s="1171"/>
    </row>
    <row r="19" spans="2:16" s="239" customFormat="1" ht="20.100000000000001" customHeight="1">
      <c r="B19" s="239" t="s">
        <v>797</v>
      </c>
      <c r="C19" s="1170" t="s">
        <v>801</v>
      </c>
      <c r="D19" s="1170"/>
      <c r="E19" s="1170"/>
      <c r="F19" s="1170"/>
      <c r="G19" s="1170"/>
      <c r="H19" s="1170"/>
      <c r="I19" s="1170"/>
      <c r="J19" s="1170"/>
      <c r="K19" s="1170"/>
      <c r="L19" s="1170"/>
      <c r="M19" s="1170"/>
      <c r="N19" s="1170"/>
      <c r="O19" s="236"/>
      <c r="P19" s="236"/>
    </row>
    <row r="20" spans="2:16" s="240" customFormat="1" ht="20.100000000000001" customHeight="1">
      <c r="C20" s="1171" t="s">
        <v>814</v>
      </c>
      <c r="D20" s="1171"/>
      <c r="E20" s="1171"/>
      <c r="F20" s="1171"/>
      <c r="G20" s="1171"/>
      <c r="H20" s="1171"/>
      <c r="I20" s="1171"/>
      <c r="J20" s="1171"/>
      <c r="K20" s="1171"/>
      <c r="L20" s="1171"/>
      <c r="M20" s="1171"/>
      <c r="N20" s="1171"/>
    </row>
    <row r="21" spans="2:16" s="239" customFormat="1" ht="20.100000000000001" customHeight="1">
      <c r="B21" s="239" t="s">
        <v>798</v>
      </c>
      <c r="C21" s="1170" t="s">
        <v>808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0"/>
      <c r="O21" s="236"/>
      <c r="P21" s="236"/>
    </row>
    <row r="22" spans="2:16" s="240" customFormat="1" ht="20.100000000000001" customHeight="1">
      <c r="C22" s="1171" t="s">
        <v>889</v>
      </c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</row>
    <row r="23" spans="2:16" s="239" customFormat="1" ht="20.100000000000001" customHeight="1">
      <c r="B23" s="239" t="s">
        <v>799</v>
      </c>
      <c r="C23" s="1170" t="s">
        <v>809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  <c r="O23" s="236"/>
      <c r="P23" s="236"/>
    </row>
    <row r="24" spans="2:16" s="240" customFormat="1" ht="20.100000000000001" customHeight="1">
      <c r="C24" s="1171" t="s">
        <v>1347</v>
      </c>
      <c r="D24" s="1171"/>
      <c r="E24" s="1171"/>
      <c r="F24" s="1171"/>
      <c r="G24" s="1171"/>
      <c r="H24" s="1171"/>
      <c r="I24" s="1171"/>
      <c r="J24" s="1171"/>
      <c r="K24" s="1171"/>
      <c r="L24" s="1171"/>
      <c r="M24" s="1171"/>
      <c r="N24" s="1171"/>
    </row>
    <row r="25" spans="2:16" s="239" customFormat="1" ht="20.100000000000001" customHeight="1">
      <c r="B25" s="239" t="s">
        <v>800</v>
      </c>
      <c r="C25" s="1170" t="s">
        <v>810</v>
      </c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236"/>
      <c r="P25" s="236"/>
    </row>
    <row r="26" spans="2:16" s="240" customFormat="1" ht="20.100000000000001" customHeight="1">
      <c r="C26" s="1171" t="s">
        <v>1344</v>
      </c>
      <c r="D26" s="1171"/>
      <c r="E26" s="1171"/>
      <c r="F26" s="1171"/>
      <c r="G26" s="1171"/>
      <c r="H26" s="1171"/>
      <c r="I26" s="1171"/>
      <c r="J26" s="1171"/>
      <c r="K26" s="1171"/>
      <c r="L26" s="1171"/>
      <c r="M26" s="1171"/>
      <c r="N26" s="1171"/>
    </row>
  </sheetData>
  <mergeCells count="26">
    <mergeCell ref="C25:N25"/>
    <mergeCell ref="C26:N26"/>
    <mergeCell ref="C13:N13"/>
    <mergeCell ref="C14:N14"/>
    <mergeCell ref="C15:N15"/>
    <mergeCell ref="C16:N16"/>
    <mergeCell ref="C17:N17"/>
    <mergeCell ref="C18:N18"/>
    <mergeCell ref="C19:N19"/>
    <mergeCell ref="C20:N20"/>
    <mergeCell ref="C21:N21"/>
    <mergeCell ref="C22:N22"/>
    <mergeCell ref="C23:N23"/>
    <mergeCell ref="C24:N24"/>
    <mergeCell ref="C9:N9"/>
    <mergeCell ref="C10:N10"/>
    <mergeCell ref="C11:N11"/>
    <mergeCell ref="C12:N12"/>
    <mergeCell ref="P1:P2"/>
    <mergeCell ref="C3:N3"/>
    <mergeCell ref="C4:N4"/>
    <mergeCell ref="C5:N5"/>
    <mergeCell ref="C6:N6"/>
    <mergeCell ref="C7:N7"/>
    <mergeCell ref="C8:N8"/>
    <mergeCell ref="P8:AA8"/>
  </mergeCells>
  <hyperlinks>
    <hyperlink ref="C3:M4" location="'9.1'!A1" display="OBROTY ŁADUNKOWE W MORSKICH PORTACH ŚWIATA W LATACH 2000-2013"/>
    <hyperlink ref="C5:M6" location="'9.2'!A1" display="OBROTY ŁADUNKOWE W PORTACH MORSKICH ŚWIATA I EUROPY W LATACH 2000-2013"/>
    <hyperlink ref="C7:M8" location="'9.3'!A1" display="MORSKIE OBROTY KONTENEROWE KRAJÓW EUROPY, UNII EUROPEJSKIE, BASENU MORZA BAŁTYCKIEGO I POLSKI W LATACH 2000-2013"/>
    <hyperlink ref="C9:M10" location="'9.4'!A1" display="RUCH PASAŻERÓW OGÓŁEM I PASAŻERÓW REJSÓW WYCIECZKOWYCH W PORTACH EUROPY W LATACH 2000-2013"/>
    <hyperlink ref="C11:M12" location="'9.5'!A1" display="STATKI PASAŻERSKIE I LINIOWCE WYCIECZKOWE ZAWIJAJĄCE DO GŁÓWNYCH PORTÓW EUROPY W LATACH 2000-2013"/>
    <hyperlink ref="C13:M14" location="'9.6'!A1" display="'9.6'!A1"/>
    <hyperlink ref="C15:M16" location="'9.7'!A1" display="MORSKA FLOTA HANDLOWA WEDŁUG TYPÓW STATKÓW"/>
    <hyperlink ref="C17:M18" location="'9.8'!A1" display="'9.8'!A1"/>
    <hyperlink ref="C19:M20" location="'9.9'!A1" display="MORSKA FLOTA HANDLOWA ŚWIATA WEDŁUG BANDER W WYBRANYCH LATACH"/>
    <hyperlink ref="C21:M22" location="'9.10'!A1" display="MORSKA FLOTA HANDLOWA WEDŁUG PRZYNALEŻNOŚCI PAŃSTWOWEJ WŁAŚCICIELI W WYBRANYCH LATACH"/>
    <hyperlink ref="C23:M24" location="'9.11'!A1" display="ŚWIATOWA PRODUKCJA STATKÓW HANDLOWYCH WEDŁUG KRAJÓW BUDOWY W WYBRANYCH LATACH"/>
    <hyperlink ref="C25:M26" location="'9.12'!A1" display="ŚWIATOWE ZŁOMOWANIE I STRATY WE FLOCIE WEDŁUG BANDER W WYBRANYCH LATACH"/>
    <hyperlink ref="P1" location="'DZIAŁ III - Inwestycje'!A1" display="'DZIAŁ III - Inwestycje'!A1"/>
    <hyperlink ref="P1:P2" location="SPIS!A1" display="SPIS!A1"/>
  </hyperlinks>
  <pageMargins left="0.7" right="0.7" top="0.75" bottom="0.75" header="0.3" footer="0.3"/>
  <pageSetup paperSize="9" scale="5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Q28" sqref="Q28"/>
    </sheetView>
  </sheetViews>
  <sheetFormatPr defaultColWidth="9" defaultRowHeight="12.75"/>
  <cols>
    <col min="1" max="1" width="22.5" style="576" customWidth="1"/>
    <col min="2" max="7" width="9" style="576" customWidth="1"/>
    <col min="8" max="15" width="9" style="576"/>
    <col min="16" max="16384" width="9" style="40"/>
  </cols>
  <sheetData>
    <row r="1" spans="1:17" ht="29.25" customHeight="1">
      <c r="A1" s="1078" t="s">
        <v>1338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Q1" s="317" t="s">
        <v>1037</v>
      </c>
    </row>
    <row r="2" spans="1:17">
      <c r="A2" s="1173" t="s">
        <v>39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579">
        <v>2007</v>
      </c>
      <c r="J2" s="579">
        <v>2008</v>
      </c>
      <c r="K2" s="579">
        <v>2009</v>
      </c>
      <c r="L2" s="579">
        <v>2010</v>
      </c>
      <c r="M2" s="579">
        <v>2011</v>
      </c>
      <c r="N2" s="579">
        <v>2012</v>
      </c>
      <c r="O2" s="580">
        <v>2013</v>
      </c>
    </row>
    <row r="3" spans="1:17">
      <c r="A3" s="1174"/>
      <c r="B3" s="1122" t="s">
        <v>383</v>
      </c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</row>
    <row r="4" spans="1:17" ht="15">
      <c r="A4" s="121" t="s">
        <v>1433</v>
      </c>
      <c r="B4" s="81">
        <v>5870</v>
      </c>
      <c r="C4" s="64">
        <v>5840</v>
      </c>
      <c r="D4" s="64">
        <v>5888</v>
      </c>
      <c r="E4" s="351">
        <v>6500</v>
      </c>
      <c r="F4" s="351">
        <v>6845.5</v>
      </c>
      <c r="G4" s="351">
        <v>7109</v>
      </c>
      <c r="H4" s="351">
        <v>7682</v>
      </c>
      <c r="I4" s="351">
        <v>7984</v>
      </c>
      <c r="J4" s="351">
        <v>8210</v>
      </c>
      <c r="K4" s="351">
        <v>7843</v>
      </c>
      <c r="L4" s="351">
        <v>8408.9</v>
      </c>
      <c r="M4" s="351">
        <v>8784.2999999999993</v>
      </c>
      <c r="N4" s="351">
        <v>9196.7000000000007</v>
      </c>
      <c r="O4" s="491">
        <v>9548</v>
      </c>
    </row>
    <row r="5" spans="1:17" s="102" customFormat="1" ht="15">
      <c r="A5" s="661" t="s">
        <v>1435</v>
      </c>
      <c r="B5" s="6"/>
      <c r="C5" s="65"/>
      <c r="D5" s="65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7">
      <c r="A6" s="120" t="s">
        <v>283</v>
      </c>
      <c r="B6" s="6">
        <v>1669</v>
      </c>
      <c r="C6" s="65">
        <v>1672</v>
      </c>
      <c r="D6" s="65">
        <v>1643</v>
      </c>
      <c r="E6" s="352">
        <v>1695.4</v>
      </c>
      <c r="F6" s="352">
        <v>1783.4</v>
      </c>
      <c r="G6" s="352">
        <v>1857</v>
      </c>
      <c r="H6" s="352">
        <v>1783</v>
      </c>
      <c r="I6" s="352">
        <v>1813</v>
      </c>
      <c r="J6" s="352">
        <v>1785</v>
      </c>
      <c r="K6" s="352">
        <v>1725</v>
      </c>
      <c r="L6" s="352">
        <v>1787.7</v>
      </c>
      <c r="M6" s="352">
        <v>1759.5</v>
      </c>
      <c r="N6" s="352">
        <v>1785.7</v>
      </c>
      <c r="O6" s="353">
        <v>1755.3</v>
      </c>
    </row>
    <row r="7" spans="1:17" s="102" customFormat="1">
      <c r="A7" s="122" t="s">
        <v>445</v>
      </c>
      <c r="B7" s="6"/>
      <c r="C7" s="65"/>
      <c r="D7" s="65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3"/>
    </row>
    <row r="8" spans="1:17" ht="15">
      <c r="A8" s="120" t="s">
        <v>1434</v>
      </c>
      <c r="B8" s="6">
        <v>498</v>
      </c>
      <c r="C8" s="65">
        <v>497</v>
      </c>
      <c r="D8" s="65">
        <v>497</v>
      </c>
      <c r="E8" s="352">
        <v>530.9</v>
      </c>
      <c r="F8" s="352">
        <v>534.20000000000005</v>
      </c>
      <c r="G8" s="352">
        <v>565</v>
      </c>
      <c r="H8" s="352">
        <v>915</v>
      </c>
      <c r="I8" s="352">
        <v>934</v>
      </c>
      <c r="J8" s="352">
        <v>947</v>
      </c>
      <c r="K8" s="352">
        <v>925</v>
      </c>
      <c r="L8" s="352">
        <v>983.8</v>
      </c>
      <c r="M8" s="352">
        <v>1034.2</v>
      </c>
      <c r="N8" s="352">
        <v>1055</v>
      </c>
      <c r="O8" s="353">
        <v>1088.5</v>
      </c>
    </row>
    <row r="9" spans="1:17" s="102" customFormat="1" ht="15">
      <c r="A9" s="122" t="s">
        <v>1436</v>
      </c>
      <c r="B9" s="6"/>
      <c r="C9" s="65"/>
      <c r="D9" s="65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3"/>
    </row>
    <row r="10" spans="1:17">
      <c r="A10" s="120" t="s">
        <v>282</v>
      </c>
      <c r="B10" s="6">
        <v>3703</v>
      </c>
      <c r="C10" s="65">
        <v>3670</v>
      </c>
      <c r="D10" s="65">
        <v>3748</v>
      </c>
      <c r="E10" s="352">
        <v>4273.7</v>
      </c>
      <c r="F10" s="352">
        <v>4527.8999999999996</v>
      </c>
      <c r="G10" s="352">
        <v>4687</v>
      </c>
      <c r="H10" s="352">
        <v>4984</v>
      </c>
      <c r="I10" s="352">
        <v>5237</v>
      </c>
      <c r="J10" s="352">
        <v>5478</v>
      </c>
      <c r="K10" s="352">
        <v>5194</v>
      </c>
      <c r="L10" s="352">
        <v>5637.5</v>
      </c>
      <c r="M10" s="352">
        <v>5990.5</v>
      </c>
      <c r="N10" s="352">
        <v>6356</v>
      </c>
      <c r="O10" s="353">
        <v>6704.4</v>
      </c>
    </row>
    <row r="11" spans="1:17" s="102" customFormat="1">
      <c r="A11" s="120" t="s">
        <v>444</v>
      </c>
      <c r="B11" s="6"/>
      <c r="C11" s="65"/>
      <c r="D11" s="65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3"/>
    </row>
    <row r="12" spans="1:17" ht="15">
      <c r="A12" s="169" t="s">
        <v>1437</v>
      </c>
      <c r="B12" s="6">
        <v>6242</v>
      </c>
      <c r="C12" s="65">
        <v>6121</v>
      </c>
      <c r="D12" s="65">
        <v>6137</v>
      </c>
      <c r="E12" s="352">
        <v>6597.7</v>
      </c>
      <c r="F12" s="352">
        <v>6893.4</v>
      </c>
      <c r="G12" s="352">
        <v>7122</v>
      </c>
      <c r="H12" s="352">
        <v>7886</v>
      </c>
      <c r="I12" s="352">
        <v>8136</v>
      </c>
      <c r="J12" s="352">
        <v>8273</v>
      </c>
      <c r="K12" s="352">
        <v>7908</v>
      </c>
      <c r="L12" s="352">
        <v>8443.7999999999993</v>
      </c>
      <c r="M12" s="352">
        <v>8797.7000000000007</v>
      </c>
      <c r="N12" s="352">
        <v>9188.5</v>
      </c>
      <c r="O12" s="353">
        <v>9505.1</v>
      </c>
    </row>
    <row r="13" spans="1:17" s="102" customFormat="1" ht="15">
      <c r="A13" s="169" t="s">
        <v>1438</v>
      </c>
      <c r="B13" s="6"/>
      <c r="C13" s="65"/>
      <c r="D13" s="65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3"/>
    </row>
    <row r="14" spans="1:17">
      <c r="A14" s="120" t="s">
        <v>283</v>
      </c>
      <c r="B14" s="6">
        <v>1720</v>
      </c>
      <c r="C14" s="65">
        <v>1703</v>
      </c>
      <c r="D14" s="65">
        <v>1683</v>
      </c>
      <c r="E14" s="352">
        <v>1754.5</v>
      </c>
      <c r="F14" s="352">
        <v>1807.8</v>
      </c>
      <c r="G14" s="352">
        <v>1854</v>
      </c>
      <c r="H14" s="352">
        <v>1931</v>
      </c>
      <c r="I14" s="352">
        <v>1996</v>
      </c>
      <c r="J14" s="352">
        <v>1942</v>
      </c>
      <c r="K14" s="352">
        <v>1878</v>
      </c>
      <c r="L14" s="352">
        <v>1933.2</v>
      </c>
      <c r="M14" s="352">
        <v>1896.5</v>
      </c>
      <c r="N14" s="352">
        <v>1929.5</v>
      </c>
      <c r="O14" s="353">
        <v>1889.5</v>
      </c>
    </row>
    <row r="15" spans="1:17" s="102" customFormat="1">
      <c r="A15" s="122" t="s">
        <v>445</v>
      </c>
      <c r="B15" s="6"/>
      <c r="C15" s="65"/>
      <c r="D15" s="65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3"/>
    </row>
    <row r="16" spans="1:17" ht="15">
      <c r="A16" s="120" t="s">
        <v>1434</v>
      </c>
      <c r="B16" s="6">
        <v>551</v>
      </c>
      <c r="C16" s="65">
        <v>553</v>
      </c>
      <c r="D16" s="65">
        <v>548</v>
      </c>
      <c r="E16" s="352">
        <v>536.79999999999995</v>
      </c>
      <c r="F16" s="352">
        <v>557.1</v>
      </c>
      <c r="G16" s="352">
        <v>573</v>
      </c>
      <c r="H16" s="352">
        <v>894</v>
      </c>
      <c r="I16" s="352">
        <v>904</v>
      </c>
      <c r="J16" s="352">
        <v>964</v>
      </c>
      <c r="K16" s="352">
        <v>957</v>
      </c>
      <c r="L16" s="352">
        <v>979.2</v>
      </c>
      <c r="M16" s="352">
        <v>1037.7</v>
      </c>
      <c r="N16" s="352">
        <v>1055.0999999999999</v>
      </c>
      <c r="O16" s="353">
        <v>1090.5999999999999</v>
      </c>
    </row>
    <row r="17" spans="1:15" s="102" customFormat="1" ht="15">
      <c r="A17" s="122" t="s">
        <v>1439</v>
      </c>
      <c r="B17" s="6"/>
      <c r="C17" s="65"/>
      <c r="D17" s="65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3"/>
    </row>
    <row r="18" spans="1:15">
      <c r="A18" s="120" t="s">
        <v>282</v>
      </c>
      <c r="B18" s="6">
        <v>3971</v>
      </c>
      <c r="C18" s="65">
        <v>3865</v>
      </c>
      <c r="D18" s="65">
        <v>3907</v>
      </c>
      <c r="E18" s="352">
        <v>4306.3999999999996</v>
      </c>
      <c r="F18" s="352">
        <v>4528.5</v>
      </c>
      <c r="G18" s="352">
        <v>4696</v>
      </c>
      <c r="H18" s="352">
        <v>5061</v>
      </c>
      <c r="I18" s="352">
        <v>5236</v>
      </c>
      <c r="J18" s="352">
        <v>5367</v>
      </c>
      <c r="K18" s="352">
        <v>5073</v>
      </c>
      <c r="L18" s="352">
        <v>5531.4</v>
      </c>
      <c r="M18" s="352">
        <v>5863.5</v>
      </c>
      <c r="N18" s="352">
        <v>6203.8</v>
      </c>
      <c r="O18" s="353">
        <v>6524.9</v>
      </c>
    </row>
    <row r="19" spans="1:15" s="102" customFormat="1">
      <c r="A19" s="120" t="s">
        <v>444</v>
      </c>
      <c r="B19" s="6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7"/>
    </row>
    <row r="20" spans="1:15" ht="26.25" customHeight="1">
      <c r="A20" s="1082" t="s">
        <v>1440</v>
      </c>
      <c r="B20" s="1082"/>
      <c r="C20" s="1082"/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2"/>
      <c r="O20" s="1082"/>
    </row>
    <row r="21" spans="1:15" ht="12.75" customHeight="1">
      <c r="A21" s="1082" t="s">
        <v>1500</v>
      </c>
      <c r="B21" s="1082"/>
      <c r="C21" s="1082"/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2"/>
      <c r="O21" s="1082"/>
    </row>
    <row r="22" spans="1:15" ht="26.25" customHeight="1">
      <c r="A22" s="1124" t="s">
        <v>1441</v>
      </c>
      <c r="B22" s="1124"/>
      <c r="C22" s="1124"/>
      <c r="D22" s="1124"/>
      <c r="E22" s="1124"/>
      <c r="F22" s="1124"/>
      <c r="G22" s="1124"/>
      <c r="H22" s="1124"/>
      <c r="I22" s="1124"/>
      <c r="J22" s="1124"/>
      <c r="K22" s="1124"/>
      <c r="L22" s="1124"/>
      <c r="M22" s="1124"/>
      <c r="N22" s="1124"/>
      <c r="O22" s="1124"/>
    </row>
    <row r="23" spans="1:15">
      <c r="A23" s="1124" t="s">
        <v>1337</v>
      </c>
      <c r="B23" s="1124"/>
      <c r="C23" s="1124"/>
      <c r="D23" s="1124"/>
      <c r="E23" s="1124"/>
      <c r="F23" s="1124"/>
      <c r="G23" s="1124"/>
      <c r="H23" s="1124"/>
      <c r="I23" s="1124"/>
      <c r="J23" s="1124"/>
      <c r="K23" s="1124"/>
      <c r="L23" s="1124"/>
      <c r="M23" s="1124"/>
      <c r="N23" s="1124"/>
      <c r="O23" s="1124"/>
    </row>
  </sheetData>
  <mergeCells count="7">
    <mergeCell ref="A20:O20"/>
    <mergeCell ref="A22:O22"/>
    <mergeCell ref="A21:O21"/>
    <mergeCell ref="A23:O23"/>
    <mergeCell ref="A1:O1"/>
    <mergeCell ref="A2:A3"/>
    <mergeCell ref="B3:O3"/>
  </mergeCells>
  <hyperlinks>
    <hyperlink ref="Q1" location="'DZIAŁ IX - Przeglad miedzynarod'!A1" display="'DZIAŁ IX - Przeglad miedzynarod'!A1"/>
  </hyperlinks>
  <pageMargins left="0.7" right="0.7" top="0.75" bottom="0.75" header="0.3" footer="0.3"/>
  <pageSetup paperSize="9" scale="8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18"/>
  <sheetViews>
    <sheetView zoomScaleNormal="100" zoomScaleSheetLayoutView="100" workbookViewId="0">
      <pane ySplit="3" topLeftCell="A4" activePane="bottomLeft" state="frozen"/>
      <selection pane="bottomLeft" activeCell="A4" sqref="A4:O4"/>
    </sheetView>
  </sheetViews>
  <sheetFormatPr defaultColWidth="9" defaultRowHeight="12.75"/>
  <cols>
    <col min="1" max="1" width="21.625" style="576" customWidth="1"/>
    <col min="2" max="8" width="9" style="576"/>
    <col min="9" max="15" width="9" style="382" customWidth="1"/>
    <col min="16" max="16" width="9" style="8"/>
    <col min="17" max="16384" width="9" style="102"/>
  </cols>
  <sheetData>
    <row r="1" spans="1:17" ht="27.75" customHeight="1">
      <c r="A1" s="1176" t="s">
        <v>1345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  <c r="Q1" s="317" t="s">
        <v>1037</v>
      </c>
    </row>
    <row r="2" spans="1:17">
      <c r="A2" s="1178" t="s">
        <v>385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387">
        <v>2007</v>
      </c>
      <c r="J2" s="387">
        <v>2008</v>
      </c>
      <c r="K2" s="387">
        <v>2009</v>
      </c>
      <c r="L2" s="387">
        <v>2010</v>
      </c>
      <c r="M2" s="387">
        <v>2011</v>
      </c>
      <c r="N2" s="387">
        <v>2012</v>
      </c>
      <c r="O2" s="388">
        <v>2013</v>
      </c>
    </row>
    <row r="3" spans="1:17">
      <c r="A3" s="1174"/>
      <c r="B3" s="1179" t="s">
        <v>386</v>
      </c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</row>
    <row r="4" spans="1:17" ht="27.75" customHeight="1">
      <c r="A4" s="1181" t="s">
        <v>1442</v>
      </c>
      <c r="B4" s="1181"/>
      <c r="C4" s="1181"/>
      <c r="D4" s="1181"/>
      <c r="E4" s="1181"/>
      <c r="F4" s="1181"/>
      <c r="G4" s="1181"/>
      <c r="H4" s="1181"/>
      <c r="I4" s="1181"/>
      <c r="J4" s="1181"/>
      <c r="K4" s="1181"/>
      <c r="L4" s="1181"/>
      <c r="M4" s="1181"/>
      <c r="N4" s="1181"/>
      <c r="O4" s="1181"/>
    </row>
    <row r="5" spans="1:17">
      <c r="A5" s="82" t="s">
        <v>214</v>
      </c>
      <c r="B5" s="129">
        <v>12112</v>
      </c>
      <c r="C5" s="129">
        <v>11961</v>
      </c>
      <c r="D5" s="129">
        <v>12025</v>
      </c>
      <c r="E5" s="129">
        <v>13097.7</v>
      </c>
      <c r="F5" s="129">
        <v>13738.9</v>
      </c>
      <c r="G5" s="129">
        <v>14231</v>
      </c>
      <c r="H5" s="129">
        <v>15568</v>
      </c>
      <c r="I5" s="129">
        <v>16120</v>
      </c>
      <c r="J5" s="129">
        <v>16483</v>
      </c>
      <c r="K5" s="129">
        <v>15751</v>
      </c>
      <c r="L5" s="129">
        <v>16852.699999999997</v>
      </c>
      <c r="M5" s="129">
        <v>17582</v>
      </c>
      <c r="N5" s="129">
        <v>18385.2</v>
      </c>
      <c r="O5" s="130">
        <v>19089.300000000003</v>
      </c>
    </row>
    <row r="6" spans="1:17">
      <c r="A6" s="98" t="s">
        <v>127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5"/>
    </row>
    <row r="7" spans="1:17" s="360" customFormat="1">
      <c r="A7" s="169" t="s">
        <v>910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169"/>
    </row>
    <row r="8" spans="1:17" s="360" customFormat="1">
      <c r="A8" s="123" t="s">
        <v>895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169"/>
    </row>
    <row r="9" spans="1:17" ht="27" customHeight="1">
      <c r="A9" s="1180" t="s">
        <v>448</v>
      </c>
      <c r="B9" s="1180"/>
      <c r="C9" s="1180"/>
      <c r="D9" s="1180"/>
      <c r="E9" s="1180"/>
      <c r="F9" s="1180"/>
      <c r="G9" s="1180"/>
      <c r="H9" s="1180"/>
      <c r="I9" s="1180"/>
      <c r="J9" s="1180"/>
      <c r="K9" s="1180"/>
      <c r="L9" s="1180"/>
      <c r="M9" s="1180"/>
      <c r="N9" s="1180"/>
      <c r="O9" s="1180"/>
    </row>
    <row r="10" spans="1:17">
      <c r="A10" s="82" t="s">
        <v>128</v>
      </c>
      <c r="B10" s="129">
        <v>3028.1689999999999</v>
      </c>
      <c r="C10" s="129">
        <v>3319.8960000000002</v>
      </c>
      <c r="D10" s="129">
        <v>3600.1109999999999</v>
      </c>
      <c r="E10" s="129">
        <v>3722.35</v>
      </c>
      <c r="F10" s="129">
        <v>3892.9</v>
      </c>
      <c r="G10" s="129">
        <v>4065.24</v>
      </c>
      <c r="H10" s="129">
        <v>4217.518</v>
      </c>
      <c r="I10" s="129">
        <v>4338.2579999999998</v>
      </c>
      <c r="J10" s="129">
        <v>4619.4409999999998</v>
      </c>
      <c r="K10" s="129">
        <v>4116.6620000000003</v>
      </c>
      <c r="L10" s="129">
        <v>4383.3829999999998</v>
      </c>
      <c r="M10" s="129">
        <v>4514.4750000000004</v>
      </c>
      <c r="N10" s="129">
        <v>4528.9840000000004</v>
      </c>
      <c r="O10" s="130">
        <v>4520.348</v>
      </c>
    </row>
    <row r="11" spans="1:17">
      <c r="A11" s="98" t="s">
        <v>129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0"/>
    </row>
    <row r="12" spans="1:17">
      <c r="A12" s="125" t="s">
        <v>284</v>
      </c>
      <c r="B12" s="47">
        <v>179.381</v>
      </c>
      <c r="C12" s="47">
        <v>174.18100000000001</v>
      </c>
      <c r="D12" s="47">
        <v>173.82400000000001</v>
      </c>
      <c r="E12" s="47">
        <v>181.11</v>
      </c>
      <c r="F12" s="47">
        <v>187.88900000000001</v>
      </c>
      <c r="G12" s="47">
        <v>206.53899999999999</v>
      </c>
      <c r="H12" s="47">
        <v>218.941</v>
      </c>
      <c r="I12" s="47">
        <v>236.32</v>
      </c>
      <c r="J12" s="47">
        <v>243.81899999999999</v>
      </c>
      <c r="K12" s="47">
        <v>203.36799999999999</v>
      </c>
      <c r="L12" s="47">
        <v>228.22800000000001</v>
      </c>
      <c r="M12" s="47">
        <v>232.78899999999999</v>
      </c>
      <c r="N12" s="47">
        <v>223.98699999999999</v>
      </c>
      <c r="O12" s="53">
        <v>228.13</v>
      </c>
    </row>
    <row r="13" spans="1:17">
      <c r="A13" s="126" t="s">
        <v>397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53"/>
    </row>
    <row r="14" spans="1:17">
      <c r="A14" s="125" t="s">
        <v>285</v>
      </c>
      <c r="B14" s="47" t="s">
        <v>37</v>
      </c>
      <c r="C14" s="47">
        <v>20.192</v>
      </c>
      <c r="D14" s="47">
        <v>20.39</v>
      </c>
      <c r="E14" s="47">
        <v>21.358000000000001</v>
      </c>
      <c r="F14" s="47">
        <v>23.125</v>
      </c>
      <c r="G14" s="47">
        <v>24.841000000000001</v>
      </c>
      <c r="H14" s="47">
        <v>27.513000000000002</v>
      </c>
      <c r="I14" s="47">
        <v>24.9</v>
      </c>
      <c r="J14" s="47">
        <v>26.576000000000001</v>
      </c>
      <c r="K14" s="47">
        <v>21.893000000000001</v>
      </c>
      <c r="L14" s="47">
        <v>22.946000000000002</v>
      </c>
      <c r="M14" s="47">
        <v>25.184999999999999</v>
      </c>
      <c r="N14" s="47">
        <v>26.012</v>
      </c>
      <c r="O14" s="53">
        <v>28.841000000000001</v>
      </c>
    </row>
    <row r="15" spans="1:17">
      <c r="A15" s="126" t="s">
        <v>402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53"/>
    </row>
    <row r="16" spans="1:17">
      <c r="A16" s="125" t="s">
        <v>286</v>
      </c>
      <c r="B16" s="47">
        <v>16.885999999999999</v>
      </c>
      <c r="C16" s="47">
        <v>19.056000000000001</v>
      </c>
      <c r="D16" s="47">
        <v>18.584</v>
      </c>
      <c r="E16" s="47">
        <v>20.32</v>
      </c>
      <c r="F16" s="47">
        <v>25.245999999999999</v>
      </c>
      <c r="G16" s="47">
        <v>26.201000000000001</v>
      </c>
      <c r="H16" s="47">
        <v>26.324999999999999</v>
      </c>
      <c r="I16" s="47">
        <v>30.097000000000001</v>
      </c>
      <c r="J16" s="47">
        <v>29.222999999999999</v>
      </c>
      <c r="K16" s="47">
        <v>23.376999999999999</v>
      </c>
      <c r="L16" s="47">
        <v>24.329000000000001</v>
      </c>
      <c r="M16" s="47">
        <v>21.861999999999998</v>
      </c>
      <c r="N16" s="47">
        <v>18.972000000000001</v>
      </c>
      <c r="O16" s="53">
        <v>19.366</v>
      </c>
    </row>
    <row r="17" spans="1:15">
      <c r="A17" s="126" t="s">
        <v>398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3"/>
    </row>
    <row r="18" spans="1:15">
      <c r="A18" s="125" t="s">
        <v>287</v>
      </c>
      <c r="B18" s="47" t="s">
        <v>37</v>
      </c>
      <c r="C18" s="47" t="s">
        <v>37</v>
      </c>
      <c r="D18" s="47">
        <v>7.22</v>
      </c>
      <c r="E18" s="47">
        <v>7.258</v>
      </c>
      <c r="F18" s="47">
        <v>6.8369999999999997</v>
      </c>
      <c r="G18" s="47">
        <v>7.3049999999999997</v>
      </c>
      <c r="H18" s="47">
        <v>7.6760000000000002</v>
      </c>
      <c r="I18" s="47">
        <v>7.516</v>
      </c>
      <c r="J18" s="47">
        <v>7.9619999999999997</v>
      </c>
      <c r="K18" s="47">
        <v>6.8079999999999998</v>
      </c>
      <c r="L18" s="47">
        <v>6.9539999999999997</v>
      </c>
      <c r="M18" s="47">
        <v>6.5640000000000001</v>
      </c>
      <c r="N18" s="47">
        <v>6.2359999999999998</v>
      </c>
      <c r="O18" s="53">
        <v>7.1719999999999997</v>
      </c>
    </row>
    <row r="19" spans="1:15">
      <c r="A19" s="126" t="s">
        <v>399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3"/>
    </row>
    <row r="20" spans="1:15">
      <c r="A20" s="125" t="s">
        <v>288</v>
      </c>
      <c r="B20" s="47">
        <v>96.533000000000001</v>
      </c>
      <c r="C20" s="47">
        <v>93.971999999999994</v>
      </c>
      <c r="D20" s="47">
        <v>94.283000000000001</v>
      </c>
      <c r="E20" s="47">
        <v>103.95399999999999</v>
      </c>
      <c r="F20" s="47">
        <v>100.373</v>
      </c>
      <c r="G20" s="47">
        <v>99.688000000000002</v>
      </c>
      <c r="H20" s="47">
        <v>107.67400000000001</v>
      </c>
      <c r="I20" s="47">
        <v>109.66</v>
      </c>
      <c r="J20" s="47">
        <v>106.096</v>
      </c>
      <c r="K20" s="47">
        <v>90.635999999999996</v>
      </c>
      <c r="L20" s="47">
        <v>87.067999999999998</v>
      </c>
      <c r="M20" s="47">
        <v>92.613</v>
      </c>
      <c r="N20" s="47">
        <v>87.826999999999998</v>
      </c>
      <c r="O20" s="53">
        <v>87.826999999999998</v>
      </c>
    </row>
    <row r="21" spans="1:15">
      <c r="A21" s="126" t="s">
        <v>400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53"/>
    </row>
    <row r="22" spans="1:15">
      <c r="A22" s="125" t="s">
        <v>289</v>
      </c>
      <c r="B22" s="47" t="s">
        <v>37</v>
      </c>
      <c r="C22" s="47">
        <v>40.383000000000003</v>
      </c>
      <c r="D22" s="47">
        <v>44.682000000000002</v>
      </c>
      <c r="E22" s="47">
        <v>47.048000000000002</v>
      </c>
      <c r="F22" s="47">
        <v>44.808</v>
      </c>
      <c r="G22" s="47">
        <v>46.545999999999999</v>
      </c>
      <c r="H22" s="47">
        <v>49.997999999999998</v>
      </c>
      <c r="I22" s="47">
        <v>44.963999999999999</v>
      </c>
      <c r="J22" s="47">
        <v>36.191000000000003</v>
      </c>
      <c r="K22" s="47">
        <v>38.505000000000003</v>
      </c>
      <c r="L22" s="47">
        <v>46.026000000000003</v>
      </c>
      <c r="M22" s="47">
        <v>48.478999999999999</v>
      </c>
      <c r="N22" s="47">
        <v>43.503</v>
      </c>
      <c r="O22" s="53">
        <v>42.924999999999997</v>
      </c>
    </row>
    <row r="23" spans="1:15">
      <c r="A23" s="126" t="s">
        <v>289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53"/>
    </row>
    <row r="24" spans="1:15">
      <c r="A24" s="125" t="s">
        <v>290</v>
      </c>
      <c r="B24" s="47">
        <v>80.680999999999997</v>
      </c>
      <c r="C24" s="47">
        <v>96.15</v>
      </c>
      <c r="D24" s="47">
        <v>99.099000000000004</v>
      </c>
      <c r="E24" s="47">
        <v>104.43899999999999</v>
      </c>
      <c r="F24" s="47">
        <v>106.524</v>
      </c>
      <c r="G24" s="47">
        <v>99.576999999999998</v>
      </c>
      <c r="H24" s="47">
        <v>110.536</v>
      </c>
      <c r="I24" s="47">
        <v>114.819</v>
      </c>
      <c r="J24" s="47">
        <v>114.72499999999999</v>
      </c>
      <c r="K24" s="47">
        <v>93.239000000000004</v>
      </c>
      <c r="L24" s="47">
        <v>109.32599999999999</v>
      </c>
      <c r="M24" s="47">
        <v>115.452</v>
      </c>
      <c r="N24" s="47">
        <v>105.12</v>
      </c>
      <c r="O24" s="53">
        <v>105.117</v>
      </c>
    </row>
    <row r="25" spans="1:15">
      <c r="A25" s="126" t="s">
        <v>401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53"/>
    </row>
    <row r="26" spans="1:15">
      <c r="A26" s="125" t="s">
        <v>291</v>
      </c>
      <c r="B26" s="47">
        <v>325.78899999999999</v>
      </c>
      <c r="C26" s="47">
        <v>318.18799999999999</v>
      </c>
      <c r="D26" s="47">
        <v>319.03199999999998</v>
      </c>
      <c r="E26" s="47">
        <v>330.13499999999999</v>
      </c>
      <c r="F26" s="47">
        <v>334.03500000000003</v>
      </c>
      <c r="G26" s="47">
        <v>341.47</v>
      </c>
      <c r="H26" s="47">
        <v>350.334</v>
      </c>
      <c r="I26" s="47">
        <v>346.82499999999999</v>
      </c>
      <c r="J26" s="47">
        <v>351.976</v>
      </c>
      <c r="K26" s="47">
        <v>315.56200000000001</v>
      </c>
      <c r="L26" s="47">
        <v>316.137</v>
      </c>
      <c r="M26" s="47">
        <v>322.25400000000002</v>
      </c>
      <c r="N26" s="47">
        <v>303.26900000000001</v>
      </c>
      <c r="O26" s="53">
        <v>304.21600000000001</v>
      </c>
    </row>
    <row r="27" spans="1:15">
      <c r="A27" s="126" t="s">
        <v>403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53"/>
    </row>
    <row r="28" spans="1:15">
      <c r="A28" s="125" t="s">
        <v>292</v>
      </c>
      <c r="B28" s="47">
        <v>127.75</v>
      </c>
      <c r="C28" s="47">
        <v>122.17100000000001</v>
      </c>
      <c r="D28" s="47">
        <v>147.69200000000001</v>
      </c>
      <c r="E28" s="47">
        <v>162.53399999999999</v>
      </c>
      <c r="F28" s="47">
        <v>157.892</v>
      </c>
      <c r="G28" s="47">
        <v>151.25</v>
      </c>
      <c r="H28" s="47">
        <v>159.42500000000001</v>
      </c>
      <c r="I28" s="47">
        <v>164.3</v>
      </c>
      <c r="J28" s="47">
        <v>152.49799999999999</v>
      </c>
      <c r="K28" s="47">
        <v>135.43</v>
      </c>
      <c r="L28" s="47">
        <v>129.059</v>
      </c>
      <c r="M28" s="47">
        <v>135.31399999999999</v>
      </c>
      <c r="N28" s="47">
        <v>153.31700000000001</v>
      </c>
      <c r="O28" s="53">
        <v>160.98599999999999</v>
      </c>
    </row>
    <row r="29" spans="1:15">
      <c r="A29" s="126" t="s">
        <v>404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53"/>
    </row>
    <row r="30" spans="1:15">
      <c r="A30" s="125" t="s">
        <v>293</v>
      </c>
      <c r="B30" s="47">
        <v>234.91300000000001</v>
      </c>
      <c r="C30" s="47">
        <v>315.12</v>
      </c>
      <c r="D30" s="47">
        <v>326.00099999999998</v>
      </c>
      <c r="E30" s="47">
        <v>343.71600000000001</v>
      </c>
      <c r="F30" s="47">
        <v>373.065</v>
      </c>
      <c r="G30" s="47">
        <v>400.01900000000001</v>
      </c>
      <c r="H30" s="47">
        <v>414.37799999999999</v>
      </c>
      <c r="I30" s="47">
        <v>426.64800000000002</v>
      </c>
      <c r="J30" s="47">
        <v>416.15800000000002</v>
      </c>
      <c r="K30" s="47">
        <v>363.536</v>
      </c>
      <c r="L30" s="47">
        <v>376.37599999999998</v>
      </c>
      <c r="M30" s="47">
        <v>403.69400000000002</v>
      </c>
      <c r="N30" s="47">
        <v>422.15199999999999</v>
      </c>
      <c r="O30" s="53">
        <v>403.66399999999999</v>
      </c>
    </row>
    <row r="31" spans="1:15">
      <c r="A31" s="126" t="s">
        <v>405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53"/>
    </row>
    <row r="32" spans="1:15">
      <c r="A32" s="125" t="s">
        <v>294</v>
      </c>
      <c r="B32" s="47">
        <v>405.80200000000002</v>
      </c>
      <c r="C32" s="47">
        <v>405.85300000000001</v>
      </c>
      <c r="D32" s="47">
        <v>413.31200000000001</v>
      </c>
      <c r="E32" s="47">
        <v>410.33</v>
      </c>
      <c r="F32" s="47">
        <v>440.72199999999998</v>
      </c>
      <c r="G32" s="47">
        <v>460.94</v>
      </c>
      <c r="H32" s="47">
        <v>477.238</v>
      </c>
      <c r="I32" s="47">
        <v>507.46300000000002</v>
      </c>
      <c r="J32" s="47">
        <v>530.35900000000004</v>
      </c>
      <c r="K32" s="47">
        <v>483.13299999999998</v>
      </c>
      <c r="L32" s="47">
        <v>538.702</v>
      </c>
      <c r="M32" s="47">
        <v>532.71699999999998</v>
      </c>
      <c r="N32" s="47">
        <v>549.56399999999996</v>
      </c>
      <c r="O32" s="53">
        <v>548.41999999999996</v>
      </c>
    </row>
    <row r="33" spans="1:15">
      <c r="A33" s="126" t="s">
        <v>1501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53"/>
    </row>
    <row r="34" spans="1:15">
      <c r="A34" s="125" t="s">
        <v>295</v>
      </c>
      <c r="B34" s="47">
        <v>45.273000000000003</v>
      </c>
      <c r="C34" s="47">
        <v>45.795000000000002</v>
      </c>
      <c r="D34" s="47">
        <v>44.918999999999997</v>
      </c>
      <c r="E34" s="47">
        <v>46.164999999999999</v>
      </c>
      <c r="F34" s="47">
        <v>47.72</v>
      </c>
      <c r="G34" s="47">
        <v>52.146000000000001</v>
      </c>
      <c r="H34" s="47">
        <v>53.326000000000001</v>
      </c>
      <c r="I34" s="47">
        <v>54.139000000000003</v>
      </c>
      <c r="J34" s="47">
        <v>51.081000000000003</v>
      </c>
      <c r="K34" s="47">
        <v>41.829000000000001</v>
      </c>
      <c r="L34" s="47">
        <v>45.070999999999998</v>
      </c>
      <c r="M34" s="47">
        <v>45.078000000000003</v>
      </c>
      <c r="N34" s="47">
        <v>47.649000000000001</v>
      </c>
      <c r="O34" s="53">
        <v>46.722000000000001</v>
      </c>
    </row>
    <row r="35" spans="1:15">
      <c r="A35" s="126" t="s">
        <v>417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3"/>
    </row>
    <row r="36" spans="1:15">
      <c r="A36" s="125" t="s">
        <v>296</v>
      </c>
      <c r="B36" s="47">
        <v>5.1639999999999997</v>
      </c>
      <c r="C36" s="47">
        <v>4.9660000000000002</v>
      </c>
      <c r="D36" s="47">
        <v>4.7709999999999999</v>
      </c>
      <c r="E36" s="47">
        <v>4.9809999999999999</v>
      </c>
      <c r="F36" s="47">
        <v>5.3079999999999998</v>
      </c>
      <c r="G36" s="47">
        <v>5.6529999999999996</v>
      </c>
      <c r="H36" s="47">
        <v>5.9169999999999998</v>
      </c>
      <c r="I36" s="47" t="s">
        <v>37</v>
      </c>
      <c r="J36" s="47" t="s">
        <v>37</v>
      </c>
      <c r="K36" s="47">
        <v>2.5470000000000002</v>
      </c>
      <c r="L36" s="47">
        <v>2.68</v>
      </c>
      <c r="M36" s="47">
        <v>2.839</v>
      </c>
      <c r="N36" s="47">
        <v>2.8479999999999999</v>
      </c>
      <c r="O36" s="53" t="s">
        <v>37</v>
      </c>
    </row>
    <row r="37" spans="1:15">
      <c r="A37" s="126" t="s">
        <v>406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53"/>
    </row>
    <row r="38" spans="1:15">
      <c r="A38" s="125" t="s">
        <v>297</v>
      </c>
      <c r="B38" s="47" t="s">
        <v>37</v>
      </c>
      <c r="C38" s="47">
        <v>20.952999999999999</v>
      </c>
      <c r="D38" s="47">
        <v>24.405000000000001</v>
      </c>
      <c r="E38" s="47">
        <v>30.242000000000001</v>
      </c>
      <c r="F38" s="47">
        <v>25.841999999999999</v>
      </c>
      <c r="G38" s="47">
        <v>26.146000000000001</v>
      </c>
      <c r="H38" s="47">
        <v>27.234999999999999</v>
      </c>
      <c r="I38" s="47">
        <v>29.253</v>
      </c>
      <c r="J38" s="47">
        <v>36.378999999999998</v>
      </c>
      <c r="K38" s="47">
        <v>34.344000000000001</v>
      </c>
      <c r="L38" s="47">
        <v>37.869</v>
      </c>
      <c r="M38" s="47">
        <v>42.661000000000001</v>
      </c>
      <c r="N38" s="47">
        <v>41.033000000000001</v>
      </c>
      <c r="O38" s="53">
        <v>39.756999999999998</v>
      </c>
    </row>
    <row r="39" spans="1:15">
      <c r="A39" s="126" t="s">
        <v>407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53"/>
    </row>
    <row r="40" spans="1:15">
      <c r="A40" s="125" t="s">
        <v>298</v>
      </c>
      <c r="B40" s="47" t="s">
        <v>37</v>
      </c>
      <c r="C40" s="47">
        <v>56.826999999999998</v>
      </c>
      <c r="D40" s="47">
        <v>51.978000000000002</v>
      </c>
      <c r="E40" s="47">
        <v>54.652000000000001</v>
      </c>
      <c r="F40" s="47">
        <v>54.829000000000001</v>
      </c>
      <c r="G40" s="47">
        <v>59.698</v>
      </c>
      <c r="H40" s="47">
        <v>56.860999999999997</v>
      </c>
      <c r="I40" s="47">
        <v>61.082999999999998</v>
      </c>
      <c r="J40" s="47">
        <v>61.43</v>
      </c>
      <c r="K40" s="47">
        <v>60.088000000000001</v>
      </c>
      <c r="L40" s="47">
        <v>58.691000000000003</v>
      </c>
      <c r="M40" s="47">
        <v>67.016000000000005</v>
      </c>
      <c r="N40" s="47">
        <v>72.722999999999999</v>
      </c>
      <c r="O40" s="53">
        <v>67.147999999999996</v>
      </c>
    </row>
    <row r="41" spans="1:15">
      <c r="A41" s="126" t="s">
        <v>418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53"/>
    </row>
    <row r="42" spans="1:15">
      <c r="A42" s="125" t="s">
        <v>299</v>
      </c>
      <c r="B42" s="47" t="s">
        <v>37</v>
      </c>
      <c r="C42" s="47" t="s">
        <v>37</v>
      </c>
      <c r="D42" s="47">
        <v>3.3</v>
      </c>
      <c r="E42" s="47">
        <v>3.4169999999999998</v>
      </c>
      <c r="F42" s="47">
        <v>3.4740000000000002</v>
      </c>
      <c r="G42" s="47">
        <v>3.5030000000000001</v>
      </c>
      <c r="H42" s="47">
        <v>3.5779999999999998</v>
      </c>
      <c r="I42" s="47">
        <v>3.2280000000000002</v>
      </c>
      <c r="J42" s="47">
        <v>3.3730000000000002</v>
      </c>
      <c r="K42" s="47">
        <v>3.3690000000000002</v>
      </c>
      <c r="L42" s="47">
        <v>3.7959999999999998</v>
      </c>
      <c r="M42" s="47">
        <v>3.3450000000000002</v>
      </c>
      <c r="N42" s="47">
        <v>3.3260000000000001</v>
      </c>
      <c r="O42" s="53">
        <v>3.101</v>
      </c>
    </row>
    <row r="43" spans="1:15">
      <c r="A43" s="126" t="s">
        <v>299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53"/>
    </row>
    <row r="44" spans="1:15">
      <c r="A44" s="125" t="s">
        <v>300</v>
      </c>
      <c r="B44" s="47">
        <v>242.535</v>
      </c>
      <c r="C44" s="47">
        <v>246.05</v>
      </c>
      <c r="D44" s="47">
        <v>246.35300000000001</v>
      </c>
      <c r="E44" s="47">
        <v>254.834</v>
      </c>
      <c r="F44" s="47">
        <v>271.86900000000003</v>
      </c>
      <c r="G44" s="47">
        <v>284.86500000000001</v>
      </c>
      <c r="H44" s="47">
        <v>302.78899999999999</v>
      </c>
      <c r="I44" s="47">
        <v>315.05099999999999</v>
      </c>
      <c r="J44" s="47">
        <v>320.63600000000002</v>
      </c>
      <c r="K44" s="47">
        <v>262.863</v>
      </c>
      <c r="L44" s="47">
        <v>275.95299999999997</v>
      </c>
      <c r="M44" s="47">
        <v>296.03699999999998</v>
      </c>
      <c r="N44" s="47">
        <v>298.75799999999998</v>
      </c>
      <c r="O44" s="53">
        <v>297.28100000000001</v>
      </c>
    </row>
    <row r="45" spans="1:15">
      <c r="A45" s="126" t="s">
        <v>408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53"/>
    </row>
    <row r="46" spans="1:15">
      <c r="A46" s="125" t="s">
        <v>301</v>
      </c>
      <c r="B46" s="47" t="s">
        <v>37</v>
      </c>
      <c r="C46" s="47" t="s">
        <v>37</v>
      </c>
      <c r="D46" s="47">
        <v>190.03399999999999</v>
      </c>
      <c r="E46" s="47">
        <v>186.78100000000001</v>
      </c>
      <c r="F46" s="47">
        <v>198.19900000000001</v>
      </c>
      <c r="G46" s="47">
        <v>201.678</v>
      </c>
      <c r="H46" s="47">
        <v>196.81800000000001</v>
      </c>
      <c r="I46" s="47">
        <v>198.50700000000001</v>
      </c>
      <c r="J46" s="47">
        <v>193.36799999999999</v>
      </c>
      <c r="K46" s="47">
        <v>182.63499999999999</v>
      </c>
      <c r="L46" s="47">
        <v>195.13200000000001</v>
      </c>
      <c r="M46" s="47">
        <v>198.97</v>
      </c>
      <c r="N46" s="47">
        <v>205.959</v>
      </c>
      <c r="O46" s="53">
        <v>209.33500000000001</v>
      </c>
    </row>
    <row r="47" spans="1:15">
      <c r="A47" s="126" t="s">
        <v>409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53"/>
    </row>
    <row r="48" spans="1:15" ht="15">
      <c r="A48" s="125" t="s">
        <v>302</v>
      </c>
      <c r="B48" s="47" t="s">
        <v>384</v>
      </c>
      <c r="C48" s="47">
        <v>46.21</v>
      </c>
      <c r="D48" s="47">
        <v>48.110999999999997</v>
      </c>
      <c r="E48" s="47">
        <v>51.02</v>
      </c>
      <c r="F48" s="47">
        <v>52.271999999999998</v>
      </c>
      <c r="G48" s="47">
        <v>54.768999999999998</v>
      </c>
      <c r="H48" s="47">
        <v>53.131</v>
      </c>
      <c r="I48" s="47">
        <v>52.433</v>
      </c>
      <c r="J48" s="47">
        <v>48.832999999999998</v>
      </c>
      <c r="K48" s="47">
        <v>45.079000000000001</v>
      </c>
      <c r="L48" s="47">
        <v>59.506999999999998</v>
      </c>
      <c r="M48" s="47">
        <v>57.738</v>
      </c>
      <c r="N48" s="47">
        <v>58.825000000000003</v>
      </c>
      <c r="O48" s="53">
        <v>64.281999999999996</v>
      </c>
    </row>
    <row r="49" spans="1:15">
      <c r="A49" s="126" t="s">
        <v>410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53"/>
    </row>
    <row r="50" spans="1:15">
      <c r="A50" s="125" t="s">
        <v>303</v>
      </c>
      <c r="B50" s="47">
        <v>56.404000000000003</v>
      </c>
      <c r="C50" s="47">
        <v>56.164000000000001</v>
      </c>
      <c r="D50" s="47">
        <v>55.598999999999997</v>
      </c>
      <c r="E50" s="47">
        <v>57.47</v>
      </c>
      <c r="F50" s="47">
        <v>59.070999999999998</v>
      </c>
      <c r="G50" s="47">
        <v>65.301000000000002</v>
      </c>
      <c r="H50" s="47">
        <v>66.861000000000004</v>
      </c>
      <c r="I50" s="47">
        <v>68.228999999999999</v>
      </c>
      <c r="J50" s="47">
        <v>65.275000000000006</v>
      </c>
      <c r="K50" s="47">
        <v>61.713999999999999</v>
      </c>
      <c r="L50" s="47">
        <v>65.980999999999995</v>
      </c>
      <c r="M50" s="47">
        <v>67.506</v>
      </c>
      <c r="N50" s="47">
        <v>67.875</v>
      </c>
      <c r="O50" s="53">
        <v>78.244</v>
      </c>
    </row>
    <row r="51" spans="1:15">
      <c r="A51" s="126" t="s">
        <v>411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53"/>
    </row>
    <row r="52" spans="1:15" ht="15">
      <c r="A52" s="125" t="s">
        <v>451</v>
      </c>
      <c r="B52" s="47">
        <v>32.076000000000001</v>
      </c>
      <c r="C52" s="47">
        <v>36.9</v>
      </c>
      <c r="D52" s="47">
        <v>53.61</v>
      </c>
      <c r="E52" s="47">
        <v>59.728999999999999</v>
      </c>
      <c r="F52" s="47">
        <v>95.739000000000004</v>
      </c>
      <c r="G52" s="47">
        <v>114.79900000000001</v>
      </c>
      <c r="H52" s="47">
        <v>154.363</v>
      </c>
      <c r="I52" s="47">
        <v>174.154</v>
      </c>
      <c r="J52" s="47">
        <v>175.03700000000001</v>
      </c>
      <c r="K52" s="47">
        <v>170.786</v>
      </c>
      <c r="L52" s="47">
        <v>177.21600000000001</v>
      </c>
      <c r="M52" s="47">
        <v>185.691</v>
      </c>
      <c r="N52" s="47">
        <v>208.22900000000001</v>
      </c>
      <c r="O52" s="53">
        <v>216.03399999999999</v>
      </c>
    </row>
    <row r="53" spans="1:15" ht="15">
      <c r="A53" s="127" t="s">
        <v>450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53"/>
    </row>
    <row r="54" spans="1:15">
      <c r="A54" s="125" t="s">
        <v>304</v>
      </c>
      <c r="B54" s="47" t="s">
        <v>37</v>
      </c>
      <c r="C54" s="47">
        <v>27.619</v>
      </c>
      <c r="D54" s="47">
        <v>32.698</v>
      </c>
      <c r="E54" s="47">
        <v>35.924999999999997</v>
      </c>
      <c r="F54" s="47">
        <v>40.594000000000001</v>
      </c>
      <c r="G54" s="47">
        <v>47.694000000000003</v>
      </c>
      <c r="H54" s="47">
        <v>46.709000000000003</v>
      </c>
      <c r="I54" s="47">
        <v>48.927999999999997</v>
      </c>
      <c r="J54" s="47">
        <v>50.457999999999998</v>
      </c>
      <c r="K54" s="47">
        <v>36.094000000000001</v>
      </c>
      <c r="L54" s="47">
        <v>38.122</v>
      </c>
      <c r="M54" s="47">
        <v>38.917999999999999</v>
      </c>
      <c r="N54" s="47">
        <v>39.520000000000003</v>
      </c>
      <c r="O54" s="53">
        <v>43.576999999999998</v>
      </c>
    </row>
    <row r="55" spans="1:15">
      <c r="A55" s="126" t="s">
        <v>412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53"/>
    </row>
    <row r="56" spans="1:15">
      <c r="A56" s="125" t="s">
        <v>305</v>
      </c>
      <c r="B56" s="47" t="s">
        <v>37</v>
      </c>
      <c r="C56" s="47">
        <v>9.1460000000000008</v>
      </c>
      <c r="D56" s="47">
        <v>9.3049999999999997</v>
      </c>
      <c r="E56" s="47">
        <v>10.788</v>
      </c>
      <c r="F56" s="47">
        <v>12.063000000000001</v>
      </c>
      <c r="G56" s="47">
        <v>12.625</v>
      </c>
      <c r="H56" s="47">
        <v>15.483000000000001</v>
      </c>
      <c r="I56" s="47">
        <v>15.853</v>
      </c>
      <c r="J56" s="47">
        <v>16.553999999999998</v>
      </c>
      <c r="K56" s="47">
        <v>13.356</v>
      </c>
      <c r="L56" s="47">
        <v>14.590999999999999</v>
      </c>
      <c r="M56" s="47">
        <v>16.198</v>
      </c>
      <c r="N56" s="47">
        <v>16.907</v>
      </c>
      <c r="O56" s="53">
        <v>17.184000000000001</v>
      </c>
    </row>
    <row r="57" spans="1:15">
      <c r="A57" s="126" t="s">
        <v>413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53"/>
    </row>
    <row r="58" spans="1:15">
      <c r="A58" s="125" t="s">
        <v>306</v>
      </c>
      <c r="B58" s="47">
        <v>159.291</v>
      </c>
      <c r="C58" s="47">
        <v>152.83000000000001</v>
      </c>
      <c r="D58" s="47">
        <v>154.626</v>
      </c>
      <c r="E58" s="47">
        <v>161.45400000000001</v>
      </c>
      <c r="F58" s="47">
        <v>167.35</v>
      </c>
      <c r="G58" s="47">
        <v>178.12200000000001</v>
      </c>
      <c r="H58" s="47">
        <v>180.48699999999999</v>
      </c>
      <c r="I58" s="47">
        <v>185.05699999999999</v>
      </c>
      <c r="J58" s="47">
        <v>187.77799999999999</v>
      </c>
      <c r="K58" s="47">
        <v>161.82300000000001</v>
      </c>
      <c r="L58" s="47">
        <v>179.57900000000001</v>
      </c>
      <c r="M58" s="47">
        <v>177.09299999999999</v>
      </c>
      <c r="N58" s="47">
        <v>172.976</v>
      </c>
      <c r="O58" s="53">
        <v>161.57</v>
      </c>
    </row>
    <row r="59" spans="1:15">
      <c r="A59" s="126" t="s">
        <v>414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53"/>
    </row>
    <row r="60" spans="1:15">
      <c r="A60" s="125" t="s">
        <v>307</v>
      </c>
      <c r="B60" s="47" t="s">
        <v>37</v>
      </c>
      <c r="C60" s="47" t="s">
        <v>37</v>
      </c>
      <c r="D60" s="47" t="s">
        <v>37</v>
      </c>
      <c r="E60" s="47" t="s">
        <v>37</v>
      </c>
      <c r="F60" s="47" t="s">
        <v>37</v>
      </c>
      <c r="G60" s="47" t="s">
        <v>37</v>
      </c>
      <c r="H60" s="47" t="s">
        <v>37</v>
      </c>
      <c r="I60" s="47" t="s">
        <v>37</v>
      </c>
      <c r="J60" s="47">
        <v>305.27100000000002</v>
      </c>
      <c r="K60" s="47">
        <v>293.90600000000001</v>
      </c>
      <c r="L60" s="47">
        <v>338.07799999999997</v>
      </c>
      <c r="M60" s="47">
        <v>359.08199999999999</v>
      </c>
      <c r="N60" s="47">
        <v>374.714</v>
      </c>
      <c r="O60" s="53">
        <v>379.4</v>
      </c>
    </row>
    <row r="61" spans="1:15">
      <c r="A61" s="126" t="s">
        <v>416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53"/>
    </row>
    <row r="62" spans="1:15">
      <c r="A62" s="125" t="s">
        <v>308</v>
      </c>
      <c r="B62" s="47">
        <v>573.04999999999995</v>
      </c>
      <c r="C62" s="47">
        <v>566.36599999999999</v>
      </c>
      <c r="D62" s="47">
        <v>558.32500000000005</v>
      </c>
      <c r="E62" s="47">
        <v>555.66200000000003</v>
      </c>
      <c r="F62" s="47">
        <v>573.07000000000005</v>
      </c>
      <c r="G62" s="47">
        <v>584.91899999999998</v>
      </c>
      <c r="H62" s="47">
        <v>583.73900000000003</v>
      </c>
      <c r="I62" s="47">
        <v>581.50400000000002</v>
      </c>
      <c r="J62" s="47">
        <v>562.16600000000005</v>
      </c>
      <c r="K62" s="47">
        <v>500.863</v>
      </c>
      <c r="L62" s="47">
        <v>511.875</v>
      </c>
      <c r="M62" s="47">
        <v>519.495</v>
      </c>
      <c r="N62" s="47">
        <v>500.86</v>
      </c>
      <c r="O62" s="53">
        <v>502.971</v>
      </c>
    </row>
    <row r="63" spans="1:15">
      <c r="A63" s="126" t="s">
        <v>1502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53"/>
    </row>
    <row r="64" spans="1:15">
      <c r="A64" s="125" t="s">
        <v>309</v>
      </c>
      <c r="B64" s="47">
        <v>446.64100000000002</v>
      </c>
      <c r="C64" s="47">
        <v>444.80399999999997</v>
      </c>
      <c r="D64" s="47">
        <v>457.95800000000003</v>
      </c>
      <c r="E64" s="47">
        <v>477.02800000000002</v>
      </c>
      <c r="F64" s="47">
        <v>484.98399999999998</v>
      </c>
      <c r="G64" s="47">
        <v>508.94600000000003</v>
      </c>
      <c r="H64" s="47">
        <v>520.18299999999999</v>
      </c>
      <c r="I64" s="47">
        <v>537.327</v>
      </c>
      <c r="J64" s="47">
        <v>526.21900000000005</v>
      </c>
      <c r="K64" s="47">
        <v>469.87900000000002</v>
      </c>
      <c r="L64" s="47">
        <v>494.09100000000001</v>
      </c>
      <c r="M64" s="47">
        <v>499.88499999999999</v>
      </c>
      <c r="N64" s="47">
        <v>476.82299999999998</v>
      </c>
      <c r="O64" s="53">
        <v>457.07799999999997</v>
      </c>
    </row>
    <row r="65" spans="1:15">
      <c r="A65" s="126" t="s">
        <v>415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</row>
    <row r="66" spans="1:15" ht="28.5" customHeight="1">
      <c r="A66" s="1180" t="s">
        <v>1443</v>
      </c>
      <c r="B66" s="1180"/>
      <c r="C66" s="1180"/>
      <c r="D66" s="1180"/>
      <c r="E66" s="1180"/>
      <c r="F66" s="1180"/>
      <c r="G66" s="1180"/>
      <c r="H66" s="1180"/>
      <c r="I66" s="1180"/>
      <c r="J66" s="1180"/>
      <c r="K66" s="1180"/>
      <c r="L66" s="1180"/>
      <c r="M66" s="1180"/>
      <c r="N66" s="1180"/>
      <c r="O66" s="1180"/>
    </row>
    <row r="67" spans="1:15">
      <c r="A67" s="82" t="s">
        <v>128</v>
      </c>
      <c r="B67" s="129">
        <v>2990.9290000000001</v>
      </c>
      <c r="C67" s="129">
        <v>3278.03</v>
      </c>
      <c r="D67" s="129">
        <v>3351.6959999999999</v>
      </c>
      <c r="E67" s="129">
        <v>3470.8589999999999</v>
      </c>
      <c r="F67" s="129">
        <v>3593.654</v>
      </c>
      <c r="G67" s="129">
        <v>3743.11</v>
      </c>
      <c r="H67" s="129">
        <v>3860.42</v>
      </c>
      <c r="I67" s="129">
        <v>3965.5970000000002</v>
      </c>
      <c r="J67" s="129">
        <v>3945.7649999999999</v>
      </c>
      <c r="K67" s="129">
        <v>3466.788</v>
      </c>
      <c r="L67" s="129">
        <v>3670.277</v>
      </c>
      <c r="M67" s="129">
        <v>3767.893</v>
      </c>
      <c r="N67" s="129">
        <v>3737.2339999999999</v>
      </c>
      <c r="O67" s="130">
        <v>3715.5790000000002</v>
      </c>
    </row>
    <row r="68" spans="1:15">
      <c r="A68" s="98" t="s">
        <v>129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30"/>
    </row>
    <row r="69" spans="1:15">
      <c r="A69" s="125" t="s">
        <v>284</v>
      </c>
      <c r="B69" s="47">
        <v>179.381</v>
      </c>
      <c r="C69" s="47">
        <v>174.18100000000001</v>
      </c>
      <c r="D69" s="47">
        <v>173.82400000000001</v>
      </c>
      <c r="E69" s="47">
        <v>181.11</v>
      </c>
      <c r="F69" s="47">
        <v>187.88900000000001</v>
      </c>
      <c r="G69" s="47">
        <v>206.53899999999999</v>
      </c>
      <c r="H69" s="47">
        <v>218.941</v>
      </c>
      <c r="I69" s="47">
        <v>236.32</v>
      </c>
      <c r="J69" s="47">
        <v>243.81899999999999</v>
      </c>
      <c r="K69" s="47">
        <v>203.36799999999999</v>
      </c>
      <c r="L69" s="47">
        <v>228.22800000000001</v>
      </c>
      <c r="M69" s="47">
        <v>232.78899999999999</v>
      </c>
      <c r="N69" s="47">
        <v>223.98699999999999</v>
      </c>
      <c r="O69" s="53">
        <v>228.13</v>
      </c>
    </row>
    <row r="70" spans="1:15">
      <c r="A70" s="126" t="s">
        <v>397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53"/>
    </row>
    <row r="71" spans="1:15">
      <c r="A71" s="125" t="s">
        <v>285</v>
      </c>
      <c r="B71" s="47" t="s">
        <v>37</v>
      </c>
      <c r="C71" s="47">
        <v>20.192</v>
      </c>
      <c r="D71" s="47">
        <v>20.39</v>
      </c>
      <c r="E71" s="47">
        <v>21.358000000000001</v>
      </c>
      <c r="F71" s="47">
        <v>23.125</v>
      </c>
      <c r="G71" s="47">
        <v>24.841000000000001</v>
      </c>
      <c r="H71" s="47">
        <v>27.513000000000002</v>
      </c>
      <c r="I71" s="47">
        <v>24.9</v>
      </c>
      <c r="J71" s="47">
        <v>26.576000000000001</v>
      </c>
      <c r="K71" s="47">
        <v>21.893000000000001</v>
      </c>
      <c r="L71" s="47">
        <v>22.946000000000002</v>
      </c>
      <c r="M71" s="47">
        <v>25.184999999999999</v>
      </c>
      <c r="N71" s="47">
        <v>26.012</v>
      </c>
      <c r="O71" s="53">
        <v>28.841000000000001</v>
      </c>
    </row>
    <row r="72" spans="1:15">
      <c r="A72" s="126" t="s">
        <v>402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53"/>
    </row>
    <row r="73" spans="1:15">
      <c r="A73" s="125" t="s">
        <v>286</v>
      </c>
      <c r="B73" s="47">
        <v>16.885999999999999</v>
      </c>
      <c r="C73" s="47">
        <v>19.056000000000001</v>
      </c>
      <c r="D73" s="47">
        <v>18.584</v>
      </c>
      <c r="E73" s="47">
        <v>20.32</v>
      </c>
      <c r="F73" s="47">
        <v>25.245999999999999</v>
      </c>
      <c r="G73" s="47">
        <v>26.201000000000001</v>
      </c>
      <c r="H73" s="47">
        <v>26.324999999999999</v>
      </c>
      <c r="I73" s="47">
        <v>30.097000000000001</v>
      </c>
      <c r="J73" s="47">
        <v>29.222999999999999</v>
      </c>
      <c r="K73" s="47">
        <v>23.376999999999999</v>
      </c>
      <c r="L73" s="47">
        <v>24.329000000000001</v>
      </c>
      <c r="M73" s="47">
        <v>21.861999999999998</v>
      </c>
      <c r="N73" s="47">
        <v>18.972000000000001</v>
      </c>
      <c r="O73" s="53">
        <v>19.366</v>
      </c>
    </row>
    <row r="74" spans="1:15">
      <c r="A74" s="126" t="s">
        <v>398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53"/>
    </row>
    <row r="75" spans="1:15">
      <c r="A75" s="125" t="s">
        <v>287</v>
      </c>
      <c r="B75" s="47" t="s">
        <v>37</v>
      </c>
      <c r="C75" s="47" t="s">
        <v>37</v>
      </c>
      <c r="D75" s="47">
        <v>7.22</v>
      </c>
      <c r="E75" s="47">
        <v>7.258</v>
      </c>
      <c r="F75" s="47">
        <v>6.8369999999999997</v>
      </c>
      <c r="G75" s="47">
        <v>7.3049999999999997</v>
      </c>
      <c r="H75" s="47">
        <v>7.6760000000000002</v>
      </c>
      <c r="I75" s="47">
        <v>7.516</v>
      </c>
      <c r="J75" s="47">
        <v>7.9619999999999997</v>
      </c>
      <c r="K75" s="47">
        <v>6.8079999999999998</v>
      </c>
      <c r="L75" s="47">
        <v>6.9539999999999997</v>
      </c>
      <c r="M75" s="47">
        <v>6.5640000000000001</v>
      </c>
      <c r="N75" s="47">
        <v>6.2359999999999998</v>
      </c>
      <c r="O75" s="53">
        <v>7.1719999999999997</v>
      </c>
    </row>
    <row r="76" spans="1:15">
      <c r="A76" s="126" t="s">
        <v>399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53"/>
    </row>
    <row r="77" spans="1:15">
      <c r="A77" s="125" t="s">
        <v>288</v>
      </c>
      <c r="B77" s="47">
        <v>96.533000000000001</v>
      </c>
      <c r="C77" s="47">
        <v>93.971999999999994</v>
      </c>
      <c r="D77" s="47">
        <v>94.283000000000001</v>
      </c>
      <c r="E77" s="47">
        <v>103.95399999999999</v>
      </c>
      <c r="F77" s="47">
        <v>100.373</v>
      </c>
      <c r="G77" s="47">
        <v>99.688000000000002</v>
      </c>
      <c r="H77" s="47">
        <v>107.67400000000001</v>
      </c>
      <c r="I77" s="47">
        <v>109.66</v>
      </c>
      <c r="J77" s="47">
        <v>106.096</v>
      </c>
      <c r="K77" s="47">
        <v>90.635999999999996</v>
      </c>
      <c r="L77" s="47">
        <v>87.067999999999998</v>
      </c>
      <c r="M77" s="47">
        <v>92.613</v>
      </c>
      <c r="N77" s="47">
        <v>87.826999999999998</v>
      </c>
      <c r="O77" s="53">
        <v>87.826999999999998</v>
      </c>
    </row>
    <row r="78" spans="1:15">
      <c r="A78" s="126" t="s">
        <v>400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53"/>
    </row>
    <row r="79" spans="1:15">
      <c r="A79" s="125" t="s">
        <v>289</v>
      </c>
      <c r="B79" s="47" t="s">
        <v>37</v>
      </c>
      <c r="C79" s="47">
        <v>40.383000000000003</v>
      </c>
      <c r="D79" s="47">
        <v>44.682000000000002</v>
      </c>
      <c r="E79" s="47">
        <v>47.048000000000002</v>
      </c>
      <c r="F79" s="47">
        <v>44.808</v>
      </c>
      <c r="G79" s="47">
        <v>46.545999999999999</v>
      </c>
      <c r="H79" s="47">
        <v>49.997999999999998</v>
      </c>
      <c r="I79" s="47">
        <v>44.963999999999999</v>
      </c>
      <c r="J79" s="47">
        <v>36.191000000000003</v>
      </c>
      <c r="K79" s="47">
        <v>38.505000000000003</v>
      </c>
      <c r="L79" s="47">
        <v>46.026000000000003</v>
      </c>
      <c r="M79" s="47">
        <v>48.478999999999999</v>
      </c>
      <c r="N79" s="47">
        <v>43.503</v>
      </c>
      <c r="O79" s="53">
        <v>42.924999999999997</v>
      </c>
    </row>
    <row r="80" spans="1:15">
      <c r="A80" s="126" t="s">
        <v>289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53"/>
    </row>
    <row r="81" spans="1:15">
      <c r="A81" s="125" t="s">
        <v>290</v>
      </c>
      <c r="B81" s="47">
        <v>80.680999999999997</v>
      </c>
      <c r="C81" s="47">
        <v>96.15</v>
      </c>
      <c r="D81" s="47">
        <v>99.099000000000004</v>
      </c>
      <c r="E81" s="47">
        <v>104.43899999999999</v>
      </c>
      <c r="F81" s="47">
        <v>106.524</v>
      </c>
      <c r="G81" s="47">
        <v>99.576999999999998</v>
      </c>
      <c r="H81" s="47">
        <v>110.536</v>
      </c>
      <c r="I81" s="47">
        <v>114.819</v>
      </c>
      <c r="J81" s="47">
        <v>114.72499999999999</v>
      </c>
      <c r="K81" s="47">
        <v>93.239000000000004</v>
      </c>
      <c r="L81" s="47">
        <v>109.32599999999999</v>
      </c>
      <c r="M81" s="47">
        <v>115.452</v>
      </c>
      <c r="N81" s="47">
        <v>105.12</v>
      </c>
      <c r="O81" s="53">
        <v>105.117</v>
      </c>
    </row>
    <row r="82" spans="1:15">
      <c r="A82" s="126" t="s">
        <v>401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53"/>
    </row>
    <row r="83" spans="1:15">
      <c r="A83" s="125" t="s">
        <v>291</v>
      </c>
      <c r="B83" s="47">
        <v>325.78899999999999</v>
      </c>
      <c r="C83" s="47">
        <v>318.18799999999999</v>
      </c>
      <c r="D83" s="47">
        <v>319.03199999999998</v>
      </c>
      <c r="E83" s="47">
        <v>330.13499999999999</v>
      </c>
      <c r="F83" s="47">
        <v>334.03500000000003</v>
      </c>
      <c r="G83" s="47">
        <v>341.47</v>
      </c>
      <c r="H83" s="47">
        <v>350.334</v>
      </c>
      <c r="I83" s="47">
        <v>346.82499999999999</v>
      </c>
      <c r="J83" s="47">
        <v>351.976</v>
      </c>
      <c r="K83" s="47">
        <v>315.56200000000001</v>
      </c>
      <c r="L83" s="47">
        <v>316.137</v>
      </c>
      <c r="M83" s="47">
        <v>322.25400000000002</v>
      </c>
      <c r="N83" s="47">
        <v>303.26900000000001</v>
      </c>
      <c r="O83" s="53">
        <v>304.21600000000001</v>
      </c>
    </row>
    <row r="84" spans="1:15">
      <c r="A84" s="126" t="s">
        <v>403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3"/>
    </row>
    <row r="85" spans="1:15">
      <c r="A85" s="125" t="s">
        <v>292</v>
      </c>
      <c r="B85" s="47">
        <v>127.75</v>
      </c>
      <c r="C85" s="47">
        <v>122.17100000000001</v>
      </c>
      <c r="D85" s="47">
        <v>147.69200000000001</v>
      </c>
      <c r="E85" s="47">
        <v>162.53399999999999</v>
      </c>
      <c r="F85" s="47">
        <v>157.892</v>
      </c>
      <c r="G85" s="47">
        <v>151.25</v>
      </c>
      <c r="H85" s="47">
        <v>159.42500000000001</v>
      </c>
      <c r="I85" s="47">
        <v>164.3</v>
      </c>
      <c r="J85" s="47">
        <v>152.49799999999999</v>
      </c>
      <c r="K85" s="47">
        <v>135.43</v>
      </c>
      <c r="L85" s="47">
        <v>129.059</v>
      </c>
      <c r="M85" s="47">
        <v>135.31399999999999</v>
      </c>
      <c r="N85" s="47">
        <v>153.31700000000001</v>
      </c>
      <c r="O85" s="53">
        <v>160.98599999999999</v>
      </c>
    </row>
    <row r="86" spans="1:15">
      <c r="A86" s="126" t="s">
        <v>404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53"/>
    </row>
    <row r="87" spans="1:15">
      <c r="A87" s="125" t="s">
        <v>293</v>
      </c>
      <c r="B87" s="47">
        <v>234.91300000000001</v>
      </c>
      <c r="C87" s="47">
        <v>315.12</v>
      </c>
      <c r="D87" s="47">
        <v>326.00099999999998</v>
      </c>
      <c r="E87" s="47">
        <v>343.71600000000001</v>
      </c>
      <c r="F87" s="47">
        <v>373.065</v>
      </c>
      <c r="G87" s="47">
        <v>400.01900000000001</v>
      </c>
      <c r="H87" s="47">
        <v>414.37799999999999</v>
      </c>
      <c r="I87" s="47">
        <v>426.64800000000002</v>
      </c>
      <c r="J87" s="47">
        <v>416.15800000000002</v>
      </c>
      <c r="K87" s="47">
        <v>363.536</v>
      </c>
      <c r="L87" s="47">
        <v>376.37599999999998</v>
      </c>
      <c r="M87" s="47">
        <v>403.69400000000002</v>
      </c>
      <c r="N87" s="47">
        <v>422.15199999999999</v>
      </c>
      <c r="O87" s="53">
        <v>403.66399999999999</v>
      </c>
    </row>
    <row r="88" spans="1:15">
      <c r="A88" s="126" t="s">
        <v>405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3"/>
    </row>
    <row r="89" spans="1:15">
      <c r="A89" s="125" t="s">
        <v>294</v>
      </c>
      <c r="B89" s="47">
        <v>405.80200000000002</v>
      </c>
      <c r="C89" s="47">
        <v>405.85300000000001</v>
      </c>
      <c r="D89" s="47">
        <v>413.31200000000001</v>
      </c>
      <c r="E89" s="47">
        <v>410.33</v>
      </c>
      <c r="F89" s="47">
        <v>440.72199999999998</v>
      </c>
      <c r="G89" s="47">
        <v>460.94</v>
      </c>
      <c r="H89" s="47">
        <v>477.238</v>
      </c>
      <c r="I89" s="47">
        <v>507.46300000000002</v>
      </c>
      <c r="J89" s="47">
        <v>530.35900000000004</v>
      </c>
      <c r="K89" s="47">
        <v>483.13299999999998</v>
      </c>
      <c r="L89" s="47">
        <v>538.702</v>
      </c>
      <c r="M89" s="47">
        <v>532.71699999999998</v>
      </c>
      <c r="N89" s="47">
        <v>549.56399999999996</v>
      </c>
      <c r="O89" s="53">
        <v>548.41999999999996</v>
      </c>
    </row>
    <row r="90" spans="1:15">
      <c r="A90" s="126" t="s">
        <v>1501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53"/>
    </row>
    <row r="91" spans="1:15">
      <c r="A91" s="125" t="s">
        <v>295</v>
      </c>
      <c r="B91" s="47">
        <v>45.273000000000003</v>
      </c>
      <c r="C91" s="47">
        <v>45.795000000000002</v>
      </c>
      <c r="D91" s="47">
        <v>44.918999999999997</v>
      </c>
      <c r="E91" s="47">
        <v>46.164999999999999</v>
      </c>
      <c r="F91" s="47">
        <v>47.72</v>
      </c>
      <c r="G91" s="47">
        <v>52.146000000000001</v>
      </c>
      <c r="H91" s="47">
        <v>53.326000000000001</v>
      </c>
      <c r="I91" s="47">
        <v>54.139000000000003</v>
      </c>
      <c r="J91" s="47">
        <v>51.081000000000003</v>
      </c>
      <c r="K91" s="47">
        <v>41.829000000000001</v>
      </c>
      <c r="L91" s="47">
        <v>45.070999999999998</v>
      </c>
      <c r="M91" s="47">
        <v>45.078000000000003</v>
      </c>
      <c r="N91" s="47">
        <v>47.649000000000001</v>
      </c>
      <c r="O91" s="53">
        <v>46.722000000000001</v>
      </c>
    </row>
    <row r="92" spans="1:15">
      <c r="A92" s="126" t="s">
        <v>417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53"/>
    </row>
    <row r="93" spans="1:15">
      <c r="A93" s="125" t="s">
        <v>297</v>
      </c>
      <c r="B93" s="47" t="s">
        <v>37</v>
      </c>
      <c r="C93" s="47">
        <v>20.952999999999999</v>
      </c>
      <c r="D93" s="47">
        <v>24.405000000000001</v>
      </c>
      <c r="E93" s="47">
        <v>30.242000000000001</v>
      </c>
      <c r="F93" s="47">
        <v>25.841999999999999</v>
      </c>
      <c r="G93" s="47">
        <v>26.146000000000001</v>
      </c>
      <c r="H93" s="47">
        <v>27.234999999999999</v>
      </c>
      <c r="I93" s="47">
        <v>29.253</v>
      </c>
      <c r="J93" s="47">
        <v>36.378999999999998</v>
      </c>
      <c r="K93" s="47">
        <v>34.344000000000001</v>
      </c>
      <c r="L93" s="47">
        <v>37.869</v>
      </c>
      <c r="M93" s="47">
        <v>42.661000000000001</v>
      </c>
      <c r="N93" s="47">
        <v>41.033000000000001</v>
      </c>
      <c r="O93" s="53">
        <v>39.756999999999998</v>
      </c>
    </row>
    <row r="94" spans="1:15">
      <c r="A94" s="126" t="s">
        <v>407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53"/>
    </row>
    <row r="95" spans="1:15">
      <c r="A95" s="125" t="s">
        <v>298</v>
      </c>
      <c r="B95" s="47" t="s">
        <v>37</v>
      </c>
      <c r="C95" s="47">
        <v>56.826999999999998</v>
      </c>
      <c r="D95" s="47">
        <v>51.978000000000002</v>
      </c>
      <c r="E95" s="47">
        <v>54.652000000000001</v>
      </c>
      <c r="F95" s="47">
        <v>54.829000000000001</v>
      </c>
      <c r="G95" s="47">
        <v>59.698</v>
      </c>
      <c r="H95" s="47">
        <v>56.860999999999997</v>
      </c>
      <c r="I95" s="47">
        <v>61.082999999999998</v>
      </c>
      <c r="J95" s="47">
        <v>61.43</v>
      </c>
      <c r="K95" s="47">
        <v>60.088000000000001</v>
      </c>
      <c r="L95" s="47">
        <v>58.691000000000003</v>
      </c>
      <c r="M95" s="47">
        <v>67.016000000000005</v>
      </c>
      <c r="N95" s="47">
        <v>72.722999999999999</v>
      </c>
      <c r="O95" s="53">
        <v>67.147999999999996</v>
      </c>
    </row>
    <row r="96" spans="1:15">
      <c r="A96" s="126" t="s">
        <v>418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53"/>
    </row>
    <row r="97" spans="1:15">
      <c r="A97" s="125" t="s">
        <v>299</v>
      </c>
      <c r="B97" s="47" t="s">
        <v>37</v>
      </c>
      <c r="C97" s="47" t="s">
        <v>37</v>
      </c>
      <c r="D97" s="47">
        <v>3.3</v>
      </c>
      <c r="E97" s="47">
        <v>3.4169999999999998</v>
      </c>
      <c r="F97" s="47">
        <v>3.4740000000000002</v>
      </c>
      <c r="G97" s="47">
        <v>3.5030000000000001</v>
      </c>
      <c r="H97" s="47">
        <v>3.5779999999999998</v>
      </c>
      <c r="I97" s="47">
        <v>3.2280000000000002</v>
      </c>
      <c r="J97" s="47">
        <v>3.3730000000000002</v>
      </c>
      <c r="K97" s="47">
        <v>3.3690000000000002</v>
      </c>
      <c r="L97" s="47">
        <v>3.7959999999999998</v>
      </c>
      <c r="M97" s="47">
        <v>3.3450000000000002</v>
      </c>
      <c r="N97" s="47">
        <v>3.3260000000000001</v>
      </c>
      <c r="O97" s="53">
        <v>3.101</v>
      </c>
    </row>
    <row r="98" spans="1:15">
      <c r="A98" s="126" t="s">
        <v>299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53"/>
    </row>
    <row r="99" spans="1:15">
      <c r="A99" s="125" t="s">
        <v>300</v>
      </c>
      <c r="B99" s="47">
        <v>242.535</v>
      </c>
      <c r="C99" s="47">
        <v>246.05</v>
      </c>
      <c r="D99" s="47">
        <v>246.35300000000001</v>
      </c>
      <c r="E99" s="47">
        <v>254.834</v>
      </c>
      <c r="F99" s="47">
        <v>271.86900000000003</v>
      </c>
      <c r="G99" s="47">
        <v>284.86500000000001</v>
      </c>
      <c r="H99" s="47">
        <v>302.78899999999999</v>
      </c>
      <c r="I99" s="47">
        <v>315.05099999999999</v>
      </c>
      <c r="J99" s="47">
        <v>320.63600000000002</v>
      </c>
      <c r="K99" s="47">
        <v>262.863</v>
      </c>
      <c r="L99" s="47">
        <v>275.95299999999997</v>
      </c>
      <c r="M99" s="47">
        <v>296.03699999999998</v>
      </c>
      <c r="N99" s="47">
        <v>298.75799999999998</v>
      </c>
      <c r="O99" s="53">
        <v>297.28100000000001</v>
      </c>
    </row>
    <row r="100" spans="1:15">
      <c r="A100" s="126" t="s">
        <v>408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53"/>
    </row>
    <row r="101" spans="1:15" ht="15">
      <c r="A101" s="125" t="s">
        <v>302</v>
      </c>
      <c r="B101" s="47" t="s">
        <v>384</v>
      </c>
      <c r="C101" s="47">
        <v>46.21</v>
      </c>
      <c r="D101" s="47">
        <v>48.110999999999997</v>
      </c>
      <c r="E101" s="47">
        <v>51.02</v>
      </c>
      <c r="F101" s="47">
        <v>52.271999999999998</v>
      </c>
      <c r="G101" s="47">
        <v>54.768999999999998</v>
      </c>
      <c r="H101" s="47">
        <v>53.131</v>
      </c>
      <c r="I101" s="47">
        <v>52.433</v>
      </c>
      <c r="J101" s="47">
        <v>48.832999999999998</v>
      </c>
      <c r="K101" s="47">
        <v>45.079000000000001</v>
      </c>
      <c r="L101" s="47">
        <v>59.506999999999998</v>
      </c>
      <c r="M101" s="47">
        <v>57.738</v>
      </c>
      <c r="N101" s="47">
        <v>58.825000000000003</v>
      </c>
      <c r="O101" s="53">
        <v>64.281999999999996</v>
      </c>
    </row>
    <row r="102" spans="1:15">
      <c r="A102" s="126" t="s">
        <v>410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53"/>
    </row>
    <row r="103" spans="1:15">
      <c r="A103" s="125" t="s">
        <v>303</v>
      </c>
      <c r="B103" s="47">
        <v>56.404000000000003</v>
      </c>
      <c r="C103" s="47">
        <v>56.164000000000001</v>
      </c>
      <c r="D103" s="47">
        <v>55.598999999999997</v>
      </c>
      <c r="E103" s="47">
        <v>57.47</v>
      </c>
      <c r="F103" s="47">
        <v>59.070999999999998</v>
      </c>
      <c r="G103" s="47">
        <v>65.301000000000002</v>
      </c>
      <c r="H103" s="47">
        <v>66.861000000000004</v>
      </c>
      <c r="I103" s="47">
        <v>68.228999999999999</v>
      </c>
      <c r="J103" s="47">
        <v>65.275000000000006</v>
      </c>
      <c r="K103" s="47">
        <v>61.713999999999999</v>
      </c>
      <c r="L103" s="47">
        <v>65.980999999999995</v>
      </c>
      <c r="M103" s="47">
        <v>67.506</v>
      </c>
      <c r="N103" s="47">
        <v>67.875</v>
      </c>
      <c r="O103" s="53">
        <v>78.244</v>
      </c>
    </row>
    <row r="104" spans="1:15">
      <c r="A104" s="126" t="s">
        <v>411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53"/>
    </row>
    <row r="105" spans="1:15">
      <c r="A105" s="125" t="s">
        <v>304</v>
      </c>
      <c r="B105" s="47" t="s">
        <v>37</v>
      </c>
      <c r="C105" s="47">
        <v>27.619</v>
      </c>
      <c r="D105" s="47">
        <v>32.698</v>
      </c>
      <c r="E105" s="47">
        <v>35.924999999999997</v>
      </c>
      <c r="F105" s="47">
        <v>40.594000000000001</v>
      </c>
      <c r="G105" s="47">
        <v>47.694000000000003</v>
      </c>
      <c r="H105" s="47">
        <v>46.709000000000003</v>
      </c>
      <c r="I105" s="47">
        <v>48.927999999999997</v>
      </c>
      <c r="J105" s="47">
        <v>50.457999999999998</v>
      </c>
      <c r="K105" s="47">
        <v>36.094000000000001</v>
      </c>
      <c r="L105" s="47">
        <v>38.122</v>
      </c>
      <c r="M105" s="47">
        <v>38.917999999999999</v>
      </c>
      <c r="N105" s="47">
        <v>39.520000000000003</v>
      </c>
      <c r="O105" s="53">
        <v>43.576999999999998</v>
      </c>
    </row>
    <row r="106" spans="1:15">
      <c r="A106" s="126" t="s">
        <v>412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53"/>
    </row>
    <row r="107" spans="1:15">
      <c r="A107" s="125" t="s">
        <v>305</v>
      </c>
      <c r="B107" s="47" t="s">
        <v>37</v>
      </c>
      <c r="C107" s="47">
        <v>9.1460000000000008</v>
      </c>
      <c r="D107" s="47">
        <v>9.3049999999999997</v>
      </c>
      <c r="E107" s="47">
        <v>10.788</v>
      </c>
      <c r="F107" s="47">
        <v>12.063000000000001</v>
      </c>
      <c r="G107" s="47">
        <v>12.625</v>
      </c>
      <c r="H107" s="47">
        <v>15.483000000000001</v>
      </c>
      <c r="I107" s="47">
        <v>15.853</v>
      </c>
      <c r="J107" s="47">
        <v>16.553999999999998</v>
      </c>
      <c r="K107" s="47">
        <v>13.356</v>
      </c>
      <c r="L107" s="47">
        <v>14.590999999999999</v>
      </c>
      <c r="M107" s="47">
        <v>16.198</v>
      </c>
      <c r="N107" s="47">
        <v>16.907</v>
      </c>
      <c r="O107" s="53">
        <v>17.184000000000001</v>
      </c>
    </row>
    <row r="108" spans="1:15">
      <c r="A108" s="126" t="s">
        <v>413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53"/>
    </row>
    <row r="109" spans="1:15">
      <c r="A109" s="125" t="s">
        <v>306</v>
      </c>
      <c r="B109" s="47">
        <v>159.291</v>
      </c>
      <c r="C109" s="47">
        <v>152.83000000000001</v>
      </c>
      <c r="D109" s="47">
        <v>154.626</v>
      </c>
      <c r="E109" s="47">
        <v>161.45400000000001</v>
      </c>
      <c r="F109" s="47">
        <v>167.35</v>
      </c>
      <c r="G109" s="47">
        <v>178.12200000000001</v>
      </c>
      <c r="H109" s="47">
        <v>180.48699999999999</v>
      </c>
      <c r="I109" s="47">
        <v>185.05699999999999</v>
      </c>
      <c r="J109" s="47">
        <v>187.77799999999999</v>
      </c>
      <c r="K109" s="47">
        <v>161.82300000000001</v>
      </c>
      <c r="L109" s="47">
        <v>179.57900000000001</v>
      </c>
      <c r="M109" s="47">
        <v>177.09299999999999</v>
      </c>
      <c r="N109" s="47">
        <v>172.976</v>
      </c>
      <c r="O109" s="53">
        <v>161.57</v>
      </c>
    </row>
    <row r="110" spans="1:15">
      <c r="A110" s="126" t="s">
        <v>414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53"/>
    </row>
    <row r="111" spans="1:15">
      <c r="A111" s="125" t="s">
        <v>308</v>
      </c>
      <c r="B111" s="47">
        <v>573.04999999999995</v>
      </c>
      <c r="C111" s="47">
        <v>566.36599999999999</v>
      </c>
      <c r="D111" s="47">
        <v>558.32500000000005</v>
      </c>
      <c r="E111" s="47">
        <v>555.66200000000003</v>
      </c>
      <c r="F111" s="47">
        <v>573.07000000000005</v>
      </c>
      <c r="G111" s="47">
        <v>584.91899999999998</v>
      </c>
      <c r="H111" s="47">
        <v>583.73900000000003</v>
      </c>
      <c r="I111" s="47">
        <v>581.50400000000002</v>
      </c>
      <c r="J111" s="47">
        <v>562.16600000000005</v>
      </c>
      <c r="K111" s="47">
        <v>500.863</v>
      </c>
      <c r="L111" s="47">
        <v>511.875</v>
      </c>
      <c r="M111" s="47">
        <v>519.495</v>
      </c>
      <c r="N111" s="47">
        <v>500.86</v>
      </c>
      <c r="O111" s="53">
        <v>502.971</v>
      </c>
    </row>
    <row r="112" spans="1:15">
      <c r="A112" s="126" t="s">
        <v>1502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53"/>
    </row>
    <row r="113" spans="1:148">
      <c r="A113" s="125" t="s">
        <v>309</v>
      </c>
      <c r="B113" s="47">
        <v>446.64100000000002</v>
      </c>
      <c r="C113" s="47">
        <v>444.80399999999997</v>
      </c>
      <c r="D113" s="47">
        <v>457.95800000000003</v>
      </c>
      <c r="E113" s="47">
        <v>477.02800000000002</v>
      </c>
      <c r="F113" s="47">
        <v>484.98399999999998</v>
      </c>
      <c r="G113" s="47">
        <v>508.94600000000003</v>
      </c>
      <c r="H113" s="47">
        <v>520.18299999999999</v>
      </c>
      <c r="I113" s="47">
        <v>537.327</v>
      </c>
      <c r="J113" s="47">
        <v>526.21900000000005</v>
      </c>
      <c r="K113" s="47">
        <v>469.87900000000002</v>
      </c>
      <c r="L113" s="47">
        <v>494.09100000000001</v>
      </c>
      <c r="M113" s="47">
        <v>499.88499999999999</v>
      </c>
      <c r="N113" s="47">
        <v>476.82299999999998</v>
      </c>
      <c r="O113" s="53">
        <v>457.07799999999997</v>
      </c>
    </row>
    <row r="114" spans="1:148">
      <c r="A114" s="126" t="s">
        <v>415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</row>
    <row r="115" spans="1:148" ht="52.5" customHeight="1">
      <c r="A115" s="1182" t="s">
        <v>1444</v>
      </c>
      <c r="B115" s="1182"/>
      <c r="C115" s="1182"/>
      <c r="D115" s="1182"/>
      <c r="E115" s="1182"/>
      <c r="F115" s="1182"/>
      <c r="G115" s="1182"/>
      <c r="H115" s="1182"/>
      <c r="I115" s="1182"/>
      <c r="J115" s="1182"/>
      <c r="K115" s="1182"/>
      <c r="L115" s="1182"/>
      <c r="M115" s="1182"/>
      <c r="N115" s="1182"/>
      <c r="O115" s="1182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69"/>
      <c r="CZ115" s="169"/>
      <c r="DA115" s="169"/>
      <c r="DB115" s="169"/>
      <c r="DC115" s="169"/>
      <c r="DD115" s="169"/>
      <c r="DE115" s="169"/>
      <c r="DF115" s="169"/>
      <c r="DG115" s="169"/>
      <c r="DH115" s="169"/>
      <c r="DI115" s="169"/>
      <c r="DJ115" s="169"/>
      <c r="DK115" s="169"/>
      <c r="DL115" s="169"/>
      <c r="DM115" s="169"/>
      <c r="DN115" s="169"/>
      <c r="DO115" s="169"/>
      <c r="DP115" s="169"/>
      <c r="DQ115" s="169"/>
      <c r="DR115" s="169"/>
      <c r="DS115" s="169"/>
      <c r="DT115" s="169"/>
      <c r="DU115" s="169"/>
      <c r="DV115" s="169"/>
      <c r="DW115" s="169"/>
      <c r="DX115" s="169"/>
      <c r="DY115" s="169"/>
      <c r="DZ115" s="169"/>
      <c r="EA115" s="169"/>
      <c r="EB115" s="169"/>
      <c r="EC115" s="169"/>
      <c r="ED115" s="169"/>
      <c r="EE115" s="169"/>
      <c r="EF115" s="169"/>
      <c r="EG115" s="169"/>
      <c r="EH115" s="169"/>
      <c r="EI115" s="169"/>
      <c r="EJ115" s="169"/>
      <c r="EK115" s="169"/>
      <c r="EL115" s="169"/>
      <c r="EM115" s="169"/>
      <c r="EN115" s="169"/>
      <c r="EO115" s="169"/>
      <c r="EP115" s="169"/>
      <c r="EQ115" s="169"/>
      <c r="ER115" s="169"/>
    </row>
    <row r="116" spans="1:148" ht="27.75" customHeight="1">
      <c r="A116" s="1082" t="s">
        <v>390</v>
      </c>
      <c r="B116" s="1082"/>
      <c r="C116" s="1082"/>
      <c r="D116" s="1082"/>
      <c r="E116" s="1082"/>
      <c r="F116" s="1082"/>
      <c r="G116" s="1082"/>
      <c r="H116" s="1082"/>
      <c r="I116" s="1082"/>
      <c r="J116" s="1082"/>
      <c r="K116" s="1082"/>
      <c r="L116" s="1082"/>
      <c r="M116" s="1082"/>
      <c r="N116" s="1082"/>
      <c r="O116" s="1082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9"/>
      <c r="BO116" s="169"/>
      <c r="BP116" s="169"/>
      <c r="BQ116" s="169"/>
      <c r="BR116" s="169"/>
      <c r="BS116" s="169"/>
      <c r="BT116" s="169"/>
      <c r="BU116" s="169"/>
      <c r="BV116" s="169"/>
      <c r="BW116" s="169"/>
      <c r="BX116" s="169"/>
      <c r="BY116" s="169"/>
      <c r="BZ116" s="169"/>
      <c r="CA116" s="169"/>
      <c r="CB116" s="169"/>
      <c r="CC116" s="169"/>
      <c r="CD116" s="169"/>
      <c r="CE116" s="169"/>
      <c r="CF116" s="169"/>
      <c r="CG116" s="169"/>
      <c r="CH116" s="169"/>
      <c r="CI116" s="169"/>
      <c r="CJ116" s="169"/>
      <c r="CK116" s="169"/>
      <c r="CL116" s="169"/>
      <c r="CM116" s="169"/>
      <c r="CN116" s="169"/>
      <c r="CO116" s="169"/>
      <c r="CP116" s="169"/>
      <c r="CQ116" s="169"/>
      <c r="CR116" s="169"/>
      <c r="CS116" s="169"/>
      <c r="CT116" s="169"/>
      <c r="CU116" s="169"/>
      <c r="CV116" s="169"/>
      <c r="CW116" s="169"/>
      <c r="CX116" s="169"/>
      <c r="CY116" s="169"/>
      <c r="CZ116" s="169"/>
      <c r="DA116" s="169"/>
      <c r="DB116" s="169"/>
      <c r="DC116" s="169"/>
      <c r="DD116" s="169"/>
      <c r="DE116" s="169"/>
      <c r="DF116" s="169"/>
      <c r="DG116" s="169"/>
      <c r="DH116" s="169"/>
      <c r="DI116" s="169"/>
      <c r="DJ116" s="169"/>
      <c r="DK116" s="169"/>
      <c r="DL116" s="169"/>
      <c r="DM116" s="169"/>
      <c r="DN116" s="169"/>
      <c r="DO116" s="169"/>
      <c r="DP116" s="169"/>
      <c r="DQ116" s="169"/>
      <c r="DR116" s="169"/>
      <c r="DS116" s="169"/>
      <c r="DT116" s="169"/>
      <c r="DU116" s="169"/>
      <c r="DV116" s="169"/>
      <c r="DW116" s="169"/>
      <c r="DX116" s="169"/>
      <c r="DY116" s="169"/>
      <c r="DZ116" s="169"/>
      <c r="EA116" s="169"/>
      <c r="EB116" s="169"/>
      <c r="EC116" s="169"/>
      <c r="ED116" s="169"/>
      <c r="EE116" s="169"/>
      <c r="EF116" s="169"/>
      <c r="EG116" s="169"/>
      <c r="EH116" s="169"/>
      <c r="EI116" s="169"/>
      <c r="EJ116" s="169"/>
      <c r="EK116" s="169"/>
      <c r="EL116" s="169"/>
      <c r="EM116" s="169"/>
      <c r="EN116" s="169"/>
      <c r="EO116" s="169"/>
      <c r="EP116" s="169"/>
      <c r="EQ116" s="169"/>
      <c r="ER116" s="169"/>
    </row>
    <row r="117" spans="1:148" ht="52.5" customHeight="1">
      <c r="A117" s="1124" t="s">
        <v>447</v>
      </c>
      <c r="B117" s="1124"/>
      <c r="C117" s="1124"/>
      <c r="D117" s="1124"/>
      <c r="E117" s="1124"/>
      <c r="F117" s="1124"/>
      <c r="G117" s="1124"/>
      <c r="H117" s="1124"/>
      <c r="I117" s="1124"/>
      <c r="J117" s="1124"/>
      <c r="K117" s="1124"/>
      <c r="L117" s="1124"/>
      <c r="M117" s="1124"/>
      <c r="N117" s="1124"/>
      <c r="O117" s="1124"/>
    </row>
    <row r="118" spans="1:148" ht="26.25" customHeight="1">
      <c r="A118" s="1124" t="s">
        <v>446</v>
      </c>
      <c r="B118" s="1124"/>
      <c r="C118" s="1124"/>
      <c r="D118" s="1124"/>
      <c r="E118" s="1124"/>
      <c r="F118" s="1124"/>
      <c r="G118" s="1124"/>
      <c r="H118" s="1124"/>
      <c r="I118" s="1124"/>
      <c r="J118" s="1124"/>
      <c r="K118" s="1124"/>
      <c r="L118" s="1124"/>
      <c r="M118" s="1124"/>
      <c r="N118" s="1124"/>
      <c r="O118" s="1124"/>
    </row>
  </sheetData>
  <mergeCells count="10">
    <mergeCell ref="A66:O66"/>
    <mergeCell ref="A115:O115"/>
    <mergeCell ref="A116:O116"/>
    <mergeCell ref="A118:O118"/>
    <mergeCell ref="A117:O117"/>
    <mergeCell ref="A1:O1"/>
    <mergeCell ref="A2:A3"/>
    <mergeCell ref="B3:O3"/>
    <mergeCell ref="A9:O9"/>
    <mergeCell ref="A4:O4"/>
  </mergeCells>
  <hyperlinks>
    <hyperlink ref="Q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8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zoomScaleNormal="100" zoomScaleSheetLayoutView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D46" sqref="D46"/>
    </sheetView>
  </sheetViews>
  <sheetFormatPr defaultColWidth="9" defaultRowHeight="12.75"/>
  <cols>
    <col min="1" max="1" width="3.25" style="169" bestFit="1" customWidth="1"/>
    <col min="2" max="2" width="3.875" style="123" bestFit="1" customWidth="1"/>
    <col min="3" max="3" width="22.125" style="382" customWidth="1"/>
    <col min="4" max="17" width="9" style="382"/>
    <col min="18" max="18" width="9" style="8"/>
    <col min="19" max="16384" width="9" style="102"/>
  </cols>
  <sheetData>
    <row r="1" spans="1:19" ht="29.25" customHeight="1">
      <c r="A1" s="1183" t="s">
        <v>1445</v>
      </c>
      <c r="B1" s="1183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S1" s="317" t="s">
        <v>1037</v>
      </c>
    </row>
    <row r="2" spans="1:19">
      <c r="A2" s="1189" t="s">
        <v>388</v>
      </c>
      <c r="B2" s="1190"/>
      <c r="C2" s="1185" t="s">
        <v>811</v>
      </c>
      <c r="D2" s="1122" t="s">
        <v>453</v>
      </c>
      <c r="E2" s="1175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5"/>
      <c r="Q2" s="1175"/>
    </row>
    <row r="3" spans="1:19">
      <c r="A3" s="1191"/>
      <c r="B3" s="1192"/>
      <c r="C3" s="1186"/>
      <c r="D3" s="387">
        <v>2000</v>
      </c>
      <c r="E3" s="387">
        <v>2001</v>
      </c>
      <c r="F3" s="387">
        <v>2002</v>
      </c>
      <c r="G3" s="387">
        <v>2003</v>
      </c>
      <c r="H3" s="387">
        <v>2004</v>
      </c>
      <c r="I3" s="387">
        <v>2005</v>
      </c>
      <c r="J3" s="387">
        <v>2006</v>
      </c>
      <c r="K3" s="387">
        <v>2007</v>
      </c>
      <c r="L3" s="387">
        <v>2008</v>
      </c>
      <c r="M3" s="387">
        <v>2009</v>
      </c>
      <c r="N3" s="387">
        <v>2010</v>
      </c>
      <c r="O3" s="387">
        <v>2011</v>
      </c>
      <c r="P3" s="387">
        <v>2012</v>
      </c>
      <c r="Q3" s="388">
        <v>2013</v>
      </c>
    </row>
    <row r="4" spans="1:19">
      <c r="A4" s="1193"/>
      <c r="B4" s="1194"/>
      <c r="C4" s="1187"/>
      <c r="D4" s="1122" t="s">
        <v>452</v>
      </c>
      <c r="E4" s="1175"/>
      <c r="F4" s="1175"/>
      <c r="G4" s="1175"/>
      <c r="H4" s="1175"/>
      <c r="I4" s="1175"/>
      <c r="J4" s="1175"/>
      <c r="K4" s="1175"/>
      <c r="L4" s="1175"/>
      <c r="M4" s="1175"/>
      <c r="N4" s="1175"/>
      <c r="O4" s="1175"/>
      <c r="P4" s="1175"/>
      <c r="Q4" s="1175"/>
    </row>
    <row r="5" spans="1:19" s="103" customFormat="1">
      <c r="A5" s="144"/>
      <c r="B5" s="146"/>
      <c r="C5" s="145" t="s">
        <v>214</v>
      </c>
      <c r="D5" s="83">
        <v>40249352</v>
      </c>
      <c r="E5" s="83">
        <v>44429856</v>
      </c>
      <c r="F5" s="83">
        <v>48858655</v>
      </c>
      <c r="G5" s="83">
        <v>54324292</v>
      </c>
      <c r="H5" s="83">
        <v>59683130</v>
      </c>
      <c r="I5" s="83">
        <v>66801228</v>
      </c>
      <c r="J5" s="83">
        <v>73467894</v>
      </c>
      <c r="K5" s="83">
        <v>82638350</v>
      </c>
      <c r="L5" s="83">
        <v>82566147</v>
      </c>
      <c r="M5" s="83">
        <v>69353036</v>
      </c>
      <c r="N5" s="83">
        <v>83780027</v>
      </c>
      <c r="O5" s="83">
        <v>90665393</v>
      </c>
      <c r="P5" s="83">
        <v>93392701</v>
      </c>
      <c r="Q5" s="85">
        <v>95406420</v>
      </c>
      <c r="R5" s="135"/>
    </row>
    <row r="6" spans="1:19" s="103" customFormat="1">
      <c r="A6" s="140"/>
      <c r="B6" s="97"/>
      <c r="C6" s="132" t="s">
        <v>129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5"/>
      <c r="R6" s="136"/>
    </row>
    <row r="7" spans="1:19">
      <c r="A7" s="119" t="s">
        <v>313</v>
      </c>
      <c r="B7" s="100" t="s">
        <v>310</v>
      </c>
      <c r="C7" s="90" t="s">
        <v>284</v>
      </c>
      <c r="D7" s="84">
        <v>3100193</v>
      </c>
      <c r="E7" s="84">
        <v>3280699</v>
      </c>
      <c r="F7" s="84">
        <v>3481617</v>
      </c>
      <c r="G7" s="84">
        <v>4347480</v>
      </c>
      <c r="H7" s="84">
        <v>5521218</v>
      </c>
      <c r="I7" s="84">
        <v>6901982</v>
      </c>
      <c r="J7" s="84">
        <v>7589655</v>
      </c>
      <c r="K7" s="84">
        <v>9036794</v>
      </c>
      <c r="L7" s="84">
        <v>9736002</v>
      </c>
      <c r="M7" s="84">
        <v>8481145</v>
      </c>
      <c r="N7" s="84">
        <v>9600534</v>
      </c>
      <c r="O7" s="84">
        <v>9510532</v>
      </c>
      <c r="P7" s="84">
        <v>9165126</v>
      </c>
      <c r="Q7" s="86">
        <v>9187351</v>
      </c>
      <c r="R7" s="120"/>
    </row>
    <row r="8" spans="1:19">
      <c r="A8" s="119"/>
      <c r="B8" s="100"/>
      <c r="C8" s="134" t="s">
        <v>397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6"/>
      <c r="R8" s="120"/>
    </row>
    <row r="9" spans="1:19">
      <c r="A9" s="119" t="s">
        <v>313</v>
      </c>
      <c r="B9" s="100" t="s">
        <v>310</v>
      </c>
      <c r="C9" s="90" t="s">
        <v>285</v>
      </c>
      <c r="D9" s="84" t="s">
        <v>37</v>
      </c>
      <c r="E9" s="84">
        <v>39048</v>
      </c>
      <c r="F9" s="84">
        <v>69630</v>
      </c>
      <c r="G9" s="84">
        <v>82316</v>
      </c>
      <c r="H9" s="84">
        <v>105234</v>
      </c>
      <c r="I9" s="84">
        <v>108776</v>
      </c>
      <c r="J9" s="84">
        <v>120191</v>
      </c>
      <c r="K9" s="84">
        <v>131570</v>
      </c>
      <c r="L9" s="84">
        <v>200863</v>
      </c>
      <c r="M9" s="84">
        <v>136378</v>
      </c>
      <c r="N9" s="84">
        <v>142428</v>
      </c>
      <c r="O9" s="84">
        <v>152206</v>
      </c>
      <c r="P9" s="84">
        <v>174397</v>
      </c>
      <c r="Q9" s="86">
        <v>180389</v>
      </c>
      <c r="R9" s="120"/>
    </row>
    <row r="10" spans="1:19">
      <c r="A10" s="119"/>
      <c r="B10" s="100"/>
      <c r="C10" s="134" t="s">
        <v>402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6"/>
      <c r="R10" s="120"/>
    </row>
    <row r="11" spans="1:19">
      <c r="A11" s="119" t="s">
        <v>313</v>
      </c>
      <c r="B11" s="100" t="s">
        <v>310</v>
      </c>
      <c r="C11" s="90" t="s">
        <v>286</v>
      </c>
      <c r="D11" s="84" t="s">
        <v>37</v>
      </c>
      <c r="E11" s="84" t="s">
        <v>37</v>
      </c>
      <c r="F11" s="84" t="s">
        <v>37</v>
      </c>
      <c r="G11" s="84" t="s">
        <v>37</v>
      </c>
      <c r="H11" s="84" t="s">
        <v>37</v>
      </c>
      <c r="I11" s="84">
        <v>93504</v>
      </c>
      <c r="J11" s="84">
        <v>113073</v>
      </c>
      <c r="K11" s="84">
        <v>179833</v>
      </c>
      <c r="L11" s="84">
        <v>209197</v>
      </c>
      <c r="M11" s="84">
        <v>151822</v>
      </c>
      <c r="N11" s="84">
        <v>144650</v>
      </c>
      <c r="O11" s="84">
        <v>154453</v>
      </c>
      <c r="P11" s="84">
        <v>144042</v>
      </c>
      <c r="Q11" s="86">
        <v>130237</v>
      </c>
      <c r="R11" s="120"/>
    </row>
    <row r="12" spans="1:19">
      <c r="A12" s="119"/>
      <c r="B12" s="100"/>
      <c r="C12" s="134" t="s">
        <v>398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6"/>
      <c r="R12" s="120"/>
    </row>
    <row r="13" spans="1:19">
      <c r="A13" s="119" t="s">
        <v>313</v>
      </c>
      <c r="B13" s="100" t="s">
        <v>310</v>
      </c>
      <c r="C13" s="90" t="s">
        <v>287</v>
      </c>
      <c r="D13" s="84" t="s">
        <v>37</v>
      </c>
      <c r="E13" s="84" t="s">
        <v>37</v>
      </c>
      <c r="F13" s="84" t="s">
        <v>37</v>
      </c>
      <c r="G13" s="84" t="s">
        <v>37</v>
      </c>
      <c r="H13" s="84" t="s">
        <v>37</v>
      </c>
      <c r="I13" s="84">
        <v>325114</v>
      </c>
      <c r="J13" s="84">
        <v>360178</v>
      </c>
      <c r="K13" s="84">
        <v>376684</v>
      </c>
      <c r="L13" s="84">
        <v>416517</v>
      </c>
      <c r="M13" s="84">
        <v>353911</v>
      </c>
      <c r="N13" s="84">
        <v>332956</v>
      </c>
      <c r="O13" s="84">
        <v>338497</v>
      </c>
      <c r="P13" s="84">
        <v>301705</v>
      </c>
      <c r="Q13" s="86">
        <v>272273</v>
      </c>
      <c r="R13" s="120"/>
    </row>
    <row r="14" spans="1:19">
      <c r="A14" s="119"/>
      <c r="B14" s="100"/>
      <c r="C14" s="134" t="s">
        <v>399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6"/>
      <c r="R14" s="120"/>
    </row>
    <row r="15" spans="1:19">
      <c r="A15" s="119" t="s">
        <v>313</v>
      </c>
      <c r="B15" s="100" t="s">
        <v>310</v>
      </c>
      <c r="C15" s="90" t="s">
        <v>288</v>
      </c>
      <c r="D15" s="84">
        <v>474921</v>
      </c>
      <c r="E15" s="84">
        <v>474273</v>
      </c>
      <c r="F15" s="84">
        <v>481161</v>
      </c>
      <c r="G15" s="84">
        <v>505335</v>
      </c>
      <c r="H15" s="84">
        <v>524496</v>
      </c>
      <c r="I15" s="84">
        <v>603440</v>
      </c>
      <c r="J15" s="84">
        <v>661947</v>
      </c>
      <c r="K15" s="84">
        <v>762183</v>
      </c>
      <c r="L15" s="84">
        <v>729286</v>
      </c>
      <c r="M15" s="84">
        <v>629993</v>
      </c>
      <c r="N15" s="84">
        <v>725628</v>
      </c>
      <c r="O15" s="84">
        <v>773671</v>
      </c>
      <c r="P15" s="84">
        <v>744828</v>
      </c>
      <c r="Q15" s="86">
        <v>731377</v>
      </c>
      <c r="R15" s="120"/>
    </row>
    <row r="16" spans="1:19">
      <c r="A16" s="119"/>
      <c r="B16" s="100"/>
      <c r="C16" s="134" t="s">
        <v>400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6"/>
      <c r="R16" s="120"/>
    </row>
    <row r="17" spans="1:18">
      <c r="A17" s="119" t="s">
        <v>313</v>
      </c>
      <c r="B17" s="100" t="s">
        <v>310</v>
      </c>
      <c r="C17" s="90" t="s">
        <v>289</v>
      </c>
      <c r="D17" s="84">
        <v>0</v>
      </c>
      <c r="E17" s="84">
        <v>0</v>
      </c>
      <c r="F17" s="84">
        <v>74507</v>
      </c>
      <c r="G17" s="84">
        <v>87439</v>
      </c>
      <c r="H17" s="84">
        <v>106384</v>
      </c>
      <c r="I17" s="84">
        <v>126508</v>
      </c>
      <c r="J17" s="84">
        <v>151585</v>
      </c>
      <c r="K17" s="84">
        <v>176912</v>
      </c>
      <c r="L17" s="84">
        <v>179608</v>
      </c>
      <c r="M17" s="84">
        <v>129409</v>
      </c>
      <c r="N17" s="84">
        <v>151969</v>
      </c>
      <c r="O17" s="84">
        <v>197717</v>
      </c>
      <c r="P17" s="84">
        <v>227809</v>
      </c>
      <c r="Q17" s="86">
        <v>253764</v>
      </c>
      <c r="R17" s="120"/>
    </row>
    <row r="18" spans="1:18">
      <c r="A18" s="119"/>
      <c r="B18" s="100"/>
      <c r="C18" s="134" t="s">
        <v>289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6"/>
      <c r="R18" s="120"/>
    </row>
    <row r="19" spans="1:18">
      <c r="A19" s="119" t="s">
        <v>313</v>
      </c>
      <c r="B19" s="100" t="s">
        <v>310</v>
      </c>
      <c r="C19" s="90" t="s">
        <v>290</v>
      </c>
      <c r="D19" s="84">
        <v>879721</v>
      </c>
      <c r="E19" s="84">
        <v>972246</v>
      </c>
      <c r="F19" s="84">
        <v>1055369</v>
      </c>
      <c r="G19" s="84">
        <v>1118235</v>
      </c>
      <c r="H19" s="84">
        <v>1280465</v>
      </c>
      <c r="I19" s="84">
        <v>1300633</v>
      </c>
      <c r="J19" s="84">
        <v>1392758</v>
      </c>
      <c r="K19" s="84">
        <v>1559998</v>
      </c>
      <c r="L19" s="84">
        <v>1598861</v>
      </c>
      <c r="M19" s="84">
        <v>1120471</v>
      </c>
      <c r="N19" s="84">
        <v>1229755</v>
      </c>
      <c r="O19" s="84">
        <v>1109979</v>
      </c>
      <c r="P19" s="84">
        <v>1189375</v>
      </c>
      <c r="Q19" s="86">
        <v>1226955</v>
      </c>
      <c r="R19" s="120"/>
    </row>
    <row r="20" spans="1:18">
      <c r="A20" s="119"/>
      <c r="B20" s="100"/>
      <c r="C20" s="134" t="s">
        <v>401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6"/>
      <c r="R20" s="120"/>
    </row>
    <row r="21" spans="1:18">
      <c r="A21" s="119" t="s">
        <v>313</v>
      </c>
      <c r="B21" s="100" t="s">
        <v>310</v>
      </c>
      <c r="C21" s="90" t="s">
        <v>291</v>
      </c>
      <c r="D21" s="84">
        <v>2583799</v>
      </c>
      <c r="E21" s="84">
        <v>2840707</v>
      </c>
      <c r="F21" s="84">
        <v>3120864</v>
      </c>
      <c r="G21" s="84">
        <v>3303124</v>
      </c>
      <c r="H21" s="84">
        <v>3585230</v>
      </c>
      <c r="I21" s="84">
        <v>3656241</v>
      </c>
      <c r="J21" s="84">
        <v>3849769</v>
      </c>
      <c r="K21" s="84">
        <v>4322683</v>
      </c>
      <c r="L21" s="84">
        <v>3986180</v>
      </c>
      <c r="M21" s="84">
        <v>3832924</v>
      </c>
      <c r="N21" s="84">
        <v>4050678</v>
      </c>
      <c r="O21" s="84">
        <v>4064845</v>
      </c>
      <c r="P21" s="84">
        <v>3865379</v>
      </c>
      <c r="Q21" s="86">
        <v>4065648</v>
      </c>
      <c r="R21" s="120"/>
    </row>
    <row r="22" spans="1:18">
      <c r="A22" s="119"/>
      <c r="B22" s="100"/>
      <c r="C22" s="134" t="s">
        <v>403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6"/>
      <c r="R22" s="120"/>
    </row>
    <row r="23" spans="1:18">
      <c r="A23" s="119" t="s">
        <v>313</v>
      </c>
      <c r="B23" s="100" t="s">
        <v>310</v>
      </c>
      <c r="C23" s="90" t="s">
        <v>292</v>
      </c>
      <c r="D23" s="84">
        <v>1380963</v>
      </c>
      <c r="E23" s="84">
        <v>1395454</v>
      </c>
      <c r="F23" s="84">
        <v>1651742</v>
      </c>
      <c r="G23" s="84">
        <v>1883720</v>
      </c>
      <c r="H23" s="84">
        <v>1866394</v>
      </c>
      <c r="I23" s="84">
        <v>1766688</v>
      </c>
      <c r="J23" s="84">
        <v>1760331</v>
      </c>
      <c r="K23" s="84">
        <v>1819639</v>
      </c>
      <c r="L23" s="84">
        <v>829988</v>
      </c>
      <c r="M23" s="84">
        <v>1001551</v>
      </c>
      <c r="N23" s="84">
        <v>1132169</v>
      </c>
      <c r="O23" s="84">
        <v>1934352</v>
      </c>
      <c r="P23" s="84">
        <v>3084960</v>
      </c>
      <c r="Q23" s="86">
        <v>3472144</v>
      </c>
      <c r="R23" s="120"/>
    </row>
    <row r="24" spans="1:18">
      <c r="A24" s="119"/>
      <c r="B24" s="100"/>
      <c r="C24" s="134" t="s">
        <v>404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6"/>
      <c r="R24" s="120"/>
    </row>
    <row r="25" spans="1:18">
      <c r="A25" s="119" t="s">
        <v>313</v>
      </c>
      <c r="B25" s="100" t="s">
        <v>310</v>
      </c>
      <c r="C25" s="90" t="s">
        <v>293</v>
      </c>
      <c r="D25" s="84">
        <v>4083397</v>
      </c>
      <c r="E25" s="84">
        <v>6002779</v>
      </c>
      <c r="F25" s="84">
        <v>6170595</v>
      </c>
      <c r="G25" s="84">
        <v>7490540</v>
      </c>
      <c r="H25" s="84">
        <v>7127362</v>
      </c>
      <c r="I25" s="84">
        <v>10127943</v>
      </c>
      <c r="J25" s="84">
        <v>10736587</v>
      </c>
      <c r="K25" s="84">
        <v>12168120</v>
      </c>
      <c r="L25" s="84">
        <v>12420413</v>
      </c>
      <c r="M25" s="84">
        <v>10717281</v>
      </c>
      <c r="N25" s="84">
        <v>11500475</v>
      </c>
      <c r="O25" s="84">
        <v>12950973</v>
      </c>
      <c r="P25" s="84">
        <v>13206116</v>
      </c>
      <c r="Q25" s="86">
        <v>13013343</v>
      </c>
      <c r="R25" s="120"/>
    </row>
    <row r="26" spans="1:18">
      <c r="A26" s="119"/>
      <c r="B26" s="100"/>
      <c r="C26" s="134" t="s">
        <v>405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6"/>
      <c r="R26" s="120"/>
    </row>
    <row r="27" spans="1:18">
      <c r="A27" s="119" t="s">
        <v>313</v>
      </c>
      <c r="B27" s="100" t="s">
        <v>310</v>
      </c>
      <c r="C27" s="90" t="s">
        <v>294</v>
      </c>
      <c r="D27" s="84">
        <v>6338898</v>
      </c>
      <c r="E27" s="84">
        <v>6150770</v>
      </c>
      <c r="F27" s="84">
        <v>6599984</v>
      </c>
      <c r="G27" s="84">
        <v>7224245</v>
      </c>
      <c r="H27" s="84">
        <v>8353630</v>
      </c>
      <c r="I27" s="84">
        <v>9343144</v>
      </c>
      <c r="J27" s="84">
        <v>10063116</v>
      </c>
      <c r="K27" s="84">
        <v>11259778</v>
      </c>
      <c r="L27" s="84">
        <v>11169636</v>
      </c>
      <c r="M27" s="84">
        <v>9924980</v>
      </c>
      <c r="N27" s="84">
        <v>11201522</v>
      </c>
      <c r="O27" s="84">
        <v>11446796</v>
      </c>
      <c r="P27" s="84">
        <v>11474035</v>
      </c>
      <c r="Q27" s="86">
        <v>11047722</v>
      </c>
      <c r="R27" s="120"/>
    </row>
    <row r="28" spans="1:18">
      <c r="A28" s="119"/>
      <c r="B28" s="100"/>
      <c r="C28" s="134" t="s">
        <v>1501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6"/>
      <c r="R28" s="120"/>
    </row>
    <row r="29" spans="1:18">
      <c r="A29" s="119" t="s">
        <v>313</v>
      </c>
      <c r="B29" s="100" t="s">
        <v>310</v>
      </c>
      <c r="C29" s="90" t="s">
        <v>295</v>
      </c>
      <c r="D29" s="84">
        <v>568877</v>
      </c>
      <c r="E29" s="84">
        <v>597521</v>
      </c>
      <c r="F29" s="84">
        <v>785390</v>
      </c>
      <c r="G29" s="84">
        <v>869523</v>
      </c>
      <c r="H29" s="84">
        <v>923060</v>
      </c>
      <c r="I29" s="84">
        <v>992329</v>
      </c>
      <c r="J29" s="84">
        <v>1100441</v>
      </c>
      <c r="K29" s="84">
        <v>1162584</v>
      </c>
      <c r="L29" s="84">
        <v>1039954</v>
      </c>
      <c r="M29" s="84">
        <v>809531</v>
      </c>
      <c r="N29" s="84">
        <v>757505</v>
      </c>
      <c r="O29" s="84">
        <v>721867</v>
      </c>
      <c r="P29" s="84">
        <v>712747</v>
      </c>
      <c r="Q29" s="86">
        <v>709174</v>
      </c>
      <c r="R29" s="120"/>
    </row>
    <row r="30" spans="1:18">
      <c r="A30" s="119"/>
      <c r="B30" s="100"/>
      <c r="C30" s="134" t="s">
        <v>417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6"/>
      <c r="R30" s="120"/>
    </row>
    <row r="31" spans="1:18">
      <c r="A31" s="119" t="s">
        <v>313</v>
      </c>
      <c r="B31" s="100" t="s">
        <v>310</v>
      </c>
      <c r="C31" s="90" t="s">
        <v>297</v>
      </c>
      <c r="D31" s="84" t="s">
        <v>37</v>
      </c>
      <c r="E31" s="84" t="s">
        <v>37</v>
      </c>
      <c r="F31" s="84" t="s">
        <v>37</v>
      </c>
      <c r="G31" s="84" t="s">
        <v>37</v>
      </c>
      <c r="H31" s="84">
        <v>174243</v>
      </c>
      <c r="I31" s="84">
        <v>214321</v>
      </c>
      <c r="J31" s="84">
        <v>231604</v>
      </c>
      <c r="K31" s="84">
        <v>321432</v>
      </c>
      <c r="L31" s="84">
        <v>373263</v>
      </c>
      <c r="M31" s="84">
        <v>247996</v>
      </c>
      <c r="N31" s="84">
        <v>295226</v>
      </c>
      <c r="O31" s="84">
        <v>382194</v>
      </c>
      <c r="P31" s="84">
        <v>381371</v>
      </c>
      <c r="Q31" s="86">
        <v>402733</v>
      </c>
      <c r="R31" s="120"/>
    </row>
    <row r="32" spans="1:18">
      <c r="A32" s="119"/>
      <c r="B32" s="100"/>
      <c r="C32" s="134" t="s">
        <v>407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6"/>
      <c r="R32" s="120"/>
    </row>
    <row r="33" spans="1:18">
      <c r="A33" s="119" t="s">
        <v>313</v>
      </c>
      <c r="B33" s="100" t="s">
        <v>310</v>
      </c>
      <c r="C33" s="90" t="s">
        <v>298</v>
      </c>
      <c r="D33" s="84" t="s">
        <v>37</v>
      </c>
      <c r="E33" s="84" t="s">
        <v>37</v>
      </c>
      <c r="F33" s="84">
        <v>125052</v>
      </c>
      <c r="G33" s="84">
        <v>264251</v>
      </c>
      <c r="H33" s="84">
        <v>151168</v>
      </c>
      <c r="I33" s="84">
        <v>162003</v>
      </c>
      <c r="J33" s="84">
        <v>191898</v>
      </c>
      <c r="K33" s="84">
        <v>233404</v>
      </c>
      <c r="L33" s="84">
        <v>231351</v>
      </c>
      <c r="M33" s="84">
        <v>181233</v>
      </c>
      <c r="N33" s="84">
        <v>256207</v>
      </c>
      <c r="O33" s="84">
        <v>305969</v>
      </c>
      <c r="P33" s="84">
        <v>366163</v>
      </c>
      <c r="Q33" s="86">
        <v>384895</v>
      </c>
      <c r="R33" s="120"/>
    </row>
    <row r="34" spans="1:18">
      <c r="A34" s="119"/>
      <c r="B34" s="100"/>
      <c r="C34" s="134" t="s">
        <v>418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6"/>
      <c r="R34" s="120"/>
    </row>
    <row r="35" spans="1:18">
      <c r="A35" s="119" t="s">
        <v>313</v>
      </c>
      <c r="B35" s="100" t="s">
        <v>310</v>
      </c>
      <c r="C35" s="90" t="s">
        <v>299</v>
      </c>
      <c r="D35" s="84" t="s">
        <v>37</v>
      </c>
      <c r="E35" s="84" t="s">
        <v>37</v>
      </c>
      <c r="F35" s="84" t="s">
        <v>37</v>
      </c>
      <c r="G35" s="84">
        <v>102494</v>
      </c>
      <c r="H35" s="84">
        <v>103011</v>
      </c>
      <c r="I35" s="84">
        <v>86692</v>
      </c>
      <c r="J35" s="84">
        <v>79931</v>
      </c>
      <c r="K35" s="84">
        <v>75271</v>
      </c>
      <c r="L35" s="84">
        <v>93669</v>
      </c>
      <c r="M35" s="84">
        <v>101782</v>
      </c>
      <c r="N35" s="84">
        <v>107100</v>
      </c>
      <c r="O35" s="84">
        <v>109091</v>
      </c>
      <c r="P35" s="84">
        <v>105352</v>
      </c>
      <c r="Q35" s="86">
        <v>111242</v>
      </c>
      <c r="R35" s="120"/>
    </row>
    <row r="36" spans="1:18">
      <c r="A36" s="119"/>
      <c r="B36" s="100"/>
      <c r="C36" s="134" t="s">
        <v>299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6"/>
      <c r="R36" s="120"/>
    </row>
    <row r="37" spans="1:18">
      <c r="A37" s="119" t="s">
        <v>313</v>
      </c>
      <c r="B37" s="100" t="s">
        <v>310</v>
      </c>
      <c r="C37" s="90" t="s">
        <v>300</v>
      </c>
      <c r="D37" s="84">
        <v>7022974</v>
      </c>
      <c r="E37" s="84">
        <v>7781330</v>
      </c>
      <c r="F37" s="84">
        <v>8567524</v>
      </c>
      <c r="G37" s="84">
        <v>9443104</v>
      </c>
      <c r="H37" s="84">
        <v>10708833</v>
      </c>
      <c r="I37" s="84">
        <v>11995989</v>
      </c>
      <c r="J37" s="84">
        <v>13686252</v>
      </c>
      <c r="K37" s="84">
        <v>15165169</v>
      </c>
      <c r="L37" s="84">
        <v>15594588</v>
      </c>
      <c r="M37" s="84">
        <v>11850431</v>
      </c>
      <c r="N37" s="84">
        <v>13038956</v>
      </c>
      <c r="O37" s="84">
        <v>15192664</v>
      </c>
      <c r="P37" s="84">
        <v>15247720</v>
      </c>
      <c r="Q37" s="86">
        <v>15497646</v>
      </c>
      <c r="R37" s="120"/>
    </row>
    <row r="38" spans="1:18">
      <c r="A38" s="119"/>
      <c r="B38" s="100"/>
      <c r="C38" s="134" t="s">
        <v>408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6"/>
      <c r="R38" s="120"/>
    </row>
    <row r="39" spans="1:18">
      <c r="A39" s="119" t="s">
        <v>1573</v>
      </c>
      <c r="B39" s="100" t="s">
        <v>311</v>
      </c>
      <c r="C39" s="90" t="s">
        <v>301</v>
      </c>
      <c r="D39" s="84" t="s">
        <v>37</v>
      </c>
      <c r="E39" s="84" t="s">
        <v>37</v>
      </c>
      <c r="F39" s="84">
        <v>461462</v>
      </c>
      <c r="G39" s="84">
        <v>494426</v>
      </c>
      <c r="H39" s="84">
        <v>504969</v>
      </c>
      <c r="I39" s="84">
        <v>517138</v>
      </c>
      <c r="J39" s="84">
        <v>539346</v>
      </c>
      <c r="K39" s="84">
        <v>578271</v>
      </c>
      <c r="L39" s="84">
        <v>580833</v>
      </c>
      <c r="M39" s="84">
        <v>542416</v>
      </c>
      <c r="N39" s="84">
        <v>610183</v>
      </c>
      <c r="O39" s="84">
        <v>632342</v>
      </c>
      <c r="P39" s="84">
        <v>656620</v>
      </c>
      <c r="Q39" s="86">
        <v>674712</v>
      </c>
      <c r="R39" s="120"/>
    </row>
    <row r="40" spans="1:18">
      <c r="A40" s="119"/>
      <c r="B40" s="100"/>
      <c r="C40" s="134" t="s">
        <v>409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6"/>
      <c r="R40" s="120"/>
    </row>
    <row r="41" spans="1:18">
      <c r="A41" s="119" t="s">
        <v>313</v>
      </c>
      <c r="B41" s="100" t="s">
        <v>310</v>
      </c>
      <c r="C41" s="90" t="s">
        <v>302</v>
      </c>
      <c r="D41" s="84" t="s">
        <v>37</v>
      </c>
      <c r="E41" s="84">
        <v>213277</v>
      </c>
      <c r="F41" s="84" t="s">
        <v>37</v>
      </c>
      <c r="G41" s="84" t="s">
        <v>37</v>
      </c>
      <c r="H41" s="84">
        <v>213277</v>
      </c>
      <c r="I41" s="84">
        <v>492208</v>
      </c>
      <c r="J41" s="84">
        <v>576096</v>
      </c>
      <c r="K41" s="84">
        <v>763108</v>
      </c>
      <c r="L41" s="84">
        <v>859107</v>
      </c>
      <c r="M41" s="84">
        <v>660994</v>
      </c>
      <c r="N41" s="84">
        <v>1040132</v>
      </c>
      <c r="O41" s="84">
        <v>1330493</v>
      </c>
      <c r="P41" s="84">
        <v>1648365</v>
      </c>
      <c r="Q41" s="86">
        <v>1975747</v>
      </c>
      <c r="R41" s="120"/>
    </row>
    <row r="42" spans="1:18">
      <c r="A42" s="119"/>
      <c r="B42" s="100"/>
      <c r="C42" s="134" t="s">
        <v>410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6"/>
      <c r="R42" s="120"/>
    </row>
    <row r="43" spans="1:18">
      <c r="A43" s="119" t="s">
        <v>313</v>
      </c>
      <c r="B43" s="100" t="s">
        <v>310</v>
      </c>
      <c r="C43" s="90" t="s">
        <v>303</v>
      </c>
      <c r="D43" s="84">
        <v>679056</v>
      </c>
      <c r="E43" s="84">
        <v>745827</v>
      </c>
      <c r="F43" s="84">
        <v>820996</v>
      </c>
      <c r="G43" s="84">
        <v>901410</v>
      </c>
      <c r="H43" s="84">
        <v>907268</v>
      </c>
      <c r="I43" s="84">
        <v>949864</v>
      </c>
      <c r="J43" s="84">
        <v>1060230</v>
      </c>
      <c r="K43" s="84">
        <v>1179783</v>
      </c>
      <c r="L43" s="84">
        <v>1360831</v>
      </c>
      <c r="M43" s="84">
        <v>1362110</v>
      </c>
      <c r="N43" s="84">
        <v>1431507</v>
      </c>
      <c r="O43" s="84">
        <v>1695734</v>
      </c>
      <c r="P43" s="84">
        <v>1762736</v>
      </c>
      <c r="Q43" s="86">
        <v>2189720</v>
      </c>
      <c r="R43" s="120"/>
    </row>
    <row r="44" spans="1:18">
      <c r="A44" s="119"/>
      <c r="B44" s="100"/>
      <c r="C44" s="134" t="s">
        <v>411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6"/>
      <c r="R44" s="120"/>
    </row>
    <row r="45" spans="1:18" ht="15">
      <c r="A45" s="119"/>
      <c r="B45" s="100"/>
      <c r="C45" s="90" t="s">
        <v>454</v>
      </c>
      <c r="D45" s="84">
        <v>289730</v>
      </c>
      <c r="E45" s="84">
        <v>478659</v>
      </c>
      <c r="F45" s="84">
        <v>580639</v>
      </c>
      <c r="G45" s="84">
        <v>656183</v>
      </c>
      <c r="H45" s="84">
        <v>776576</v>
      </c>
      <c r="I45" s="84">
        <v>121111</v>
      </c>
      <c r="J45" s="84">
        <v>1604565</v>
      </c>
      <c r="K45" s="84">
        <v>1949866</v>
      </c>
      <c r="L45" s="84">
        <v>2196300</v>
      </c>
      <c r="M45" s="84">
        <v>1438400</v>
      </c>
      <c r="N45" s="84">
        <v>2165500</v>
      </c>
      <c r="O45" s="84">
        <v>2683000</v>
      </c>
      <c r="P45" s="84">
        <v>2908100</v>
      </c>
      <c r="Q45" s="86">
        <v>2901000</v>
      </c>
      <c r="R45" s="120"/>
    </row>
    <row r="46" spans="1:18" ht="15">
      <c r="A46" s="119"/>
      <c r="B46" s="100"/>
      <c r="C46" s="134" t="s">
        <v>455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6"/>
      <c r="R46" s="120"/>
    </row>
    <row r="47" spans="1:18">
      <c r="A47" s="119" t="s">
        <v>313</v>
      </c>
      <c r="B47" s="100" t="s">
        <v>310</v>
      </c>
      <c r="C47" s="90" t="s">
        <v>304</v>
      </c>
      <c r="D47" s="84" t="s">
        <v>37</v>
      </c>
      <c r="E47" s="84" t="s">
        <v>37</v>
      </c>
      <c r="F47" s="84" t="s">
        <v>37</v>
      </c>
      <c r="G47" s="84" t="s">
        <v>37</v>
      </c>
      <c r="H47" s="84">
        <v>391204</v>
      </c>
      <c r="I47" s="84">
        <v>867036</v>
      </c>
      <c r="J47" s="84">
        <v>1170434</v>
      </c>
      <c r="K47" s="84">
        <v>1444677</v>
      </c>
      <c r="L47" s="84">
        <v>1369554</v>
      </c>
      <c r="M47" s="84">
        <v>584458</v>
      </c>
      <c r="N47" s="84">
        <v>546056</v>
      </c>
      <c r="O47" s="84">
        <v>653306</v>
      </c>
      <c r="P47" s="84">
        <v>675414</v>
      </c>
      <c r="Q47" s="86">
        <v>659375</v>
      </c>
      <c r="R47" s="120"/>
    </row>
    <row r="48" spans="1:18">
      <c r="A48" s="119"/>
      <c r="B48" s="100"/>
      <c r="C48" s="134" t="s">
        <v>412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6"/>
      <c r="R48" s="120"/>
    </row>
    <row r="49" spans="1:18">
      <c r="A49" s="119" t="s">
        <v>310</v>
      </c>
      <c r="B49" s="100" t="s">
        <v>310</v>
      </c>
      <c r="C49" s="90" t="s">
        <v>305</v>
      </c>
      <c r="D49" s="84" t="s">
        <v>37</v>
      </c>
      <c r="E49" s="84" t="s">
        <v>37</v>
      </c>
      <c r="F49" s="84">
        <v>102370</v>
      </c>
      <c r="G49" s="84">
        <v>194447</v>
      </c>
      <c r="H49" s="84">
        <v>151590</v>
      </c>
      <c r="I49" s="84">
        <v>210343</v>
      </c>
      <c r="J49" s="84">
        <v>222049</v>
      </c>
      <c r="K49" s="84">
        <v>306942</v>
      </c>
      <c r="L49" s="84">
        <v>356885</v>
      </c>
      <c r="M49" s="84">
        <v>334317</v>
      </c>
      <c r="N49" s="84">
        <v>480981</v>
      </c>
      <c r="O49" s="84">
        <v>586913</v>
      </c>
      <c r="P49" s="84">
        <v>556392</v>
      </c>
      <c r="Q49" s="86">
        <v>596430</v>
      </c>
      <c r="R49" s="120"/>
    </row>
    <row r="50" spans="1:18">
      <c r="A50" s="119"/>
      <c r="B50" s="100"/>
      <c r="C50" s="134" t="s">
        <v>413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6"/>
      <c r="R50" s="120"/>
    </row>
    <row r="51" spans="1:18">
      <c r="A51" s="119" t="s">
        <v>310</v>
      </c>
      <c r="B51" s="100" t="s">
        <v>310</v>
      </c>
      <c r="C51" s="90" t="s">
        <v>306</v>
      </c>
      <c r="D51" s="84">
        <v>813216</v>
      </c>
      <c r="E51" s="84">
        <v>774380</v>
      </c>
      <c r="F51" s="84">
        <v>1013738</v>
      </c>
      <c r="G51" s="84">
        <v>922228</v>
      </c>
      <c r="H51" s="84">
        <v>1031551</v>
      </c>
      <c r="I51" s="84">
        <v>1116401</v>
      </c>
      <c r="J51" s="84">
        <v>1216604</v>
      </c>
      <c r="K51" s="84">
        <v>1302257</v>
      </c>
      <c r="L51" s="84">
        <v>1304919</v>
      </c>
      <c r="M51" s="84">
        <v>1215094</v>
      </c>
      <c r="N51" s="84">
        <v>1358291</v>
      </c>
      <c r="O51" s="84">
        <v>1480310</v>
      </c>
      <c r="P51" s="84">
        <v>1483955</v>
      </c>
      <c r="Q51" s="86">
        <v>1434117</v>
      </c>
      <c r="R51" s="120"/>
    </row>
    <row r="52" spans="1:18">
      <c r="A52" s="119"/>
      <c r="B52" s="100"/>
      <c r="C52" s="134" t="s">
        <v>414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6"/>
      <c r="R52" s="120"/>
    </row>
    <row r="53" spans="1:18">
      <c r="A53" s="119" t="s">
        <v>318</v>
      </c>
      <c r="B53" s="100" t="s">
        <v>312</v>
      </c>
      <c r="C53" s="90" t="s">
        <v>307</v>
      </c>
      <c r="D53" s="84" t="s">
        <v>37</v>
      </c>
      <c r="E53" s="84" t="s">
        <v>37</v>
      </c>
      <c r="F53" s="84" t="s">
        <v>37</v>
      </c>
      <c r="G53" s="84" t="s">
        <v>37</v>
      </c>
      <c r="H53" s="84" t="s">
        <v>37</v>
      </c>
      <c r="I53" s="84" t="s">
        <v>37</v>
      </c>
      <c r="J53" s="84" t="s">
        <v>37</v>
      </c>
      <c r="K53" s="84" t="s">
        <v>37</v>
      </c>
      <c r="L53" s="84" t="s">
        <v>37</v>
      </c>
      <c r="M53" s="84" t="s">
        <v>37</v>
      </c>
      <c r="N53" s="84">
        <v>5639768</v>
      </c>
      <c r="O53" s="84">
        <v>6371002</v>
      </c>
      <c r="P53" s="84">
        <v>6958467</v>
      </c>
      <c r="Q53" s="86">
        <v>7626972</v>
      </c>
      <c r="R53" s="120"/>
    </row>
    <row r="54" spans="1:18">
      <c r="A54" s="119"/>
      <c r="B54" s="100"/>
      <c r="C54" s="134" t="s">
        <v>416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6"/>
      <c r="R54" s="120"/>
    </row>
    <row r="55" spans="1:18">
      <c r="A55" s="119" t="s">
        <v>310</v>
      </c>
      <c r="B55" s="100" t="s">
        <v>310</v>
      </c>
      <c r="C55" s="90" t="s">
        <v>308</v>
      </c>
      <c r="D55" s="84">
        <v>6577366</v>
      </c>
      <c r="E55" s="84">
        <v>6853642</v>
      </c>
      <c r="F55" s="84">
        <v>7133258</v>
      </c>
      <c r="G55" s="84">
        <v>7266544</v>
      </c>
      <c r="H55" s="84">
        <v>7901707</v>
      </c>
      <c r="I55" s="84">
        <v>7698813</v>
      </c>
      <c r="J55" s="84">
        <v>7843374</v>
      </c>
      <c r="K55" s="84">
        <v>8717928</v>
      </c>
      <c r="L55" s="84">
        <v>8525434</v>
      </c>
      <c r="M55" s="84">
        <v>7206120</v>
      </c>
      <c r="N55" s="84">
        <v>7976710</v>
      </c>
      <c r="O55" s="84">
        <v>7897274</v>
      </c>
      <c r="P55" s="84">
        <v>7751528</v>
      </c>
      <c r="Q55" s="86">
        <v>7976855</v>
      </c>
      <c r="R55" s="120"/>
    </row>
    <row r="56" spans="1:18">
      <c r="A56" s="119"/>
      <c r="B56" s="100"/>
      <c r="C56" s="134" t="s">
        <v>1502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6"/>
      <c r="R56" s="120"/>
    </row>
    <row r="57" spans="1:18">
      <c r="A57" s="119" t="s">
        <v>310</v>
      </c>
      <c r="B57" s="100" t="s">
        <v>310</v>
      </c>
      <c r="C57" s="90" t="s">
        <v>309</v>
      </c>
      <c r="D57" s="84">
        <v>5456241</v>
      </c>
      <c r="E57" s="84">
        <v>5829244</v>
      </c>
      <c r="F57" s="84">
        <v>6562757</v>
      </c>
      <c r="G57" s="84">
        <v>7167248</v>
      </c>
      <c r="H57" s="84">
        <v>7274260</v>
      </c>
      <c r="I57" s="84">
        <v>7023007</v>
      </c>
      <c r="J57" s="84">
        <v>7145880</v>
      </c>
      <c r="K57" s="84">
        <v>7643464</v>
      </c>
      <c r="L57" s="84">
        <v>7202908</v>
      </c>
      <c r="M57" s="84">
        <v>6338289</v>
      </c>
      <c r="N57" s="84">
        <v>7863141</v>
      </c>
      <c r="O57" s="84">
        <v>7989213</v>
      </c>
      <c r="P57" s="84">
        <v>8599999</v>
      </c>
      <c r="Q57" s="86">
        <v>8684599</v>
      </c>
      <c r="R57" s="120"/>
    </row>
    <row r="58" spans="1:18">
      <c r="A58" s="119"/>
      <c r="B58" s="100"/>
      <c r="C58" s="134" t="s">
        <v>415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6"/>
      <c r="R58" s="120"/>
    </row>
    <row r="59" spans="1:18" ht="24.95" customHeight="1">
      <c r="A59" s="1188" t="s">
        <v>458</v>
      </c>
      <c r="B59" s="1188"/>
      <c r="C59" s="1188"/>
      <c r="D59" s="1188"/>
      <c r="E59" s="1188"/>
      <c r="F59" s="1188"/>
      <c r="G59" s="1188"/>
      <c r="H59" s="1188"/>
      <c r="I59" s="1188"/>
      <c r="J59" s="1188"/>
      <c r="K59" s="1188"/>
      <c r="L59" s="1188"/>
      <c r="M59" s="1188"/>
      <c r="N59" s="1188"/>
      <c r="O59" s="1188"/>
      <c r="P59" s="1188"/>
      <c r="Q59" s="1188"/>
    </row>
    <row r="60" spans="1:18" s="103" customFormat="1">
      <c r="A60" s="140"/>
      <c r="B60" s="97"/>
      <c r="C60" s="91" t="s">
        <v>128</v>
      </c>
      <c r="D60" s="83">
        <v>1856605</v>
      </c>
      <c r="E60" s="83">
        <v>2345740</v>
      </c>
      <c r="F60" s="83">
        <v>2663184</v>
      </c>
      <c r="G60" s="83">
        <v>3011509</v>
      </c>
      <c r="H60" s="83">
        <v>3647757</v>
      </c>
      <c r="I60" s="83">
        <v>3489106</v>
      </c>
      <c r="J60" s="83">
        <v>5463288</v>
      </c>
      <c r="K60" s="83">
        <v>6469927</v>
      </c>
      <c r="L60" s="83">
        <v>6849758</v>
      </c>
      <c r="M60" s="83">
        <v>4909588</v>
      </c>
      <c r="N60" s="83">
        <v>6433749</v>
      </c>
      <c r="O60" s="83">
        <v>7471224</v>
      </c>
      <c r="P60" s="83">
        <v>8161808</v>
      </c>
      <c r="Q60" s="85">
        <v>8583172</v>
      </c>
      <c r="R60" s="124"/>
    </row>
    <row r="61" spans="1:18" s="103" customFormat="1">
      <c r="A61" s="140"/>
      <c r="B61" s="97"/>
      <c r="C61" s="133" t="s">
        <v>129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5"/>
      <c r="R61" s="124"/>
    </row>
    <row r="62" spans="1:18">
      <c r="A62" s="119" t="s">
        <v>313</v>
      </c>
      <c r="B62" s="100" t="s">
        <v>310</v>
      </c>
      <c r="C62" s="90" t="s">
        <v>314</v>
      </c>
      <c r="D62" s="84">
        <v>465209</v>
      </c>
      <c r="E62" s="84">
        <v>469976</v>
      </c>
      <c r="F62" s="84">
        <v>481434</v>
      </c>
      <c r="G62" s="84">
        <v>510100</v>
      </c>
      <c r="H62" s="84">
        <v>531934</v>
      </c>
      <c r="I62" s="84">
        <v>602593</v>
      </c>
      <c r="J62" s="84">
        <v>659765</v>
      </c>
      <c r="K62" s="84">
        <v>755848</v>
      </c>
      <c r="L62" s="84">
        <v>721210</v>
      </c>
      <c r="M62" s="84">
        <v>605748</v>
      </c>
      <c r="N62" s="84">
        <v>697795</v>
      </c>
      <c r="O62" s="84">
        <v>744261</v>
      </c>
      <c r="P62" s="84">
        <v>730106</v>
      </c>
      <c r="Q62" s="86">
        <v>719294</v>
      </c>
    </row>
    <row r="63" spans="1:18">
      <c r="A63" s="119"/>
      <c r="B63" s="100"/>
      <c r="C63" s="134" t="s">
        <v>449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6"/>
    </row>
    <row r="64" spans="1:18">
      <c r="A64" s="119" t="s">
        <v>313</v>
      </c>
      <c r="B64" s="100" t="s">
        <v>310</v>
      </c>
      <c r="C64" s="90" t="s">
        <v>289</v>
      </c>
      <c r="D64" s="84" t="s">
        <v>37</v>
      </c>
      <c r="E64" s="84" t="s">
        <v>37</v>
      </c>
      <c r="F64" s="84">
        <v>74507</v>
      </c>
      <c r="G64" s="84">
        <v>87439</v>
      </c>
      <c r="H64" s="84">
        <v>106384</v>
      </c>
      <c r="I64" s="84">
        <v>126508</v>
      </c>
      <c r="J64" s="84">
        <v>151585</v>
      </c>
      <c r="K64" s="84">
        <v>176912</v>
      </c>
      <c r="L64" s="84">
        <v>179608</v>
      </c>
      <c r="M64" s="84">
        <v>129409</v>
      </c>
      <c r="N64" s="84">
        <v>151969</v>
      </c>
      <c r="O64" s="84">
        <v>197717</v>
      </c>
      <c r="P64" s="84">
        <v>227809</v>
      </c>
      <c r="Q64" s="86">
        <v>253764</v>
      </c>
    </row>
    <row r="65" spans="1:17">
      <c r="A65" s="119"/>
      <c r="B65" s="100"/>
      <c r="C65" s="134" t="s">
        <v>289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6"/>
    </row>
    <row r="66" spans="1:17">
      <c r="A66" s="119" t="s">
        <v>313</v>
      </c>
      <c r="B66" s="100" t="s">
        <v>310</v>
      </c>
      <c r="C66" s="90" t="s">
        <v>290</v>
      </c>
      <c r="D66" s="84">
        <v>879721</v>
      </c>
      <c r="E66" s="84">
        <v>972246</v>
      </c>
      <c r="F66" s="84">
        <v>1055369</v>
      </c>
      <c r="G66" s="84">
        <v>1118235</v>
      </c>
      <c r="H66" s="84">
        <v>1280465</v>
      </c>
      <c r="I66" s="84">
        <v>1300633</v>
      </c>
      <c r="J66" s="84">
        <v>1392758</v>
      </c>
      <c r="K66" s="84">
        <v>1559998</v>
      </c>
      <c r="L66" s="84">
        <v>1598861</v>
      </c>
      <c r="M66" s="84">
        <v>1120471</v>
      </c>
      <c r="N66" s="84">
        <v>1229755</v>
      </c>
      <c r="O66" s="84">
        <v>1109979</v>
      </c>
      <c r="P66" s="84">
        <v>1189375</v>
      </c>
      <c r="Q66" s="86">
        <v>1226955</v>
      </c>
    </row>
    <row r="67" spans="1:17">
      <c r="A67" s="119"/>
      <c r="B67" s="100"/>
      <c r="C67" s="134" t="s">
        <v>401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6"/>
    </row>
    <row r="68" spans="1:17">
      <c r="A68" s="119" t="s">
        <v>313</v>
      </c>
      <c r="B68" s="100" t="s">
        <v>310</v>
      </c>
      <c r="C68" s="90" t="s">
        <v>297</v>
      </c>
      <c r="D68" s="84" t="s">
        <v>37</v>
      </c>
      <c r="E68" s="84" t="s">
        <v>37</v>
      </c>
      <c r="F68" s="84" t="s">
        <v>37</v>
      </c>
      <c r="G68" s="84" t="s">
        <v>37</v>
      </c>
      <c r="H68" s="84">
        <v>174243</v>
      </c>
      <c r="I68" s="84">
        <v>214321</v>
      </c>
      <c r="J68" s="84">
        <v>231604</v>
      </c>
      <c r="K68" s="84">
        <v>321432</v>
      </c>
      <c r="L68" s="84">
        <v>373263</v>
      </c>
      <c r="M68" s="84">
        <v>247996</v>
      </c>
      <c r="N68" s="84">
        <v>295226</v>
      </c>
      <c r="O68" s="84">
        <v>382194</v>
      </c>
      <c r="P68" s="84">
        <v>381371</v>
      </c>
      <c r="Q68" s="86">
        <v>402733</v>
      </c>
    </row>
    <row r="69" spans="1:17">
      <c r="A69" s="119"/>
      <c r="B69" s="100"/>
      <c r="C69" s="134" t="s">
        <v>407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6"/>
    </row>
    <row r="70" spans="1:17">
      <c r="A70" s="119" t="s">
        <v>313</v>
      </c>
      <c r="B70" s="100" t="s">
        <v>310</v>
      </c>
      <c r="C70" s="90" t="s">
        <v>298</v>
      </c>
      <c r="D70" s="84" t="s">
        <v>37</v>
      </c>
      <c r="E70" s="84" t="s">
        <v>37</v>
      </c>
      <c r="F70" s="84">
        <v>125052</v>
      </c>
      <c r="G70" s="84">
        <v>264251</v>
      </c>
      <c r="H70" s="84">
        <v>151168</v>
      </c>
      <c r="I70" s="84">
        <v>162003</v>
      </c>
      <c r="J70" s="84">
        <v>191898</v>
      </c>
      <c r="K70" s="84">
        <v>233404</v>
      </c>
      <c r="L70" s="84">
        <v>231351</v>
      </c>
      <c r="M70" s="84">
        <v>181233</v>
      </c>
      <c r="N70" s="84">
        <v>256207</v>
      </c>
      <c r="O70" s="84">
        <v>305969</v>
      </c>
      <c r="P70" s="84">
        <v>366163</v>
      </c>
      <c r="Q70" s="86">
        <v>384895</v>
      </c>
    </row>
    <row r="71" spans="1:17">
      <c r="A71" s="119"/>
      <c r="B71" s="100"/>
      <c r="C71" s="134" t="s">
        <v>418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6"/>
    </row>
    <row r="72" spans="1:17">
      <c r="A72" s="119" t="s">
        <v>313</v>
      </c>
      <c r="B72" s="100" t="s">
        <v>310</v>
      </c>
      <c r="C72" s="90" t="s">
        <v>315</v>
      </c>
      <c r="D72" s="84">
        <v>79644</v>
      </c>
      <c r="E72" s="84">
        <v>73253</v>
      </c>
      <c r="F72" s="84">
        <v>76292</v>
      </c>
      <c r="G72" s="84">
        <v>106258</v>
      </c>
      <c r="H72" s="84">
        <v>127694</v>
      </c>
      <c r="I72" s="84">
        <v>161144</v>
      </c>
      <c r="J72" s="84">
        <v>283538</v>
      </c>
      <c r="K72" s="84">
        <v>284114</v>
      </c>
      <c r="L72" s="84">
        <v>276233</v>
      </c>
      <c r="M72" s="84">
        <v>188564</v>
      </c>
      <c r="N72" s="84">
        <v>194703</v>
      </c>
      <c r="O72" s="84">
        <v>185636</v>
      </c>
      <c r="P72" s="84">
        <v>185468</v>
      </c>
      <c r="Q72" s="86">
        <v>171467</v>
      </c>
    </row>
    <row r="73" spans="1:17">
      <c r="A73" s="119"/>
      <c r="B73" s="100"/>
      <c r="C73" s="134" t="s">
        <v>457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6"/>
    </row>
    <row r="74" spans="1:17">
      <c r="A74" s="119" t="s">
        <v>313</v>
      </c>
      <c r="B74" s="100" t="s">
        <v>310</v>
      </c>
      <c r="C74" s="90" t="s">
        <v>302</v>
      </c>
      <c r="D74" s="84" t="s">
        <v>37</v>
      </c>
      <c r="E74" s="84">
        <v>213277</v>
      </c>
      <c r="F74" s="84" t="s">
        <v>37</v>
      </c>
      <c r="G74" s="84" t="s">
        <v>37</v>
      </c>
      <c r="H74" s="84">
        <v>213277</v>
      </c>
      <c r="I74" s="84">
        <v>492208</v>
      </c>
      <c r="J74" s="84">
        <v>576096</v>
      </c>
      <c r="K74" s="84">
        <v>763108</v>
      </c>
      <c r="L74" s="84">
        <v>859107</v>
      </c>
      <c r="M74" s="84">
        <v>660994</v>
      </c>
      <c r="N74" s="84">
        <v>1040132</v>
      </c>
      <c r="O74" s="84">
        <v>1330493</v>
      </c>
      <c r="P74" s="84">
        <v>1648365</v>
      </c>
      <c r="Q74" s="86">
        <v>1975747</v>
      </c>
    </row>
    <row r="75" spans="1:17">
      <c r="A75" s="119"/>
      <c r="B75" s="100"/>
      <c r="C75" s="134" t="s">
        <v>410</v>
      </c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6"/>
    </row>
    <row r="76" spans="1:17" ht="15">
      <c r="A76" s="119"/>
      <c r="B76" s="100"/>
      <c r="C76" s="90" t="s">
        <v>387</v>
      </c>
      <c r="D76" s="84">
        <v>289730</v>
      </c>
      <c r="E76" s="84">
        <v>478659</v>
      </c>
      <c r="F76" s="84">
        <v>580639</v>
      </c>
      <c r="G76" s="84">
        <v>656183</v>
      </c>
      <c r="H76" s="84">
        <v>776576</v>
      </c>
      <c r="I76" s="84">
        <v>121111</v>
      </c>
      <c r="J76" s="84">
        <v>1604565</v>
      </c>
      <c r="K76" s="84">
        <v>1949866</v>
      </c>
      <c r="L76" s="84">
        <v>2196300</v>
      </c>
      <c r="M76" s="84">
        <v>1438400</v>
      </c>
      <c r="N76" s="84">
        <v>2165500</v>
      </c>
      <c r="O76" s="84">
        <v>2683000</v>
      </c>
      <c r="P76" s="84">
        <v>2908100</v>
      </c>
      <c r="Q76" s="86">
        <v>2901000</v>
      </c>
    </row>
    <row r="77" spans="1:17" ht="15">
      <c r="A77" s="119"/>
      <c r="B77" s="100"/>
      <c r="C77" s="134" t="s">
        <v>455</v>
      </c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6"/>
    </row>
    <row r="78" spans="1:17">
      <c r="A78" s="119" t="s">
        <v>313</v>
      </c>
      <c r="B78" s="100" t="s">
        <v>310</v>
      </c>
      <c r="C78" s="90" t="s">
        <v>316</v>
      </c>
      <c r="D78" s="84">
        <v>142301</v>
      </c>
      <c r="E78" s="84">
        <v>138329</v>
      </c>
      <c r="F78" s="84">
        <v>269891</v>
      </c>
      <c r="G78" s="84">
        <v>269043</v>
      </c>
      <c r="H78" s="84">
        <v>286016</v>
      </c>
      <c r="I78" s="84">
        <v>308585</v>
      </c>
      <c r="J78" s="84">
        <v>371479</v>
      </c>
      <c r="K78" s="84">
        <v>425245</v>
      </c>
      <c r="L78" s="84">
        <v>413825</v>
      </c>
      <c r="M78" s="84">
        <v>336773</v>
      </c>
      <c r="N78" s="84">
        <v>402462</v>
      </c>
      <c r="O78" s="84">
        <v>531975</v>
      </c>
      <c r="P78" s="84">
        <v>525051</v>
      </c>
      <c r="Q78" s="86">
        <v>547317</v>
      </c>
    </row>
    <row r="79" spans="1:17">
      <c r="A79" s="119"/>
      <c r="B79" s="100"/>
      <c r="C79" s="134" t="s">
        <v>456</v>
      </c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</row>
    <row r="80" spans="1:17" ht="26.25" customHeight="1">
      <c r="A80" s="1082" t="s">
        <v>391</v>
      </c>
      <c r="B80" s="1082"/>
      <c r="C80" s="1082"/>
      <c r="D80" s="1082"/>
      <c r="E80" s="1082"/>
      <c r="F80" s="1082"/>
      <c r="G80" s="1082"/>
      <c r="H80" s="1082"/>
      <c r="I80" s="1082"/>
      <c r="J80" s="1082"/>
      <c r="K80" s="1082"/>
      <c r="L80" s="1082"/>
      <c r="M80" s="1082"/>
      <c r="N80" s="1082"/>
      <c r="O80" s="1082"/>
      <c r="P80" s="1082"/>
      <c r="Q80" s="1082"/>
    </row>
    <row r="81" spans="1:17" ht="12.75" customHeight="1">
      <c r="A81" s="1082" t="s">
        <v>317</v>
      </c>
      <c r="B81" s="1082"/>
      <c r="C81" s="1082"/>
      <c r="D81" s="1082"/>
      <c r="E81" s="1082"/>
      <c r="F81" s="1082"/>
      <c r="G81" s="1082"/>
      <c r="H81" s="1082"/>
      <c r="I81" s="1082"/>
      <c r="J81" s="1082"/>
      <c r="K81" s="1082"/>
      <c r="L81" s="1082"/>
      <c r="M81" s="1082"/>
      <c r="N81" s="1082"/>
      <c r="O81" s="1082"/>
      <c r="P81" s="1082"/>
      <c r="Q81" s="1082"/>
    </row>
    <row r="82" spans="1:17" ht="26.25" customHeight="1">
      <c r="A82" s="1124" t="s">
        <v>459</v>
      </c>
      <c r="B82" s="1124"/>
      <c r="C82" s="1124"/>
      <c r="D82" s="1124"/>
      <c r="E82" s="1124"/>
      <c r="F82" s="1124"/>
      <c r="G82" s="1124"/>
      <c r="H82" s="1124"/>
      <c r="I82" s="1124"/>
      <c r="J82" s="1124"/>
      <c r="K82" s="1124"/>
      <c r="L82" s="1124"/>
      <c r="M82" s="1124"/>
      <c r="N82" s="1124"/>
      <c r="O82" s="1124"/>
      <c r="P82" s="1124"/>
      <c r="Q82" s="1124"/>
    </row>
    <row r="83" spans="1:17">
      <c r="A83" s="1124" t="s">
        <v>460</v>
      </c>
      <c r="B83" s="1124"/>
      <c r="C83" s="1124"/>
      <c r="D83" s="1124"/>
      <c r="E83" s="1124"/>
      <c r="F83" s="1124"/>
      <c r="G83" s="1124"/>
      <c r="H83" s="1124"/>
      <c r="I83" s="1124"/>
      <c r="J83" s="1124"/>
      <c r="K83" s="1124"/>
      <c r="L83" s="1124"/>
      <c r="M83" s="1124"/>
      <c r="N83" s="1124"/>
      <c r="O83" s="1124"/>
      <c r="P83" s="1124"/>
      <c r="Q83" s="1124"/>
    </row>
    <row r="85" spans="1:17" ht="14.25" customHeight="1"/>
  </sheetData>
  <mergeCells count="10">
    <mergeCell ref="A82:Q82"/>
    <mergeCell ref="A83:Q83"/>
    <mergeCell ref="A81:Q81"/>
    <mergeCell ref="A1:Q1"/>
    <mergeCell ref="C2:C4"/>
    <mergeCell ref="D2:Q2"/>
    <mergeCell ref="D4:Q4"/>
    <mergeCell ref="A59:Q59"/>
    <mergeCell ref="A80:Q80"/>
    <mergeCell ref="A2:B4"/>
  </mergeCells>
  <hyperlinks>
    <hyperlink ref="S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42" fitToWidth="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zoomScaleSheetLayoutView="100" workbookViewId="0">
      <pane xSplit="3" ySplit="2" topLeftCell="D6" activePane="bottomRight" state="frozen"/>
      <selection pane="topRight" activeCell="E1" sqref="E1"/>
      <selection pane="bottomLeft" activeCell="A3" sqref="A3"/>
      <selection pane="bottomRight" activeCell="B36" sqref="B36"/>
    </sheetView>
  </sheetViews>
  <sheetFormatPr defaultColWidth="9" defaultRowHeight="12.75"/>
  <cols>
    <col min="1" max="1" width="7.25" style="169" customWidth="1"/>
    <col min="2" max="2" width="23.75" style="382" customWidth="1"/>
    <col min="3" max="3" width="2.25" style="382" customWidth="1"/>
    <col min="4" max="5" width="9" style="382" customWidth="1"/>
    <col min="6" max="6" width="9" style="118" customWidth="1"/>
    <col min="7" max="14" width="9" style="382" customWidth="1"/>
    <col min="15" max="17" width="9" style="382"/>
    <col min="18" max="16384" width="9" style="137"/>
  </cols>
  <sheetData>
    <row r="1" spans="1:19" ht="26.25" customHeight="1">
      <c r="A1" s="1176" t="s">
        <v>463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  <c r="P1" s="1177"/>
      <c r="Q1" s="1177"/>
      <c r="S1" s="317" t="s">
        <v>1037</v>
      </c>
    </row>
    <row r="2" spans="1:19" ht="99" customHeight="1">
      <c r="A2" s="391" t="s">
        <v>388</v>
      </c>
      <c r="B2" s="1196" t="s">
        <v>812</v>
      </c>
      <c r="C2" s="902"/>
      <c r="D2" s="393">
        <v>2000</v>
      </c>
      <c r="E2" s="393">
        <v>2001</v>
      </c>
      <c r="F2" s="393">
        <v>2002</v>
      </c>
      <c r="G2" s="393">
        <v>2003</v>
      </c>
      <c r="H2" s="393">
        <v>2004</v>
      </c>
      <c r="I2" s="393">
        <v>2005</v>
      </c>
      <c r="J2" s="393">
        <v>2006</v>
      </c>
      <c r="K2" s="393">
        <v>2007</v>
      </c>
      <c r="L2" s="393">
        <v>2008</v>
      </c>
      <c r="M2" s="393">
        <v>2009</v>
      </c>
      <c r="N2" s="393">
        <v>2010</v>
      </c>
      <c r="O2" s="393">
        <v>2011</v>
      </c>
      <c r="P2" s="393">
        <v>2012</v>
      </c>
      <c r="Q2" s="388">
        <v>2013</v>
      </c>
    </row>
    <row r="3" spans="1:19" s="138" customFormat="1">
      <c r="A3" s="144"/>
      <c r="B3" s="143" t="s">
        <v>214</v>
      </c>
      <c r="C3" s="82" t="s">
        <v>2</v>
      </c>
      <c r="D3" s="83">
        <v>349836</v>
      </c>
      <c r="E3" s="83">
        <v>382020</v>
      </c>
      <c r="F3" s="354">
        <v>446027</v>
      </c>
      <c r="G3" s="83">
        <v>443934</v>
      </c>
      <c r="H3" s="83">
        <v>441166</v>
      </c>
      <c r="I3" s="83">
        <v>424560</v>
      </c>
      <c r="J3" s="83">
        <v>436668</v>
      </c>
      <c r="K3" s="83">
        <v>445291</v>
      </c>
      <c r="L3" s="83">
        <v>446629</v>
      </c>
      <c r="M3" s="83">
        <v>437340</v>
      </c>
      <c r="N3" s="83">
        <v>432915</v>
      </c>
      <c r="O3" s="83">
        <v>421415</v>
      </c>
      <c r="P3" s="83">
        <v>406912</v>
      </c>
      <c r="Q3" s="85">
        <v>408750</v>
      </c>
    </row>
    <row r="4" spans="1:19" s="99" customFormat="1">
      <c r="A4" s="141"/>
      <c r="B4" s="88" t="s">
        <v>129</v>
      </c>
      <c r="C4" s="82" t="s">
        <v>3</v>
      </c>
      <c r="D4" s="83" t="s">
        <v>37</v>
      </c>
      <c r="E4" s="83" t="s">
        <v>37</v>
      </c>
      <c r="F4" s="354">
        <v>8</v>
      </c>
      <c r="G4" s="83">
        <v>296</v>
      </c>
      <c r="H4" s="83">
        <v>4833</v>
      </c>
      <c r="I4" s="83">
        <v>5963</v>
      </c>
      <c r="J4" s="83">
        <v>5003</v>
      </c>
      <c r="K4" s="83">
        <v>7796</v>
      </c>
      <c r="L4" s="83">
        <v>8048</v>
      </c>
      <c r="M4" s="83">
        <v>10779</v>
      </c>
      <c r="N4" s="83">
        <v>12328</v>
      </c>
      <c r="O4" s="83">
        <v>12727</v>
      </c>
      <c r="P4" s="83">
        <v>14334</v>
      </c>
      <c r="Q4" s="85">
        <v>14194</v>
      </c>
    </row>
    <row r="5" spans="1:19">
      <c r="A5" s="119" t="s">
        <v>313</v>
      </c>
      <c r="B5" s="89" t="s">
        <v>284</v>
      </c>
      <c r="C5" s="6" t="s">
        <v>2</v>
      </c>
      <c r="D5" s="84">
        <v>1520</v>
      </c>
      <c r="E5" s="84">
        <v>1377</v>
      </c>
      <c r="F5" s="68">
        <v>1125</v>
      </c>
      <c r="G5" s="84">
        <v>739</v>
      </c>
      <c r="H5" s="84">
        <v>787</v>
      </c>
      <c r="I5" s="84">
        <v>922</v>
      </c>
      <c r="J5" s="84">
        <v>891</v>
      </c>
      <c r="K5" s="84">
        <v>909</v>
      </c>
      <c r="L5" s="84">
        <v>799</v>
      </c>
      <c r="M5" s="84">
        <v>751</v>
      </c>
      <c r="N5" s="84">
        <v>829</v>
      </c>
      <c r="O5" s="84">
        <v>824</v>
      </c>
      <c r="P5" s="84">
        <v>850</v>
      </c>
      <c r="Q5" s="86">
        <v>859</v>
      </c>
    </row>
    <row r="6" spans="1:19" s="139" customFormat="1">
      <c r="A6" s="142" t="s">
        <v>310</v>
      </c>
      <c r="B6" s="101" t="s">
        <v>397</v>
      </c>
      <c r="C6" s="6" t="s">
        <v>3</v>
      </c>
      <c r="D6" s="84" t="s">
        <v>37</v>
      </c>
      <c r="E6" s="84" t="s">
        <v>37</v>
      </c>
      <c r="F6" s="68" t="s">
        <v>37</v>
      </c>
      <c r="G6" s="84" t="s">
        <v>37</v>
      </c>
      <c r="H6" s="84">
        <v>43</v>
      </c>
      <c r="I6" s="84">
        <v>141</v>
      </c>
      <c r="J6" s="84">
        <v>142</v>
      </c>
      <c r="K6" s="84">
        <v>151</v>
      </c>
      <c r="L6" s="84">
        <v>127</v>
      </c>
      <c r="M6" s="84">
        <v>184</v>
      </c>
      <c r="N6" s="84">
        <v>219</v>
      </c>
      <c r="O6" s="84">
        <v>328</v>
      </c>
      <c r="P6" s="84">
        <v>384</v>
      </c>
      <c r="Q6" s="86">
        <v>467</v>
      </c>
    </row>
    <row r="7" spans="1:19">
      <c r="A7" s="119" t="s">
        <v>313</v>
      </c>
      <c r="B7" s="89" t="s">
        <v>285</v>
      </c>
      <c r="C7" s="6" t="s">
        <v>2</v>
      </c>
      <c r="D7" s="84" t="s">
        <v>37</v>
      </c>
      <c r="E7" s="84">
        <v>3</v>
      </c>
      <c r="F7" s="68">
        <v>6</v>
      </c>
      <c r="G7" s="84">
        <v>4</v>
      </c>
      <c r="H7" s="84">
        <v>6</v>
      </c>
      <c r="I7" s="84">
        <v>13</v>
      </c>
      <c r="J7" s="84">
        <v>15</v>
      </c>
      <c r="K7" s="84">
        <v>10</v>
      </c>
      <c r="L7" s="84">
        <v>8</v>
      </c>
      <c r="M7" s="84">
        <v>0</v>
      </c>
      <c r="N7" s="84">
        <v>1</v>
      </c>
      <c r="O7" s="84">
        <v>1</v>
      </c>
      <c r="P7" s="84">
        <v>1</v>
      </c>
      <c r="Q7" s="86">
        <v>2</v>
      </c>
    </row>
    <row r="8" spans="1:19" s="139" customFormat="1">
      <c r="A8" s="142" t="s">
        <v>310</v>
      </c>
      <c r="B8" s="101" t="s">
        <v>402</v>
      </c>
      <c r="C8" s="6" t="s">
        <v>3</v>
      </c>
      <c r="D8" s="84" t="s">
        <v>37</v>
      </c>
      <c r="E8" s="84" t="s">
        <v>37</v>
      </c>
      <c r="F8" s="68" t="s">
        <v>37</v>
      </c>
      <c r="G8" s="84" t="s">
        <v>37</v>
      </c>
      <c r="H8" s="84" t="s">
        <v>37</v>
      </c>
      <c r="I8" s="84" t="s">
        <v>37</v>
      </c>
      <c r="J8" s="84" t="s">
        <v>37</v>
      </c>
      <c r="K8" s="84">
        <v>0</v>
      </c>
      <c r="L8" s="84" t="s">
        <v>37</v>
      </c>
      <c r="M8" s="84">
        <v>0</v>
      </c>
      <c r="N8" s="84">
        <v>1</v>
      </c>
      <c r="O8" s="84" t="s">
        <v>37</v>
      </c>
      <c r="P8" s="84" t="s">
        <v>37</v>
      </c>
      <c r="Q8" s="86">
        <v>1</v>
      </c>
    </row>
    <row r="9" spans="1:19">
      <c r="A9" s="119" t="s">
        <v>313</v>
      </c>
      <c r="B9" s="89" t="s">
        <v>286</v>
      </c>
      <c r="C9" s="6" t="s">
        <v>2</v>
      </c>
      <c r="D9" s="84">
        <v>14940</v>
      </c>
      <c r="E9" s="84">
        <v>16833</v>
      </c>
      <c r="F9" s="68">
        <v>18410</v>
      </c>
      <c r="G9" s="84">
        <v>19483</v>
      </c>
      <c r="H9" s="84">
        <v>21519</v>
      </c>
      <c r="I9" s="84">
        <v>22182</v>
      </c>
      <c r="J9" s="84">
        <v>23061</v>
      </c>
      <c r="K9" s="84">
        <v>24611</v>
      </c>
      <c r="L9" s="84">
        <v>26044</v>
      </c>
      <c r="M9" s="84">
        <v>26037</v>
      </c>
      <c r="N9" s="84">
        <v>25124</v>
      </c>
      <c r="O9" s="84">
        <v>26947</v>
      </c>
      <c r="P9" s="84">
        <v>26706</v>
      </c>
      <c r="Q9" s="86">
        <v>27355</v>
      </c>
    </row>
    <row r="10" spans="1:19" s="139" customFormat="1">
      <c r="A10" s="142" t="s">
        <v>310</v>
      </c>
      <c r="B10" s="101" t="s">
        <v>398</v>
      </c>
      <c r="C10" s="6" t="s">
        <v>3</v>
      </c>
      <c r="D10" s="84" t="s">
        <v>37</v>
      </c>
      <c r="E10" s="84" t="s">
        <v>37</v>
      </c>
      <c r="F10" s="68" t="s">
        <v>37</v>
      </c>
      <c r="G10" s="84" t="s">
        <v>37</v>
      </c>
      <c r="H10" s="84">
        <v>159</v>
      </c>
      <c r="I10" s="84">
        <v>125</v>
      </c>
      <c r="J10" s="84">
        <v>48</v>
      </c>
      <c r="K10" s="84">
        <v>74</v>
      </c>
      <c r="L10" s="84">
        <v>23</v>
      </c>
      <c r="M10" s="84">
        <v>17</v>
      </c>
      <c r="N10" s="84">
        <v>15</v>
      </c>
      <c r="O10" s="84">
        <v>12</v>
      </c>
      <c r="P10" s="84">
        <v>14</v>
      </c>
      <c r="Q10" s="86">
        <v>15</v>
      </c>
    </row>
    <row r="11" spans="1:19">
      <c r="A11" s="119" t="s">
        <v>313</v>
      </c>
      <c r="B11" s="89" t="s">
        <v>287</v>
      </c>
      <c r="C11" s="6" t="s">
        <v>2</v>
      </c>
      <c r="D11" s="84" t="s">
        <v>37</v>
      </c>
      <c r="E11" s="84" t="s">
        <v>37</v>
      </c>
      <c r="F11" s="68">
        <v>339</v>
      </c>
      <c r="G11" s="84">
        <v>287</v>
      </c>
      <c r="H11" s="84">
        <v>247</v>
      </c>
      <c r="I11" s="84">
        <v>194</v>
      </c>
      <c r="J11" s="84">
        <v>228</v>
      </c>
      <c r="K11" s="84">
        <v>174</v>
      </c>
      <c r="L11" s="84">
        <v>150</v>
      </c>
      <c r="M11" s="84">
        <v>96</v>
      </c>
      <c r="N11" s="84">
        <v>107</v>
      </c>
      <c r="O11" s="84">
        <v>92</v>
      </c>
      <c r="P11" s="84">
        <v>91</v>
      </c>
      <c r="Q11" s="86">
        <v>99</v>
      </c>
    </row>
    <row r="12" spans="1:19" s="139" customFormat="1">
      <c r="A12" s="142" t="s">
        <v>310</v>
      </c>
      <c r="B12" s="101" t="s">
        <v>399</v>
      </c>
      <c r="C12" s="6" t="s">
        <v>3</v>
      </c>
      <c r="D12" s="84" t="s">
        <v>37</v>
      </c>
      <c r="E12" s="84" t="s">
        <v>37</v>
      </c>
      <c r="F12" s="68" t="s">
        <v>37</v>
      </c>
      <c r="G12" s="84">
        <v>287</v>
      </c>
      <c r="H12" s="84">
        <v>247</v>
      </c>
      <c r="I12" s="84">
        <v>194</v>
      </c>
      <c r="J12" s="84">
        <v>204</v>
      </c>
      <c r="K12" s="84">
        <v>173</v>
      </c>
      <c r="L12" s="84">
        <v>148</v>
      </c>
      <c r="M12" s="84">
        <v>96</v>
      </c>
      <c r="N12" s="84">
        <v>107</v>
      </c>
      <c r="O12" s="84">
        <v>92</v>
      </c>
      <c r="P12" s="84">
        <v>91</v>
      </c>
      <c r="Q12" s="86">
        <v>97</v>
      </c>
    </row>
    <row r="13" spans="1:19">
      <c r="A13" s="119" t="s">
        <v>313</v>
      </c>
      <c r="B13" s="89" t="s">
        <v>288</v>
      </c>
      <c r="C13" s="6" t="s">
        <v>2</v>
      </c>
      <c r="D13" s="84">
        <v>51830</v>
      </c>
      <c r="E13" s="84">
        <v>47862</v>
      </c>
      <c r="F13" s="68">
        <v>48178</v>
      </c>
      <c r="G13" s="84">
        <v>48653</v>
      </c>
      <c r="H13" s="84">
        <v>48555</v>
      </c>
      <c r="I13" s="84">
        <v>47924</v>
      </c>
      <c r="J13" s="84">
        <v>48145</v>
      </c>
      <c r="K13" s="84">
        <v>48409</v>
      </c>
      <c r="L13" s="84">
        <v>46657</v>
      </c>
      <c r="M13" s="84">
        <v>43561</v>
      </c>
      <c r="N13" s="84">
        <v>41993</v>
      </c>
      <c r="O13" s="84">
        <v>41527</v>
      </c>
      <c r="P13" s="84">
        <v>40965</v>
      </c>
      <c r="Q13" s="86">
        <v>40968</v>
      </c>
    </row>
    <row r="14" spans="1:19" s="139" customFormat="1">
      <c r="A14" s="142" t="s">
        <v>310</v>
      </c>
      <c r="B14" s="101" t="s">
        <v>400</v>
      </c>
      <c r="C14" s="6" t="s">
        <v>3</v>
      </c>
      <c r="D14" s="84" t="s">
        <v>37</v>
      </c>
      <c r="E14" s="84" t="s">
        <v>37</v>
      </c>
      <c r="F14" s="68" t="s">
        <v>37</v>
      </c>
      <c r="G14" s="84" t="s">
        <v>37</v>
      </c>
      <c r="H14" s="84">
        <v>205</v>
      </c>
      <c r="I14" s="84">
        <v>246</v>
      </c>
      <c r="J14" s="84">
        <v>264</v>
      </c>
      <c r="K14" s="84">
        <v>289</v>
      </c>
      <c r="L14" s="84">
        <v>315</v>
      </c>
      <c r="M14" s="84">
        <v>408</v>
      </c>
      <c r="N14" s="84">
        <v>338</v>
      </c>
      <c r="O14" s="84">
        <v>435</v>
      </c>
      <c r="P14" s="84">
        <v>435</v>
      </c>
      <c r="Q14" s="86">
        <v>438</v>
      </c>
    </row>
    <row r="15" spans="1:19">
      <c r="A15" s="119" t="s">
        <v>313</v>
      </c>
      <c r="B15" s="89" t="s">
        <v>289</v>
      </c>
      <c r="C15" s="6" t="s">
        <v>2</v>
      </c>
      <c r="D15" s="84" t="s">
        <v>37</v>
      </c>
      <c r="E15" s="84">
        <v>5740</v>
      </c>
      <c r="F15" s="68">
        <v>5136</v>
      </c>
      <c r="G15" s="84">
        <v>5172</v>
      </c>
      <c r="H15" s="84">
        <v>6452</v>
      </c>
      <c r="I15" s="84">
        <v>8639</v>
      </c>
      <c r="J15" s="84">
        <v>8546</v>
      </c>
      <c r="K15" s="84">
        <v>8665</v>
      </c>
      <c r="L15" s="84">
        <v>9190</v>
      </c>
      <c r="M15" s="84">
        <v>9140</v>
      </c>
      <c r="N15" s="84">
        <v>11186</v>
      </c>
      <c r="O15" s="84">
        <v>11846</v>
      </c>
      <c r="P15" s="84">
        <v>12455</v>
      </c>
      <c r="Q15" s="86">
        <v>12917</v>
      </c>
    </row>
    <row r="16" spans="1:19" s="139" customFormat="1">
      <c r="A16" s="142" t="s">
        <v>310</v>
      </c>
      <c r="B16" s="101" t="s">
        <v>289</v>
      </c>
      <c r="C16" s="6" t="s">
        <v>3</v>
      </c>
      <c r="D16" s="84" t="s">
        <v>37</v>
      </c>
      <c r="E16" s="84" t="s">
        <v>37</v>
      </c>
      <c r="F16" s="68" t="s">
        <v>37</v>
      </c>
      <c r="G16" s="84" t="s">
        <v>37</v>
      </c>
      <c r="H16" s="84" t="s">
        <v>37</v>
      </c>
      <c r="I16" s="84" t="s">
        <v>37</v>
      </c>
      <c r="J16" s="84" t="s">
        <v>37</v>
      </c>
      <c r="K16" s="84" t="s">
        <v>37</v>
      </c>
      <c r="L16" s="84" t="s">
        <v>37</v>
      </c>
      <c r="M16" s="84" t="s">
        <v>37</v>
      </c>
      <c r="N16" s="84" t="s">
        <v>37</v>
      </c>
      <c r="O16" s="84">
        <v>7</v>
      </c>
      <c r="P16" s="84">
        <v>17</v>
      </c>
      <c r="Q16" s="86">
        <v>16</v>
      </c>
    </row>
    <row r="17" spans="1:17">
      <c r="A17" s="119" t="s">
        <v>313</v>
      </c>
      <c r="B17" s="89" t="s">
        <v>290</v>
      </c>
      <c r="C17" s="6" t="s">
        <v>2</v>
      </c>
      <c r="D17" s="84">
        <v>15964</v>
      </c>
      <c r="E17" s="84">
        <v>16729</v>
      </c>
      <c r="F17" s="68">
        <v>16577</v>
      </c>
      <c r="G17" s="84">
        <v>16341</v>
      </c>
      <c r="H17" s="84">
        <v>16806</v>
      </c>
      <c r="I17" s="84">
        <v>17112</v>
      </c>
      <c r="J17" s="84">
        <v>16739</v>
      </c>
      <c r="K17" s="84">
        <v>16450</v>
      </c>
      <c r="L17" s="84">
        <v>16975</v>
      </c>
      <c r="M17" s="84">
        <v>17226</v>
      </c>
      <c r="N17" s="84">
        <v>17867</v>
      </c>
      <c r="O17" s="84">
        <v>18074</v>
      </c>
      <c r="P17" s="84">
        <v>18264</v>
      </c>
      <c r="Q17" s="86">
        <v>18524</v>
      </c>
    </row>
    <row r="18" spans="1:17" s="139" customFormat="1">
      <c r="A18" s="142" t="s">
        <v>310</v>
      </c>
      <c r="B18" s="101" t="s">
        <v>401</v>
      </c>
      <c r="C18" s="6" t="s">
        <v>3</v>
      </c>
      <c r="D18" s="84" t="s">
        <v>37</v>
      </c>
      <c r="E18" s="84" t="s">
        <v>37</v>
      </c>
      <c r="F18" s="68" t="s">
        <v>37</v>
      </c>
      <c r="G18" s="84" t="s">
        <v>37</v>
      </c>
      <c r="H18" s="84">
        <v>0</v>
      </c>
      <c r="I18" s="84">
        <v>12</v>
      </c>
      <c r="J18" s="84" t="s">
        <v>37</v>
      </c>
      <c r="K18" s="84">
        <v>15</v>
      </c>
      <c r="L18" s="84">
        <v>40</v>
      </c>
      <c r="M18" s="84">
        <v>43</v>
      </c>
      <c r="N18" s="84">
        <v>41</v>
      </c>
      <c r="O18" s="84">
        <v>30</v>
      </c>
      <c r="P18" s="84">
        <v>3</v>
      </c>
      <c r="Q18" s="86">
        <v>4</v>
      </c>
    </row>
    <row r="19" spans="1:17">
      <c r="A19" s="119" t="s">
        <v>313</v>
      </c>
      <c r="B19" s="89" t="s">
        <v>291</v>
      </c>
      <c r="C19" s="6" t="s">
        <v>2</v>
      </c>
      <c r="D19" s="84">
        <v>27881</v>
      </c>
      <c r="E19" s="84">
        <v>27724</v>
      </c>
      <c r="F19" s="68">
        <v>29110</v>
      </c>
      <c r="G19" s="84">
        <v>27405</v>
      </c>
      <c r="H19" s="84">
        <v>27068</v>
      </c>
      <c r="I19" s="84">
        <v>25804</v>
      </c>
      <c r="J19" s="84">
        <v>26402</v>
      </c>
      <c r="K19" s="84">
        <v>27048</v>
      </c>
      <c r="L19" s="84">
        <v>26813</v>
      </c>
      <c r="M19" s="84">
        <v>25067</v>
      </c>
      <c r="N19" s="84">
        <v>27218</v>
      </c>
      <c r="O19" s="84">
        <v>25552</v>
      </c>
      <c r="P19" s="84">
        <v>24815</v>
      </c>
      <c r="Q19" s="86">
        <v>25637</v>
      </c>
    </row>
    <row r="20" spans="1:17" s="139" customFormat="1">
      <c r="A20" s="142" t="s">
        <v>310</v>
      </c>
      <c r="B20" s="101" t="s">
        <v>403</v>
      </c>
      <c r="C20" s="6" t="s">
        <v>3</v>
      </c>
      <c r="D20" s="84" t="s">
        <v>37</v>
      </c>
      <c r="E20" s="84" t="s">
        <v>37</v>
      </c>
      <c r="F20" s="68" t="s">
        <v>37</v>
      </c>
      <c r="G20" s="84" t="s">
        <v>37</v>
      </c>
      <c r="H20" s="84">
        <v>232</v>
      </c>
      <c r="I20" s="84">
        <v>252</v>
      </c>
      <c r="J20" s="84">
        <v>309</v>
      </c>
      <c r="K20" s="84">
        <v>462</v>
      </c>
      <c r="L20" s="84">
        <v>303</v>
      </c>
      <c r="M20" s="84">
        <v>332</v>
      </c>
      <c r="N20" s="84">
        <v>474</v>
      </c>
      <c r="O20" s="84">
        <v>478</v>
      </c>
      <c r="P20" s="84">
        <v>803</v>
      </c>
      <c r="Q20" s="86">
        <v>786</v>
      </c>
    </row>
    <row r="21" spans="1:17">
      <c r="A21" s="119" t="s">
        <v>313</v>
      </c>
      <c r="B21" s="89" t="s">
        <v>292</v>
      </c>
      <c r="C21" s="6" t="s">
        <v>2</v>
      </c>
      <c r="D21" s="84">
        <v>27867</v>
      </c>
      <c r="E21" s="84">
        <v>50149</v>
      </c>
      <c r="F21" s="68">
        <v>101210</v>
      </c>
      <c r="G21" s="84">
        <v>102760</v>
      </c>
      <c r="H21" s="84">
        <v>96744</v>
      </c>
      <c r="I21" s="84">
        <v>86068</v>
      </c>
      <c r="J21" s="84">
        <v>90402</v>
      </c>
      <c r="K21" s="84">
        <v>92423</v>
      </c>
      <c r="L21" s="84">
        <v>91101</v>
      </c>
      <c r="M21" s="84">
        <v>88351</v>
      </c>
      <c r="N21" s="84">
        <v>86189</v>
      </c>
      <c r="O21" s="84">
        <v>79183</v>
      </c>
      <c r="P21" s="84">
        <v>72899</v>
      </c>
      <c r="Q21" s="86">
        <v>72918</v>
      </c>
    </row>
    <row r="22" spans="1:17" s="139" customFormat="1">
      <c r="A22" s="142" t="s">
        <v>310</v>
      </c>
      <c r="B22" s="101" t="s">
        <v>404</v>
      </c>
      <c r="C22" s="6" t="s">
        <v>3</v>
      </c>
      <c r="D22" s="84" t="s">
        <v>37</v>
      </c>
      <c r="E22" s="84" t="s">
        <v>37</v>
      </c>
      <c r="F22" s="68" t="s">
        <v>37</v>
      </c>
      <c r="G22" s="84" t="s">
        <v>37</v>
      </c>
      <c r="H22" s="84">
        <v>328</v>
      </c>
      <c r="I22" s="84">
        <v>676</v>
      </c>
      <c r="J22" s="84">
        <v>430</v>
      </c>
      <c r="K22" s="84">
        <v>528</v>
      </c>
      <c r="L22" s="84">
        <v>660</v>
      </c>
      <c r="M22" s="84">
        <v>612</v>
      </c>
      <c r="N22" s="84">
        <v>2196</v>
      </c>
      <c r="O22" s="84">
        <v>607</v>
      </c>
      <c r="P22" s="84">
        <v>431</v>
      </c>
      <c r="Q22" s="86">
        <v>446</v>
      </c>
    </row>
    <row r="23" spans="1:17">
      <c r="A23" s="119" t="s">
        <v>313</v>
      </c>
      <c r="B23" s="89" t="s">
        <v>293</v>
      </c>
      <c r="C23" s="6" t="s">
        <v>2</v>
      </c>
      <c r="D23" s="84">
        <v>14582</v>
      </c>
      <c r="E23" s="84">
        <v>18623</v>
      </c>
      <c r="F23" s="68">
        <v>18947</v>
      </c>
      <c r="G23" s="84">
        <v>20041</v>
      </c>
      <c r="H23" s="84">
        <v>21694</v>
      </c>
      <c r="I23" s="84">
        <v>22410</v>
      </c>
      <c r="J23" s="84">
        <v>22167</v>
      </c>
      <c r="K23" s="84">
        <v>23134</v>
      </c>
      <c r="L23" s="84">
        <v>22478</v>
      </c>
      <c r="M23" s="84">
        <v>21458</v>
      </c>
      <c r="N23" s="84">
        <v>21215</v>
      </c>
      <c r="O23" s="84">
        <v>21868</v>
      </c>
      <c r="P23" s="84">
        <v>21629</v>
      </c>
      <c r="Q23" s="86">
        <v>23253</v>
      </c>
    </row>
    <row r="24" spans="1:17" s="139" customFormat="1">
      <c r="A24" s="142" t="s">
        <v>310</v>
      </c>
      <c r="B24" s="101" t="s">
        <v>405</v>
      </c>
      <c r="C24" s="6" t="s">
        <v>3</v>
      </c>
      <c r="D24" s="84" t="s">
        <v>37</v>
      </c>
      <c r="E24" s="84" t="s">
        <v>37</v>
      </c>
      <c r="F24" s="68" t="s">
        <v>37</v>
      </c>
      <c r="G24" s="84" t="s">
        <v>37</v>
      </c>
      <c r="H24" s="84">
        <v>816</v>
      </c>
      <c r="I24" s="84">
        <v>850</v>
      </c>
      <c r="J24" s="84">
        <v>1750</v>
      </c>
      <c r="K24" s="84">
        <v>1810</v>
      </c>
      <c r="L24" s="84">
        <v>2040</v>
      </c>
      <c r="M24" s="84">
        <v>2110</v>
      </c>
      <c r="N24" s="84">
        <v>2379</v>
      </c>
      <c r="O24" s="84">
        <v>2681</v>
      </c>
      <c r="P24" s="84">
        <v>2463</v>
      </c>
      <c r="Q24" s="86">
        <v>2341</v>
      </c>
    </row>
    <row r="25" spans="1:17">
      <c r="A25" s="119" t="s">
        <v>313</v>
      </c>
      <c r="B25" s="89" t="s">
        <v>294</v>
      </c>
      <c r="C25" s="6" t="s">
        <v>2</v>
      </c>
      <c r="D25" s="84">
        <v>2004</v>
      </c>
      <c r="E25" s="84">
        <v>2041</v>
      </c>
      <c r="F25" s="68">
        <v>2202</v>
      </c>
      <c r="G25" s="84">
        <v>2015</v>
      </c>
      <c r="H25" s="84">
        <v>2012</v>
      </c>
      <c r="I25" s="84">
        <v>2116</v>
      </c>
      <c r="J25" s="84">
        <v>2127</v>
      </c>
      <c r="K25" s="84">
        <v>1871</v>
      </c>
      <c r="L25" s="84">
        <v>1959</v>
      </c>
      <c r="M25" s="84">
        <v>1632</v>
      </c>
      <c r="N25" s="84">
        <v>1994</v>
      </c>
      <c r="O25" s="84">
        <v>1770</v>
      </c>
      <c r="P25" s="84">
        <v>1706</v>
      </c>
      <c r="Q25" s="86">
        <v>1773</v>
      </c>
    </row>
    <row r="26" spans="1:17" s="139" customFormat="1">
      <c r="A26" s="142" t="s">
        <v>310</v>
      </c>
      <c r="B26" s="101" t="s">
        <v>1501</v>
      </c>
      <c r="C26" s="6" t="s">
        <v>3</v>
      </c>
      <c r="D26" s="84" t="s">
        <v>37</v>
      </c>
      <c r="E26" s="84" t="s">
        <v>37</v>
      </c>
      <c r="F26" s="68" t="s">
        <v>37</v>
      </c>
      <c r="G26" s="84" t="s">
        <v>37</v>
      </c>
      <c r="H26" s="84" t="s">
        <v>37</v>
      </c>
      <c r="I26" s="84" t="s">
        <v>37</v>
      </c>
      <c r="J26" s="84" t="s">
        <v>37</v>
      </c>
      <c r="K26" s="84" t="s">
        <v>37</v>
      </c>
      <c r="L26" s="84" t="s">
        <v>37</v>
      </c>
      <c r="M26" s="84" t="s">
        <v>37</v>
      </c>
      <c r="N26" s="84" t="s">
        <v>37</v>
      </c>
      <c r="O26" s="84" t="s">
        <v>37</v>
      </c>
      <c r="P26" s="84" t="s">
        <v>37</v>
      </c>
      <c r="Q26" s="86" t="s">
        <v>37</v>
      </c>
    </row>
    <row r="27" spans="1:17">
      <c r="A27" s="119" t="s">
        <v>313</v>
      </c>
      <c r="B27" s="89" t="s">
        <v>295</v>
      </c>
      <c r="C27" s="6" t="s">
        <v>2</v>
      </c>
      <c r="D27" s="84">
        <v>4218</v>
      </c>
      <c r="E27" s="84">
        <v>3895</v>
      </c>
      <c r="F27" s="68">
        <v>3893</v>
      </c>
      <c r="G27" s="84">
        <v>3747</v>
      </c>
      <c r="H27" s="84">
        <v>3550</v>
      </c>
      <c r="I27" s="84">
        <v>3275</v>
      </c>
      <c r="J27" s="84">
        <v>3207</v>
      </c>
      <c r="K27" s="84">
        <v>3225</v>
      </c>
      <c r="L27" s="84">
        <v>3108</v>
      </c>
      <c r="M27" s="84">
        <v>2878</v>
      </c>
      <c r="N27" s="84">
        <v>3089</v>
      </c>
      <c r="O27" s="84">
        <v>2906</v>
      </c>
      <c r="P27" s="84">
        <v>2758</v>
      </c>
      <c r="Q27" s="86">
        <v>2747</v>
      </c>
    </row>
    <row r="28" spans="1:17" s="139" customFormat="1">
      <c r="A28" s="142" t="s">
        <v>310</v>
      </c>
      <c r="B28" s="101" t="s">
        <v>417</v>
      </c>
      <c r="C28" s="6" t="s">
        <v>3</v>
      </c>
      <c r="D28" s="84" t="s">
        <v>37</v>
      </c>
      <c r="E28" s="84"/>
      <c r="F28" s="68"/>
      <c r="G28" s="84" t="s">
        <v>37</v>
      </c>
      <c r="H28" s="84">
        <v>0</v>
      </c>
      <c r="I28" s="84">
        <v>30</v>
      </c>
      <c r="J28" s="84">
        <v>93</v>
      </c>
      <c r="K28" s="84">
        <v>104</v>
      </c>
      <c r="L28" s="84">
        <v>146</v>
      </c>
      <c r="M28" s="84">
        <v>3</v>
      </c>
      <c r="N28" s="84">
        <v>10</v>
      </c>
      <c r="O28" s="84">
        <v>5</v>
      </c>
      <c r="P28" s="84">
        <v>1</v>
      </c>
      <c r="Q28" s="86">
        <v>2</v>
      </c>
    </row>
    <row r="29" spans="1:17">
      <c r="A29" s="119" t="s">
        <v>1573</v>
      </c>
      <c r="B29" s="89" t="s">
        <v>296</v>
      </c>
      <c r="C29" s="6" t="s">
        <v>2</v>
      </c>
      <c r="D29" s="84">
        <v>318</v>
      </c>
      <c r="E29" s="84">
        <v>360</v>
      </c>
      <c r="F29" s="68">
        <v>393</v>
      </c>
      <c r="G29" s="84">
        <v>407</v>
      </c>
      <c r="H29" s="84">
        <v>404</v>
      </c>
      <c r="I29" s="84">
        <v>422</v>
      </c>
      <c r="J29" s="84">
        <v>433</v>
      </c>
      <c r="K29" s="84" t="s">
        <v>37</v>
      </c>
      <c r="L29" s="84" t="s">
        <v>37</v>
      </c>
      <c r="M29" s="84" t="s">
        <v>37</v>
      </c>
      <c r="N29" s="84" t="s">
        <v>37</v>
      </c>
      <c r="O29" s="84" t="s">
        <v>37</v>
      </c>
      <c r="P29" s="84" t="s">
        <v>37</v>
      </c>
      <c r="Q29" s="86" t="s">
        <v>37</v>
      </c>
    </row>
    <row r="30" spans="1:17" s="139" customFormat="1">
      <c r="A30" s="142" t="s">
        <v>311</v>
      </c>
      <c r="B30" s="101" t="s">
        <v>406</v>
      </c>
      <c r="C30" s="6" t="s">
        <v>3</v>
      </c>
      <c r="D30" s="84" t="s">
        <v>37</v>
      </c>
      <c r="E30" s="84" t="s">
        <v>37</v>
      </c>
      <c r="F30" s="68" t="s">
        <v>37</v>
      </c>
      <c r="G30" s="84" t="s">
        <v>37</v>
      </c>
      <c r="H30" s="84" t="s">
        <v>37</v>
      </c>
      <c r="I30" s="84" t="s">
        <v>37</v>
      </c>
      <c r="J30" s="84" t="s">
        <v>37</v>
      </c>
      <c r="K30" s="84" t="s">
        <v>37</v>
      </c>
      <c r="L30" s="84" t="s">
        <v>37</v>
      </c>
      <c r="M30" s="84" t="s">
        <v>37</v>
      </c>
      <c r="N30" s="84" t="s">
        <v>37</v>
      </c>
      <c r="O30" s="84" t="s">
        <v>37</v>
      </c>
      <c r="P30" s="84" t="s">
        <v>37</v>
      </c>
      <c r="Q30" s="86" t="s">
        <v>37</v>
      </c>
    </row>
    <row r="31" spans="1:17">
      <c r="A31" s="119" t="s">
        <v>313</v>
      </c>
      <c r="B31" s="89" t="s">
        <v>297</v>
      </c>
      <c r="C31" s="6" t="s">
        <v>2</v>
      </c>
      <c r="D31" s="84" t="s">
        <v>37</v>
      </c>
      <c r="E31" s="84">
        <v>101</v>
      </c>
      <c r="F31" s="68">
        <v>107</v>
      </c>
      <c r="G31" s="84">
        <v>135</v>
      </c>
      <c r="H31" s="84">
        <v>146</v>
      </c>
      <c r="I31" s="84">
        <v>166</v>
      </c>
      <c r="J31" s="84">
        <v>190</v>
      </c>
      <c r="K31" s="84">
        <v>212</v>
      </c>
      <c r="L31" s="84">
        <v>212</v>
      </c>
      <c r="M31" s="84">
        <v>205</v>
      </c>
      <c r="N31" s="84">
        <v>251</v>
      </c>
      <c r="O31" s="84">
        <v>281</v>
      </c>
      <c r="P31" s="84">
        <v>286</v>
      </c>
      <c r="Q31" s="86">
        <v>280</v>
      </c>
    </row>
    <row r="32" spans="1:17" s="139" customFormat="1">
      <c r="A32" s="142" t="s">
        <v>310</v>
      </c>
      <c r="B32" s="101" t="s">
        <v>407</v>
      </c>
      <c r="C32" s="6" t="s">
        <v>3</v>
      </c>
      <c r="D32" s="84" t="s">
        <v>37</v>
      </c>
      <c r="E32" s="84" t="s">
        <v>37</v>
      </c>
      <c r="F32" s="68" t="s">
        <v>37</v>
      </c>
      <c r="G32" s="84" t="s">
        <v>37</v>
      </c>
      <c r="H32" s="84" t="s">
        <v>37</v>
      </c>
      <c r="I32" s="84" t="s">
        <v>37</v>
      </c>
      <c r="J32" s="84" t="s">
        <v>37</v>
      </c>
      <c r="K32" s="84" t="s">
        <v>37</v>
      </c>
      <c r="L32" s="84" t="s">
        <v>37</v>
      </c>
      <c r="M32" s="84" t="s">
        <v>37</v>
      </c>
      <c r="N32" s="84" t="s">
        <v>37</v>
      </c>
      <c r="O32" s="84" t="s">
        <v>37</v>
      </c>
      <c r="P32" s="84" t="s">
        <v>37</v>
      </c>
      <c r="Q32" s="86" t="s">
        <v>37</v>
      </c>
    </row>
    <row r="33" spans="1:17">
      <c r="A33" s="119" t="s">
        <v>313</v>
      </c>
      <c r="B33" s="89" t="s">
        <v>298</v>
      </c>
      <c r="C33" s="6" t="s">
        <v>2</v>
      </c>
      <c r="D33" s="84" t="s">
        <v>37</v>
      </c>
      <c r="E33" s="84">
        <v>26</v>
      </c>
      <c r="F33" s="68">
        <v>23</v>
      </c>
      <c r="G33" s="84">
        <v>118</v>
      </c>
      <c r="H33" s="84">
        <v>130</v>
      </c>
      <c r="I33" s="84">
        <v>143</v>
      </c>
      <c r="J33" s="84">
        <v>217</v>
      </c>
      <c r="K33" s="84">
        <v>362</v>
      </c>
      <c r="L33" s="84">
        <v>436</v>
      </c>
      <c r="M33" s="84">
        <v>588</v>
      </c>
      <c r="N33" s="84">
        <v>676</v>
      </c>
      <c r="O33" s="84">
        <v>786</v>
      </c>
      <c r="P33" s="84">
        <v>826</v>
      </c>
      <c r="Q33" s="86">
        <v>872</v>
      </c>
    </row>
    <row r="34" spans="1:17" s="139" customFormat="1">
      <c r="A34" s="142" t="s">
        <v>310</v>
      </c>
      <c r="B34" s="101" t="s">
        <v>418</v>
      </c>
      <c r="C34" s="6" t="s">
        <v>3</v>
      </c>
      <c r="D34" s="84" t="s">
        <v>37</v>
      </c>
      <c r="E34" s="84" t="s">
        <v>37</v>
      </c>
      <c r="F34" s="68" t="s">
        <v>37</v>
      </c>
      <c r="G34" s="84" t="s">
        <v>37</v>
      </c>
      <c r="H34" s="84" t="s">
        <v>37</v>
      </c>
      <c r="I34" s="84" t="s">
        <v>37</v>
      </c>
      <c r="J34" s="84" t="s">
        <v>37</v>
      </c>
      <c r="K34" s="84" t="s">
        <v>37</v>
      </c>
      <c r="L34" s="84" t="s">
        <v>37</v>
      </c>
      <c r="M34" s="84" t="s">
        <v>37</v>
      </c>
      <c r="N34" s="84" t="s">
        <v>37</v>
      </c>
      <c r="O34" s="84" t="s">
        <v>37</v>
      </c>
      <c r="P34" s="84" t="s">
        <v>37</v>
      </c>
      <c r="Q34" s="86" t="s">
        <v>37</v>
      </c>
    </row>
    <row r="35" spans="1:17">
      <c r="A35" s="119" t="s">
        <v>313</v>
      </c>
      <c r="B35" s="89" t="s">
        <v>299</v>
      </c>
      <c r="C35" s="6" t="s">
        <v>2</v>
      </c>
      <c r="D35" s="84" t="s">
        <v>37</v>
      </c>
      <c r="E35" s="84" t="s">
        <v>37</v>
      </c>
      <c r="F35" s="68">
        <v>6789</v>
      </c>
      <c r="G35" s="84">
        <v>6942</v>
      </c>
      <c r="H35" s="84">
        <v>7250</v>
      </c>
      <c r="I35" s="84">
        <v>7103</v>
      </c>
      <c r="J35" s="84">
        <v>7328</v>
      </c>
      <c r="K35" s="84">
        <v>7802</v>
      </c>
      <c r="L35" s="84">
        <v>8132</v>
      </c>
      <c r="M35" s="84">
        <v>7799</v>
      </c>
      <c r="N35" s="84">
        <v>8300</v>
      </c>
      <c r="O35" s="84">
        <v>8621</v>
      </c>
      <c r="P35" s="84">
        <v>8535</v>
      </c>
      <c r="Q35" s="86">
        <v>9170</v>
      </c>
    </row>
    <row r="36" spans="1:17" s="139" customFormat="1">
      <c r="A36" s="142" t="s">
        <v>310</v>
      </c>
      <c r="B36" s="101" t="s">
        <v>299</v>
      </c>
      <c r="C36" s="6" t="s">
        <v>3</v>
      </c>
      <c r="D36" s="84" t="s">
        <v>37</v>
      </c>
      <c r="E36" s="84" t="s">
        <v>37</v>
      </c>
      <c r="F36" s="68">
        <v>7</v>
      </c>
      <c r="G36" s="84">
        <v>9</v>
      </c>
      <c r="H36" s="84">
        <v>40</v>
      </c>
      <c r="I36" s="84">
        <v>14</v>
      </c>
      <c r="J36" s="84">
        <v>23</v>
      </c>
      <c r="K36" s="84">
        <v>18</v>
      </c>
      <c r="L36" s="84">
        <v>29</v>
      </c>
      <c r="M36" s="84">
        <v>28</v>
      </c>
      <c r="N36" s="84">
        <v>29</v>
      </c>
      <c r="O36" s="84">
        <v>112</v>
      </c>
      <c r="P36" s="84">
        <v>92</v>
      </c>
      <c r="Q36" s="86">
        <v>102</v>
      </c>
    </row>
    <row r="37" spans="1:17">
      <c r="A37" s="119" t="s">
        <v>313</v>
      </c>
      <c r="B37" s="89" t="s">
        <v>300</v>
      </c>
      <c r="C37" s="6" t="s">
        <v>2</v>
      </c>
      <c r="D37" s="84">
        <v>31378</v>
      </c>
      <c r="E37" s="84">
        <v>31817</v>
      </c>
      <c r="F37" s="68">
        <v>33222</v>
      </c>
      <c r="G37" s="84">
        <v>32146</v>
      </c>
      <c r="H37" s="84">
        <v>29815</v>
      </c>
      <c r="I37" s="84">
        <v>29490</v>
      </c>
      <c r="J37" s="84">
        <v>29256</v>
      </c>
      <c r="K37" s="84">
        <v>30200</v>
      </c>
      <c r="L37" s="84">
        <v>28945</v>
      </c>
      <c r="M37" s="84">
        <v>29573</v>
      </c>
      <c r="N37" s="84">
        <v>28780</v>
      </c>
      <c r="O37" s="84">
        <v>29233</v>
      </c>
      <c r="P37" s="84">
        <v>29481</v>
      </c>
      <c r="Q37" s="86">
        <v>29848</v>
      </c>
    </row>
    <row r="38" spans="1:17" s="139" customFormat="1">
      <c r="A38" s="142" t="s">
        <v>310</v>
      </c>
      <c r="B38" s="101" t="s">
        <v>408</v>
      </c>
      <c r="C38" s="6" t="s">
        <v>3</v>
      </c>
      <c r="D38" s="84" t="s">
        <v>37</v>
      </c>
      <c r="E38" s="84" t="s">
        <v>37</v>
      </c>
      <c r="F38" s="68" t="s">
        <v>37</v>
      </c>
      <c r="G38" s="84" t="s">
        <v>37</v>
      </c>
      <c r="H38" s="84">
        <v>360</v>
      </c>
      <c r="I38" s="84">
        <v>385</v>
      </c>
      <c r="J38" s="84">
        <v>432</v>
      </c>
      <c r="K38" s="84">
        <v>483</v>
      </c>
      <c r="L38" s="84">
        <v>721</v>
      </c>
      <c r="M38" s="84">
        <v>861</v>
      </c>
      <c r="N38" s="84">
        <v>725</v>
      </c>
      <c r="O38" s="84">
        <v>860</v>
      </c>
      <c r="P38" s="84">
        <v>1117</v>
      </c>
      <c r="Q38" s="86">
        <v>1267</v>
      </c>
    </row>
    <row r="39" spans="1:17">
      <c r="A39" s="755" t="s">
        <v>1573</v>
      </c>
      <c r="B39" s="89" t="s">
        <v>301</v>
      </c>
      <c r="C39" s="6" t="s">
        <v>2</v>
      </c>
      <c r="D39" s="84" t="s">
        <v>37</v>
      </c>
      <c r="E39" s="84" t="s">
        <v>37</v>
      </c>
      <c r="F39" s="68">
        <v>6077</v>
      </c>
      <c r="G39" s="84">
        <v>4656</v>
      </c>
      <c r="H39" s="84">
        <v>5787</v>
      </c>
      <c r="I39" s="84">
        <v>6663</v>
      </c>
      <c r="J39" s="84">
        <v>6280</v>
      </c>
      <c r="K39" s="84">
        <v>6447</v>
      </c>
      <c r="L39" s="84">
        <v>6208</v>
      </c>
      <c r="M39" s="84">
        <v>5728</v>
      </c>
      <c r="N39" s="84">
        <v>5876</v>
      </c>
      <c r="O39" s="84">
        <v>6130</v>
      </c>
      <c r="P39" s="84">
        <v>6003</v>
      </c>
      <c r="Q39" s="86">
        <v>5975</v>
      </c>
    </row>
    <row r="40" spans="1:17" s="139" customFormat="1">
      <c r="A40" s="756" t="s">
        <v>311</v>
      </c>
      <c r="B40" s="101" t="s">
        <v>409</v>
      </c>
      <c r="C40" s="6" t="s">
        <v>3</v>
      </c>
      <c r="D40" s="84" t="s">
        <v>37</v>
      </c>
      <c r="E40" s="84" t="s">
        <v>37</v>
      </c>
      <c r="F40" s="68" t="s">
        <v>37</v>
      </c>
      <c r="G40" s="84" t="s">
        <v>37</v>
      </c>
      <c r="H40" s="84">
        <v>10</v>
      </c>
      <c r="I40" s="84">
        <v>203</v>
      </c>
      <c r="J40" s="84">
        <v>47</v>
      </c>
      <c r="K40" s="84">
        <v>174</v>
      </c>
      <c r="L40" s="84">
        <v>75</v>
      </c>
      <c r="M40" s="84">
        <v>95</v>
      </c>
      <c r="N40" s="84">
        <v>151</v>
      </c>
      <c r="O40" s="84">
        <v>354</v>
      </c>
      <c r="P40" s="84">
        <v>240</v>
      </c>
      <c r="Q40" s="86">
        <v>273</v>
      </c>
    </row>
    <row r="41" spans="1:17" s="118" customFormat="1">
      <c r="A41" s="355" t="s">
        <v>313</v>
      </c>
      <c r="B41" s="356" t="s">
        <v>302</v>
      </c>
      <c r="C41" s="357" t="s">
        <v>2</v>
      </c>
      <c r="D41" s="68" t="s">
        <v>37</v>
      </c>
      <c r="E41" s="68">
        <v>4416</v>
      </c>
      <c r="F41" s="68">
        <v>3304</v>
      </c>
      <c r="G41" s="68">
        <v>3188</v>
      </c>
      <c r="H41" s="68">
        <v>2031</v>
      </c>
      <c r="I41" s="68">
        <v>1640</v>
      </c>
      <c r="J41" s="68">
        <v>1737</v>
      </c>
      <c r="K41" s="68">
        <v>2456</v>
      </c>
      <c r="L41" s="68">
        <v>2647</v>
      </c>
      <c r="M41" s="68">
        <v>2481</v>
      </c>
      <c r="N41" s="68">
        <v>2601</v>
      </c>
      <c r="O41" s="68">
        <v>2528</v>
      </c>
      <c r="P41" s="68">
        <v>2358</v>
      </c>
      <c r="Q41" s="73">
        <v>2201</v>
      </c>
    </row>
    <row r="42" spans="1:17" s="359" customFormat="1">
      <c r="A42" s="358" t="s">
        <v>310</v>
      </c>
      <c r="B42" s="147" t="s">
        <v>410</v>
      </c>
      <c r="C42" s="357" t="s">
        <v>3</v>
      </c>
      <c r="D42" s="68" t="s">
        <v>37</v>
      </c>
      <c r="E42" s="68" t="s">
        <v>37</v>
      </c>
      <c r="F42" s="68" t="s">
        <v>37</v>
      </c>
      <c r="G42" s="68" t="s">
        <v>37</v>
      </c>
      <c r="H42" s="68" t="s">
        <v>37</v>
      </c>
      <c r="I42" s="68" t="s">
        <v>37</v>
      </c>
      <c r="J42" s="68" t="s">
        <v>37</v>
      </c>
      <c r="K42" s="68" t="s">
        <v>37</v>
      </c>
      <c r="L42" s="68" t="s">
        <v>37</v>
      </c>
      <c r="M42" s="68" t="s">
        <v>37</v>
      </c>
      <c r="N42" s="68" t="s">
        <v>37</v>
      </c>
      <c r="O42" s="68">
        <v>2</v>
      </c>
      <c r="P42" s="68">
        <v>0</v>
      </c>
      <c r="Q42" s="73">
        <v>9</v>
      </c>
    </row>
    <row r="43" spans="1:17">
      <c r="A43" s="119" t="s">
        <v>313</v>
      </c>
      <c r="B43" s="89" t="s">
        <v>303</v>
      </c>
      <c r="C43" s="6" t="s">
        <v>2</v>
      </c>
      <c r="D43" s="84">
        <v>534</v>
      </c>
      <c r="E43" s="84">
        <v>542</v>
      </c>
      <c r="F43" s="68">
        <v>502</v>
      </c>
      <c r="G43" s="84">
        <v>616</v>
      </c>
      <c r="H43" s="84">
        <v>650</v>
      </c>
      <c r="I43" s="84">
        <v>662</v>
      </c>
      <c r="J43" s="84">
        <v>686</v>
      </c>
      <c r="K43" s="84">
        <v>735</v>
      </c>
      <c r="L43" s="84">
        <v>762</v>
      </c>
      <c r="M43" s="84">
        <v>833</v>
      </c>
      <c r="N43" s="84">
        <v>701</v>
      </c>
      <c r="O43" s="84">
        <v>677</v>
      </c>
      <c r="P43" s="84">
        <v>565</v>
      </c>
      <c r="Q43" s="86">
        <v>555</v>
      </c>
    </row>
    <row r="44" spans="1:17" s="139" customFormat="1">
      <c r="A44" s="142" t="s">
        <v>310</v>
      </c>
      <c r="B44" s="101" t="s">
        <v>411</v>
      </c>
      <c r="C44" s="6" t="s">
        <v>3</v>
      </c>
      <c r="D44" s="84" t="s">
        <v>37</v>
      </c>
      <c r="E44" s="84" t="s">
        <v>37</v>
      </c>
      <c r="F44" s="68" t="s">
        <v>37</v>
      </c>
      <c r="G44" s="84" t="s">
        <v>37</v>
      </c>
      <c r="H44" s="84" t="s">
        <v>37</v>
      </c>
      <c r="I44" s="84" t="s">
        <v>37</v>
      </c>
      <c r="J44" s="84" t="s">
        <v>37</v>
      </c>
      <c r="K44" s="84" t="s">
        <v>37</v>
      </c>
      <c r="L44" s="84" t="s">
        <v>37</v>
      </c>
      <c r="M44" s="84" t="s">
        <v>37</v>
      </c>
      <c r="N44" s="84" t="s">
        <v>37</v>
      </c>
      <c r="O44" s="84">
        <v>67</v>
      </c>
      <c r="P44" s="84">
        <v>57</v>
      </c>
      <c r="Q44" s="86">
        <v>57</v>
      </c>
    </row>
    <row r="45" spans="1:17" ht="15">
      <c r="A45" s="119"/>
      <c r="B45" s="89" t="s">
        <v>392</v>
      </c>
      <c r="C45" s="6" t="s">
        <v>2</v>
      </c>
      <c r="D45" s="84" t="s">
        <v>37</v>
      </c>
      <c r="E45" s="84" t="s">
        <v>37</v>
      </c>
      <c r="F45" s="68" t="s">
        <v>37</v>
      </c>
      <c r="G45" s="84" t="s">
        <v>37</v>
      </c>
      <c r="H45" s="84" t="s">
        <v>37</v>
      </c>
      <c r="I45" s="84" t="s">
        <v>37</v>
      </c>
      <c r="J45" s="84">
        <v>333</v>
      </c>
      <c r="K45" s="84" t="s">
        <v>37</v>
      </c>
      <c r="L45" s="84" t="s">
        <v>37</v>
      </c>
      <c r="M45" s="84">
        <v>440</v>
      </c>
      <c r="N45" s="84">
        <v>635</v>
      </c>
      <c r="O45" s="84">
        <v>700</v>
      </c>
      <c r="P45" s="84">
        <v>1135</v>
      </c>
      <c r="Q45" s="86">
        <v>729</v>
      </c>
    </row>
    <row r="46" spans="1:17" s="139" customFormat="1" ht="15">
      <c r="A46" s="142"/>
      <c r="B46" s="147" t="s">
        <v>465</v>
      </c>
      <c r="C46" s="6" t="s">
        <v>3</v>
      </c>
      <c r="D46" s="84" t="s">
        <v>37</v>
      </c>
      <c r="E46" s="84" t="s">
        <v>37</v>
      </c>
      <c r="F46" s="68" t="s">
        <v>37</v>
      </c>
      <c r="G46" s="84" t="s">
        <v>37</v>
      </c>
      <c r="H46" s="84" t="s">
        <v>37</v>
      </c>
      <c r="I46" s="84" t="s">
        <v>37</v>
      </c>
      <c r="J46" s="84" t="s">
        <v>37</v>
      </c>
      <c r="K46" s="84" t="s">
        <v>37</v>
      </c>
      <c r="L46" s="84" t="s">
        <v>37</v>
      </c>
      <c r="M46" s="84" t="s">
        <v>37</v>
      </c>
      <c r="N46" s="84" t="s">
        <v>37</v>
      </c>
      <c r="O46" s="84" t="s">
        <v>37</v>
      </c>
      <c r="P46" s="84" t="s">
        <v>37</v>
      </c>
      <c r="Q46" s="86" t="s">
        <v>37</v>
      </c>
    </row>
    <row r="47" spans="1:17">
      <c r="A47" s="119" t="s">
        <v>313</v>
      </c>
      <c r="B47" s="89" t="s">
        <v>304</v>
      </c>
      <c r="C47" s="6" t="s">
        <v>2</v>
      </c>
      <c r="D47" s="84" t="s">
        <v>37</v>
      </c>
      <c r="E47" s="84" t="s">
        <v>37</v>
      </c>
      <c r="F47" s="68" t="s">
        <v>37</v>
      </c>
      <c r="G47" s="84" t="s">
        <v>37</v>
      </c>
      <c r="H47" s="84" t="s">
        <v>37</v>
      </c>
      <c r="I47" s="84" t="s">
        <v>37</v>
      </c>
      <c r="J47" s="84" t="s">
        <v>37</v>
      </c>
      <c r="K47" s="84">
        <v>0</v>
      </c>
      <c r="L47" s="84">
        <v>1</v>
      </c>
      <c r="M47" s="84">
        <v>0</v>
      </c>
      <c r="N47" s="84">
        <v>0</v>
      </c>
      <c r="O47" s="84">
        <v>0</v>
      </c>
      <c r="P47" s="84">
        <v>0</v>
      </c>
      <c r="Q47" s="86">
        <v>0</v>
      </c>
    </row>
    <row r="48" spans="1:17" s="139" customFormat="1">
      <c r="A48" s="142" t="s">
        <v>310</v>
      </c>
      <c r="B48" s="101" t="s">
        <v>412</v>
      </c>
      <c r="C48" s="6" t="s">
        <v>3</v>
      </c>
      <c r="D48" s="84" t="s">
        <v>37</v>
      </c>
      <c r="E48" s="84" t="s">
        <v>37</v>
      </c>
      <c r="F48" s="68" t="s">
        <v>37</v>
      </c>
      <c r="G48" s="84" t="s">
        <v>37</v>
      </c>
      <c r="H48" s="84" t="s">
        <v>37</v>
      </c>
      <c r="I48" s="84" t="s">
        <v>37</v>
      </c>
      <c r="J48" s="84"/>
      <c r="K48" s="84">
        <v>0</v>
      </c>
      <c r="L48" s="84">
        <v>1</v>
      </c>
      <c r="M48" s="84">
        <v>0</v>
      </c>
      <c r="N48" s="84">
        <v>0</v>
      </c>
      <c r="O48" s="84">
        <v>0</v>
      </c>
      <c r="P48" s="84">
        <v>0</v>
      </c>
      <c r="Q48" s="86">
        <v>0</v>
      </c>
    </row>
    <row r="49" spans="1:17">
      <c r="A49" s="119" t="s">
        <v>313</v>
      </c>
      <c r="B49" s="89" t="s">
        <v>305</v>
      </c>
      <c r="C49" s="6" t="s">
        <v>2</v>
      </c>
      <c r="D49" s="84" t="s">
        <v>37</v>
      </c>
      <c r="E49" s="84">
        <v>34</v>
      </c>
      <c r="F49" s="68">
        <v>42</v>
      </c>
      <c r="G49" s="84">
        <v>47</v>
      </c>
      <c r="H49" s="84">
        <v>42</v>
      </c>
      <c r="I49" s="84">
        <v>35</v>
      </c>
      <c r="J49" s="84">
        <v>30</v>
      </c>
      <c r="K49" s="84">
        <v>51</v>
      </c>
      <c r="L49" s="84">
        <v>50</v>
      </c>
      <c r="M49" s="84">
        <v>56</v>
      </c>
      <c r="N49" s="84">
        <v>39</v>
      </c>
      <c r="O49" s="84">
        <v>36</v>
      </c>
      <c r="P49" s="84">
        <v>34</v>
      </c>
      <c r="Q49" s="86">
        <v>28</v>
      </c>
    </row>
    <row r="50" spans="1:17" s="139" customFormat="1">
      <c r="A50" s="142" t="s">
        <v>310</v>
      </c>
      <c r="B50" s="101" t="s">
        <v>413</v>
      </c>
      <c r="C50" s="6" t="s">
        <v>3</v>
      </c>
      <c r="D50" s="84" t="s">
        <v>37</v>
      </c>
      <c r="E50" s="84" t="s">
        <v>37</v>
      </c>
      <c r="F50" s="68" t="s">
        <v>37</v>
      </c>
      <c r="G50" s="84" t="s">
        <v>37</v>
      </c>
      <c r="H50" s="84" t="s">
        <v>37</v>
      </c>
      <c r="I50" s="84" t="s">
        <v>37</v>
      </c>
      <c r="J50" s="84" t="s">
        <v>37</v>
      </c>
      <c r="K50" s="84" t="s">
        <v>37</v>
      </c>
      <c r="L50" s="84">
        <v>18</v>
      </c>
      <c r="M50" s="84">
        <v>7</v>
      </c>
      <c r="N50" s="84">
        <v>6</v>
      </c>
      <c r="O50" s="84">
        <v>5</v>
      </c>
      <c r="P50" s="84" t="s">
        <v>37</v>
      </c>
      <c r="Q50" s="86" t="s">
        <v>37</v>
      </c>
    </row>
    <row r="51" spans="1:17">
      <c r="A51" s="119" t="s">
        <v>313</v>
      </c>
      <c r="B51" s="89" t="s">
        <v>306</v>
      </c>
      <c r="C51" s="6" t="s">
        <v>2</v>
      </c>
      <c r="D51" s="84">
        <v>36573</v>
      </c>
      <c r="E51" s="84">
        <v>32350</v>
      </c>
      <c r="F51" s="68">
        <v>32112</v>
      </c>
      <c r="G51" s="84">
        <v>32748</v>
      </c>
      <c r="H51" s="84">
        <v>33318</v>
      </c>
      <c r="I51" s="84">
        <v>32617</v>
      </c>
      <c r="J51" s="84">
        <v>32334</v>
      </c>
      <c r="K51" s="84">
        <v>32662</v>
      </c>
      <c r="L51" s="84">
        <v>32745</v>
      </c>
      <c r="M51" s="84">
        <v>31066</v>
      </c>
      <c r="N51" s="84">
        <v>30185</v>
      </c>
      <c r="O51" s="84">
        <v>30094</v>
      </c>
      <c r="P51" s="84">
        <v>29471</v>
      </c>
      <c r="Q51" s="86">
        <v>29146</v>
      </c>
    </row>
    <row r="52" spans="1:17" s="139" customFormat="1">
      <c r="A52" s="142" t="s">
        <v>310</v>
      </c>
      <c r="B52" s="101" t="s">
        <v>414</v>
      </c>
      <c r="C52" s="6" t="s">
        <v>3</v>
      </c>
      <c r="D52" s="84" t="s">
        <v>37</v>
      </c>
      <c r="E52" s="84" t="s">
        <v>37</v>
      </c>
      <c r="F52" s="68" t="s">
        <v>37</v>
      </c>
      <c r="G52" s="84" t="s">
        <v>37</v>
      </c>
      <c r="H52" s="84">
        <v>13</v>
      </c>
      <c r="I52" s="84">
        <v>26</v>
      </c>
      <c r="J52" s="84">
        <v>22</v>
      </c>
      <c r="K52" s="84">
        <v>15</v>
      </c>
      <c r="L52" s="84">
        <v>40</v>
      </c>
      <c r="M52" s="84">
        <v>66</v>
      </c>
      <c r="N52" s="84">
        <v>66</v>
      </c>
      <c r="O52" s="84">
        <v>59</v>
      </c>
      <c r="P52" s="84">
        <v>97</v>
      </c>
      <c r="Q52" s="86">
        <v>62</v>
      </c>
    </row>
    <row r="53" spans="1:17">
      <c r="A53" s="119" t="s">
        <v>318</v>
      </c>
      <c r="B53" s="89" t="s">
        <v>307</v>
      </c>
      <c r="C53" s="6" t="s">
        <v>2</v>
      </c>
      <c r="D53" s="84" t="s">
        <v>37</v>
      </c>
      <c r="E53" s="84" t="s">
        <v>37</v>
      </c>
      <c r="F53" s="68" t="s">
        <v>37</v>
      </c>
      <c r="G53" s="84" t="s">
        <v>37</v>
      </c>
      <c r="H53" s="84" t="s">
        <v>37</v>
      </c>
      <c r="I53" s="84" t="s">
        <v>37</v>
      </c>
      <c r="J53" s="84" t="s">
        <v>37</v>
      </c>
      <c r="K53" s="84" t="s">
        <v>37</v>
      </c>
      <c r="L53" s="84">
        <v>1498</v>
      </c>
      <c r="M53" s="84">
        <v>1386</v>
      </c>
      <c r="N53" s="84">
        <v>1577</v>
      </c>
      <c r="O53" s="84">
        <v>1842</v>
      </c>
      <c r="P53" s="84">
        <v>1828</v>
      </c>
      <c r="Q53" s="86">
        <v>2058</v>
      </c>
    </row>
    <row r="54" spans="1:17" s="139" customFormat="1">
      <c r="A54" s="142" t="s">
        <v>312</v>
      </c>
      <c r="B54" s="101" t="s">
        <v>416</v>
      </c>
      <c r="C54" s="6" t="s">
        <v>3</v>
      </c>
      <c r="D54" s="84" t="s">
        <v>37</v>
      </c>
      <c r="E54" s="84" t="s">
        <v>37</v>
      </c>
      <c r="F54" s="68" t="s">
        <v>37</v>
      </c>
      <c r="G54" s="84" t="s">
        <v>37</v>
      </c>
      <c r="H54" s="84" t="s">
        <v>37</v>
      </c>
      <c r="I54" s="84" t="s">
        <v>37</v>
      </c>
      <c r="J54" s="84" t="s">
        <v>37</v>
      </c>
      <c r="K54" s="84" t="s">
        <v>37</v>
      </c>
      <c r="L54" s="84">
        <v>196</v>
      </c>
      <c r="M54" s="84">
        <v>137</v>
      </c>
      <c r="N54" s="84">
        <v>277</v>
      </c>
      <c r="O54" s="84">
        <v>397</v>
      </c>
      <c r="P54" s="84">
        <v>376</v>
      </c>
      <c r="Q54" s="86">
        <v>479</v>
      </c>
    </row>
    <row r="55" spans="1:17">
      <c r="A55" s="119" t="s">
        <v>313</v>
      </c>
      <c r="B55" s="89" t="s">
        <v>308</v>
      </c>
      <c r="C55" s="6" t="s">
        <v>2</v>
      </c>
      <c r="D55" s="84">
        <v>33851</v>
      </c>
      <c r="E55" s="84">
        <v>34516</v>
      </c>
      <c r="F55" s="68">
        <v>35623</v>
      </c>
      <c r="G55" s="84">
        <v>33708</v>
      </c>
      <c r="H55" s="84">
        <v>32837</v>
      </c>
      <c r="I55" s="84">
        <v>30207</v>
      </c>
      <c r="J55" s="84">
        <v>29930</v>
      </c>
      <c r="K55" s="84">
        <v>30465</v>
      </c>
      <c r="L55" s="84">
        <v>29555</v>
      </c>
      <c r="M55" s="84">
        <v>28281</v>
      </c>
      <c r="N55" s="84">
        <v>28824</v>
      </c>
      <c r="O55" s="84">
        <v>28002</v>
      </c>
      <c r="P55" s="84">
        <v>26516</v>
      </c>
      <c r="Q55" s="86">
        <v>27598</v>
      </c>
    </row>
    <row r="56" spans="1:17" s="139" customFormat="1">
      <c r="A56" s="142" t="s">
        <v>310</v>
      </c>
      <c r="B56" s="101" t="s">
        <v>1502</v>
      </c>
      <c r="C56" s="6" t="s">
        <v>3</v>
      </c>
      <c r="D56" s="84" t="s">
        <v>37</v>
      </c>
      <c r="E56" s="84" t="s">
        <v>37</v>
      </c>
      <c r="F56" s="68" t="s">
        <v>37</v>
      </c>
      <c r="G56" s="84" t="s">
        <v>37</v>
      </c>
      <c r="H56" s="84">
        <v>807</v>
      </c>
      <c r="I56" s="84">
        <v>986</v>
      </c>
      <c r="J56" s="84">
        <v>1064</v>
      </c>
      <c r="K56" s="84">
        <v>1132</v>
      </c>
      <c r="L56" s="84">
        <v>1414</v>
      </c>
      <c r="M56" s="84">
        <v>1402</v>
      </c>
      <c r="N56" s="84">
        <v>1612</v>
      </c>
      <c r="O56" s="84">
        <v>1675</v>
      </c>
      <c r="P56" s="84">
        <v>1876</v>
      </c>
      <c r="Q56" s="86">
        <v>2032</v>
      </c>
    </row>
    <row r="57" spans="1:17">
      <c r="A57" s="119" t="s">
        <v>313</v>
      </c>
      <c r="B57" s="89" t="s">
        <v>309</v>
      </c>
      <c r="C57" s="6" t="s">
        <v>2</v>
      </c>
      <c r="D57" s="84">
        <v>86376</v>
      </c>
      <c r="E57" s="84">
        <v>86882</v>
      </c>
      <c r="F57" s="68">
        <v>82700</v>
      </c>
      <c r="G57" s="84">
        <v>82576</v>
      </c>
      <c r="H57" s="84">
        <v>83316</v>
      </c>
      <c r="I57" s="84">
        <v>78753</v>
      </c>
      <c r="J57" s="84">
        <v>85984</v>
      </c>
      <c r="K57" s="84">
        <v>86970</v>
      </c>
      <c r="L57" s="84">
        <v>90156</v>
      </c>
      <c r="M57" s="84">
        <v>92707</v>
      </c>
      <c r="N57" s="84">
        <v>87658</v>
      </c>
      <c r="O57" s="84">
        <v>81895</v>
      </c>
      <c r="P57" s="84">
        <v>76735</v>
      </c>
      <c r="Q57" s="86">
        <v>73238</v>
      </c>
    </row>
    <row r="58" spans="1:17" s="139" customFormat="1">
      <c r="A58" s="142" t="s">
        <v>310</v>
      </c>
      <c r="B58" s="101" t="s">
        <v>415</v>
      </c>
      <c r="C58" s="6" t="s">
        <v>3</v>
      </c>
      <c r="D58" s="84" t="s">
        <v>37</v>
      </c>
      <c r="E58" s="84" t="s">
        <v>37</v>
      </c>
      <c r="F58" s="68" t="s">
        <v>37</v>
      </c>
      <c r="G58" s="84" t="s">
        <v>37</v>
      </c>
      <c r="H58" s="84">
        <v>1573</v>
      </c>
      <c r="I58" s="84">
        <v>1823</v>
      </c>
      <c r="J58" s="84">
        <v>175</v>
      </c>
      <c r="K58" s="84">
        <v>2368</v>
      </c>
      <c r="L58" s="84">
        <v>1752</v>
      </c>
      <c r="M58" s="84">
        <v>4378</v>
      </c>
      <c r="N58" s="84">
        <v>3682</v>
      </c>
      <c r="O58" s="84">
        <v>4521</v>
      </c>
      <c r="P58" s="84">
        <v>5837</v>
      </c>
      <c r="Q58" s="86">
        <v>5300</v>
      </c>
    </row>
    <row r="59" spans="1:17">
      <c r="A59" s="1083" t="s">
        <v>1473</v>
      </c>
      <c r="B59" s="1083"/>
      <c r="C59" s="1083"/>
      <c r="D59" s="1083"/>
      <c r="E59" s="1083"/>
      <c r="F59" s="1083"/>
      <c r="G59" s="1083"/>
      <c r="H59" s="1083"/>
      <c r="I59" s="1083"/>
      <c r="J59" s="1083"/>
      <c r="K59" s="1083"/>
      <c r="L59" s="1083"/>
      <c r="M59" s="1083"/>
      <c r="N59" s="1083"/>
      <c r="O59" s="1083"/>
      <c r="P59" s="1083"/>
      <c r="Q59" s="1083"/>
    </row>
    <row r="60" spans="1:17">
      <c r="A60" s="1083" t="s">
        <v>382</v>
      </c>
      <c r="B60" s="1083"/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</row>
    <row r="61" spans="1:17">
      <c r="A61" s="1195" t="s">
        <v>1474</v>
      </c>
      <c r="B61" s="1195"/>
      <c r="C61" s="1195"/>
      <c r="D61" s="1195"/>
      <c r="E61" s="1195"/>
      <c r="F61" s="1195"/>
      <c r="G61" s="1195"/>
      <c r="H61" s="1195"/>
      <c r="I61" s="1195"/>
      <c r="J61" s="1195"/>
      <c r="K61" s="1195"/>
      <c r="L61" s="1195"/>
      <c r="M61" s="1195"/>
      <c r="N61" s="1195"/>
      <c r="O61" s="1195"/>
      <c r="P61" s="1195"/>
      <c r="Q61" s="1195"/>
    </row>
    <row r="62" spans="1:17">
      <c r="A62" s="1195" t="s">
        <v>464</v>
      </c>
      <c r="B62" s="1195"/>
      <c r="C62" s="1195"/>
      <c r="D62" s="1195"/>
      <c r="E62" s="1195"/>
      <c r="F62" s="1195"/>
      <c r="G62" s="1195"/>
      <c r="H62" s="1195"/>
      <c r="I62" s="1195"/>
      <c r="J62" s="1195"/>
      <c r="K62" s="1195"/>
      <c r="L62" s="1195"/>
      <c r="M62" s="1195"/>
      <c r="N62" s="1195"/>
      <c r="O62" s="1195"/>
      <c r="P62" s="1195"/>
      <c r="Q62" s="1195"/>
    </row>
  </sheetData>
  <mergeCells count="6">
    <mergeCell ref="A62:Q62"/>
    <mergeCell ref="A61:Q61"/>
    <mergeCell ref="A59:Q59"/>
    <mergeCell ref="A60:Q60"/>
    <mergeCell ref="A1:Q1"/>
    <mergeCell ref="B2:C2"/>
  </mergeCells>
  <hyperlinks>
    <hyperlink ref="S1" location="'DZIAŁ IX - Przeglad miedzynarod'!A1" display="'DZIAŁ IX - Przeglad miedzynarod'!A1"/>
  </hyperlinks>
  <printOptions gridLines="1"/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S3" sqref="S3"/>
    </sheetView>
  </sheetViews>
  <sheetFormatPr defaultColWidth="9" defaultRowHeight="12.75"/>
  <cols>
    <col min="1" max="1" width="3.25" style="169" bestFit="1" customWidth="1"/>
    <col min="2" max="2" width="3.875" style="169" bestFit="1" customWidth="1"/>
    <col min="3" max="3" width="26.125" style="169" customWidth="1"/>
    <col min="4" max="4" width="2" style="169" customWidth="1"/>
    <col min="5" max="18" width="9" style="382"/>
    <col min="19" max="16384" width="9" style="40"/>
  </cols>
  <sheetData>
    <row r="1" spans="1:20" ht="30.75" customHeight="1">
      <c r="A1" s="972" t="s">
        <v>467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2"/>
      <c r="T1" s="317" t="s">
        <v>1037</v>
      </c>
    </row>
    <row r="2" spans="1:20" ht="126.75" customHeight="1">
      <c r="A2" s="1199" t="s">
        <v>388</v>
      </c>
      <c r="B2" s="1200"/>
      <c r="C2" s="1196" t="s">
        <v>468</v>
      </c>
      <c r="D2" s="902"/>
      <c r="E2" s="387">
        <v>2000</v>
      </c>
      <c r="F2" s="387">
        <v>2001</v>
      </c>
      <c r="G2" s="387">
        <v>2002</v>
      </c>
      <c r="H2" s="387">
        <v>2003</v>
      </c>
      <c r="I2" s="387">
        <v>2004</v>
      </c>
      <c r="J2" s="387">
        <v>2005</v>
      </c>
      <c r="K2" s="387">
        <v>2006</v>
      </c>
      <c r="L2" s="387">
        <v>2007</v>
      </c>
      <c r="M2" s="387">
        <v>2008</v>
      </c>
      <c r="N2" s="387">
        <v>2009</v>
      </c>
      <c r="O2" s="387">
        <v>2010</v>
      </c>
      <c r="P2" s="387">
        <v>2011</v>
      </c>
      <c r="Q2" s="387">
        <v>2012</v>
      </c>
      <c r="R2" s="388">
        <v>2013</v>
      </c>
    </row>
    <row r="3" spans="1:20">
      <c r="A3" s="121"/>
      <c r="C3" s="92" t="s">
        <v>214</v>
      </c>
      <c r="D3" s="87" t="s">
        <v>2</v>
      </c>
      <c r="E3" s="93">
        <v>358371</v>
      </c>
      <c r="F3" s="93">
        <v>366571</v>
      </c>
      <c r="G3" s="93">
        <v>512526</v>
      </c>
      <c r="H3" s="93">
        <v>529052</v>
      </c>
      <c r="I3" s="93">
        <v>640617</v>
      </c>
      <c r="J3" s="93">
        <v>692083</v>
      </c>
      <c r="K3" s="93">
        <v>712366</v>
      </c>
      <c r="L3" s="93">
        <v>736549</v>
      </c>
      <c r="M3" s="93">
        <v>715562</v>
      </c>
      <c r="N3" s="93">
        <v>699973</v>
      </c>
      <c r="O3" s="93">
        <v>645992</v>
      </c>
      <c r="P3" s="93">
        <v>316850</v>
      </c>
      <c r="Q3" s="93">
        <v>311541</v>
      </c>
      <c r="R3" s="94">
        <v>291296</v>
      </c>
    </row>
    <row r="4" spans="1:20" s="95" customFormat="1">
      <c r="A4" s="148"/>
      <c r="B4" s="123"/>
      <c r="C4" s="88" t="s">
        <v>129</v>
      </c>
      <c r="D4" s="82" t="s">
        <v>3</v>
      </c>
      <c r="E4" s="83" t="s">
        <v>37</v>
      </c>
      <c r="F4" s="83">
        <v>435</v>
      </c>
      <c r="G4" s="83">
        <v>754</v>
      </c>
      <c r="H4" s="83">
        <v>1854</v>
      </c>
      <c r="I4" s="83">
        <v>8766</v>
      </c>
      <c r="J4" s="83">
        <v>13183</v>
      </c>
      <c r="K4" s="83">
        <v>13036</v>
      </c>
      <c r="L4" s="83">
        <v>13349</v>
      </c>
      <c r="M4" s="83">
        <v>16589</v>
      </c>
      <c r="N4" s="83">
        <v>16594</v>
      </c>
      <c r="O4" s="83">
        <v>14233</v>
      </c>
      <c r="P4" s="83">
        <v>17128</v>
      </c>
      <c r="Q4" s="83">
        <v>20033</v>
      </c>
      <c r="R4" s="85">
        <v>20531</v>
      </c>
    </row>
    <row r="5" spans="1:20">
      <c r="A5" s="119" t="s">
        <v>313</v>
      </c>
      <c r="B5" s="142"/>
      <c r="C5" s="89" t="s">
        <v>284</v>
      </c>
      <c r="D5" s="6" t="s">
        <v>2</v>
      </c>
      <c r="E5" s="84">
        <v>49</v>
      </c>
      <c r="F5" s="84">
        <v>75</v>
      </c>
      <c r="G5" s="84">
        <v>39</v>
      </c>
      <c r="H5" s="84">
        <v>57</v>
      </c>
      <c r="I5" s="84">
        <v>15</v>
      </c>
      <c r="J5" s="84">
        <v>10</v>
      </c>
      <c r="K5" s="84">
        <v>70</v>
      </c>
      <c r="L5" s="84">
        <v>15</v>
      </c>
      <c r="M5" s="84">
        <v>20</v>
      </c>
      <c r="N5" s="84">
        <v>20</v>
      </c>
      <c r="O5" s="84">
        <v>92</v>
      </c>
      <c r="P5" s="84">
        <v>39</v>
      </c>
      <c r="Q5" s="84">
        <v>32</v>
      </c>
      <c r="R5" s="86">
        <v>10</v>
      </c>
    </row>
    <row r="6" spans="1:20" s="95" customFormat="1">
      <c r="A6" s="142" t="s">
        <v>310</v>
      </c>
      <c r="B6" s="142"/>
      <c r="C6" s="101" t="s">
        <v>397</v>
      </c>
      <c r="D6" s="6" t="s">
        <v>3</v>
      </c>
      <c r="E6" s="84" t="s">
        <v>37</v>
      </c>
      <c r="F6" s="84" t="s">
        <v>37</v>
      </c>
      <c r="G6" s="84" t="s">
        <v>37</v>
      </c>
      <c r="H6" s="84" t="s">
        <v>37</v>
      </c>
      <c r="I6" s="84">
        <v>40</v>
      </c>
      <c r="J6" s="84">
        <v>76</v>
      </c>
      <c r="K6" s="84">
        <v>70</v>
      </c>
      <c r="L6" s="84">
        <v>72</v>
      </c>
      <c r="M6" s="84">
        <v>59</v>
      </c>
      <c r="N6" s="84">
        <v>77</v>
      </c>
      <c r="O6" s="84">
        <v>89</v>
      </c>
      <c r="P6" s="84">
        <v>116</v>
      </c>
      <c r="Q6" s="84">
        <v>126</v>
      </c>
      <c r="R6" s="86">
        <v>142</v>
      </c>
    </row>
    <row r="7" spans="1:20">
      <c r="A7" s="119" t="s">
        <v>313</v>
      </c>
      <c r="B7" s="142"/>
      <c r="C7" s="89" t="s">
        <v>285</v>
      </c>
      <c r="D7" s="6" t="s">
        <v>2</v>
      </c>
      <c r="E7" s="84" t="s">
        <v>37</v>
      </c>
      <c r="F7" s="84">
        <v>27</v>
      </c>
      <c r="G7" s="84">
        <v>62</v>
      </c>
      <c r="H7" s="84">
        <v>34</v>
      </c>
      <c r="I7" s="84">
        <v>40</v>
      </c>
      <c r="J7" s="84">
        <v>57</v>
      </c>
      <c r="K7" s="84">
        <v>74</v>
      </c>
      <c r="L7" s="84">
        <v>24</v>
      </c>
      <c r="M7" s="84">
        <v>31</v>
      </c>
      <c r="N7" s="84" t="s">
        <v>37</v>
      </c>
      <c r="O7" s="84">
        <v>1</v>
      </c>
      <c r="P7" s="84">
        <v>2</v>
      </c>
      <c r="Q7" s="84" t="s">
        <v>37</v>
      </c>
      <c r="R7" s="492" t="s">
        <v>0</v>
      </c>
    </row>
    <row r="8" spans="1:20" s="95" customFormat="1">
      <c r="A8" s="142" t="s">
        <v>310</v>
      </c>
      <c r="B8" s="142"/>
      <c r="C8" s="101" t="s">
        <v>402</v>
      </c>
      <c r="D8" s="6" t="s">
        <v>3</v>
      </c>
      <c r="E8" s="84" t="s">
        <v>37</v>
      </c>
      <c r="F8" s="84" t="s">
        <v>37</v>
      </c>
      <c r="G8" s="84" t="s">
        <v>37</v>
      </c>
      <c r="H8" s="84" t="s">
        <v>37</v>
      </c>
      <c r="I8" s="84" t="s">
        <v>37</v>
      </c>
      <c r="J8" s="84" t="s">
        <v>37</v>
      </c>
      <c r="K8" s="84" t="s">
        <v>37</v>
      </c>
      <c r="L8" s="84">
        <v>56</v>
      </c>
      <c r="M8" s="84">
        <v>61</v>
      </c>
      <c r="N8" s="84">
        <v>61</v>
      </c>
      <c r="O8" s="84">
        <v>51</v>
      </c>
      <c r="P8" s="84">
        <v>51</v>
      </c>
      <c r="Q8" s="84">
        <v>54</v>
      </c>
      <c r="R8" s="86">
        <v>44</v>
      </c>
    </row>
    <row r="9" spans="1:20">
      <c r="A9" s="119" t="s">
        <v>313</v>
      </c>
      <c r="B9" s="142"/>
      <c r="C9" s="89" t="s">
        <v>286</v>
      </c>
      <c r="D9" s="6" t="s">
        <v>2</v>
      </c>
      <c r="E9" s="84" t="s">
        <v>37</v>
      </c>
      <c r="F9" s="84" t="s">
        <v>37</v>
      </c>
      <c r="G9" s="84" t="s">
        <v>37</v>
      </c>
      <c r="H9" s="84" t="s">
        <v>37</v>
      </c>
      <c r="I9" s="84" t="s">
        <v>37</v>
      </c>
      <c r="J9" s="84">
        <v>63062</v>
      </c>
      <c r="K9" s="84">
        <v>63187</v>
      </c>
      <c r="L9" s="84">
        <v>68363</v>
      </c>
      <c r="M9" s="84">
        <v>69187</v>
      </c>
      <c r="N9" s="84">
        <v>85551</v>
      </c>
      <c r="O9" s="84">
        <v>73142</v>
      </c>
      <c r="P9" s="84">
        <v>86119</v>
      </c>
      <c r="Q9" s="84">
        <v>87233</v>
      </c>
      <c r="R9" s="86">
        <v>85290</v>
      </c>
    </row>
    <row r="10" spans="1:20" s="95" customFormat="1">
      <c r="A10" s="142" t="s">
        <v>310</v>
      </c>
      <c r="B10" s="142"/>
      <c r="C10" s="101" t="s">
        <v>398</v>
      </c>
      <c r="D10" s="6" t="s">
        <v>3</v>
      </c>
      <c r="E10" s="84" t="s">
        <v>37</v>
      </c>
      <c r="F10" s="84" t="s">
        <v>37</v>
      </c>
      <c r="G10" s="84" t="s">
        <v>37</v>
      </c>
      <c r="H10" s="84" t="s">
        <v>37</v>
      </c>
      <c r="I10" s="84" t="s">
        <v>37</v>
      </c>
      <c r="J10" s="84">
        <v>3985</v>
      </c>
      <c r="K10" s="84">
        <v>3358</v>
      </c>
      <c r="L10" s="84">
        <v>3408</v>
      </c>
      <c r="M10" s="84">
        <v>4583</v>
      </c>
      <c r="N10" s="84">
        <v>3126</v>
      </c>
      <c r="O10" s="84">
        <v>3141</v>
      </c>
      <c r="P10" s="84">
        <v>3216</v>
      </c>
      <c r="Q10" s="84">
        <v>3641</v>
      </c>
      <c r="R10" s="86">
        <v>3226</v>
      </c>
    </row>
    <row r="11" spans="1:20">
      <c r="A11" s="119" t="s">
        <v>313</v>
      </c>
      <c r="B11" s="142"/>
      <c r="C11" s="89" t="s">
        <v>287</v>
      </c>
      <c r="D11" s="6" t="s">
        <v>2</v>
      </c>
      <c r="E11" s="84" t="s">
        <v>37</v>
      </c>
      <c r="F11" s="84" t="s">
        <v>37</v>
      </c>
      <c r="G11" s="84" t="s">
        <v>37</v>
      </c>
      <c r="H11" s="84" t="s">
        <v>37</v>
      </c>
      <c r="I11" s="84" t="s">
        <v>37</v>
      </c>
      <c r="J11" s="84">
        <v>429</v>
      </c>
      <c r="K11" s="84">
        <v>195</v>
      </c>
      <c r="L11" s="84">
        <v>167</v>
      </c>
      <c r="M11" s="84">
        <v>197</v>
      </c>
      <c r="N11" s="84">
        <v>148</v>
      </c>
      <c r="O11" s="84">
        <v>130</v>
      </c>
      <c r="P11" s="84">
        <v>113</v>
      </c>
      <c r="Q11" s="84">
        <v>122</v>
      </c>
      <c r="R11" s="86">
        <v>130</v>
      </c>
    </row>
    <row r="12" spans="1:20" s="95" customFormat="1">
      <c r="A12" s="142" t="s">
        <v>310</v>
      </c>
      <c r="B12" s="142"/>
      <c r="C12" s="101" t="s">
        <v>399</v>
      </c>
      <c r="D12" s="6" t="s">
        <v>3</v>
      </c>
      <c r="E12" s="84" t="s">
        <v>37</v>
      </c>
      <c r="F12" s="84" t="s">
        <v>37</v>
      </c>
      <c r="G12" s="84" t="s">
        <v>37</v>
      </c>
      <c r="H12" s="84" t="s">
        <v>37</v>
      </c>
      <c r="I12" s="84" t="s">
        <v>37</v>
      </c>
      <c r="J12" s="84">
        <v>0</v>
      </c>
      <c r="K12" s="84">
        <v>226</v>
      </c>
      <c r="L12" s="84">
        <v>208</v>
      </c>
      <c r="M12" s="84">
        <v>177</v>
      </c>
      <c r="N12" s="84">
        <v>177</v>
      </c>
      <c r="O12" s="84">
        <v>238</v>
      </c>
      <c r="P12" s="84">
        <v>167</v>
      </c>
      <c r="Q12" s="84">
        <v>106</v>
      </c>
      <c r="R12" s="86">
        <v>104</v>
      </c>
    </row>
    <row r="13" spans="1:20">
      <c r="A13" s="119" t="s">
        <v>313</v>
      </c>
      <c r="B13" s="142"/>
      <c r="C13" s="89" t="s">
        <v>288</v>
      </c>
      <c r="D13" s="6" t="s">
        <v>2</v>
      </c>
      <c r="E13" s="84">
        <v>28336</v>
      </c>
      <c r="F13" s="84">
        <v>18313</v>
      </c>
      <c r="G13" s="84">
        <v>11240</v>
      </c>
      <c r="H13" s="84">
        <v>9648</v>
      </c>
      <c r="I13" s="84">
        <v>8841</v>
      </c>
      <c r="J13" s="84">
        <v>8672</v>
      </c>
      <c r="K13" s="84">
        <v>8582</v>
      </c>
      <c r="L13" s="84">
        <v>8875</v>
      </c>
      <c r="M13" s="84">
        <v>10257</v>
      </c>
      <c r="N13" s="84">
        <v>7456</v>
      </c>
      <c r="O13" s="84">
        <v>1745</v>
      </c>
      <c r="P13" s="84">
        <v>3582</v>
      </c>
      <c r="Q13" s="84">
        <v>3282</v>
      </c>
      <c r="R13" s="86">
        <v>3247</v>
      </c>
    </row>
    <row r="14" spans="1:20" s="95" customFormat="1">
      <c r="A14" s="142" t="s">
        <v>310</v>
      </c>
      <c r="B14" s="142"/>
      <c r="C14" s="101" t="s">
        <v>400</v>
      </c>
      <c r="D14" s="6" t="s">
        <v>3</v>
      </c>
      <c r="E14" s="84" t="s">
        <v>37</v>
      </c>
      <c r="F14" s="84" t="s">
        <v>37</v>
      </c>
      <c r="G14" s="84" t="s">
        <v>37</v>
      </c>
      <c r="H14" s="84" t="s">
        <v>37</v>
      </c>
      <c r="I14" s="84">
        <v>470</v>
      </c>
      <c r="J14" s="84">
        <v>495</v>
      </c>
      <c r="K14" s="84">
        <v>484</v>
      </c>
      <c r="L14" s="84">
        <v>531</v>
      </c>
      <c r="M14" s="84">
        <v>556</v>
      </c>
      <c r="N14" s="84">
        <v>369</v>
      </c>
      <c r="O14" s="84">
        <v>334</v>
      </c>
      <c r="P14" s="84">
        <v>412</v>
      </c>
      <c r="Q14" s="84">
        <v>451</v>
      </c>
      <c r="R14" s="86">
        <v>404</v>
      </c>
    </row>
    <row r="15" spans="1:20">
      <c r="A15" s="119" t="s">
        <v>313</v>
      </c>
      <c r="B15" s="142"/>
      <c r="C15" s="89" t="s">
        <v>289</v>
      </c>
      <c r="D15" s="6" t="s">
        <v>2</v>
      </c>
      <c r="E15" s="84" t="s">
        <v>37</v>
      </c>
      <c r="F15" s="84" t="s">
        <v>37</v>
      </c>
      <c r="G15" s="84">
        <v>14168</v>
      </c>
      <c r="H15" s="84">
        <v>7211</v>
      </c>
      <c r="I15" s="84">
        <v>8820</v>
      </c>
      <c r="J15" s="84">
        <v>9010</v>
      </c>
      <c r="K15" s="84">
        <v>8334</v>
      </c>
      <c r="L15" s="84">
        <v>7541</v>
      </c>
      <c r="M15" s="84">
        <v>6254</v>
      </c>
      <c r="N15" s="84">
        <v>4296</v>
      </c>
      <c r="O15" s="84">
        <v>5883</v>
      </c>
      <c r="P15" s="84">
        <v>24365</v>
      </c>
      <c r="Q15" s="84">
        <v>24433</v>
      </c>
      <c r="R15" s="86">
        <v>26265</v>
      </c>
    </row>
    <row r="16" spans="1:20" s="95" customFormat="1">
      <c r="A16" s="142" t="s">
        <v>310</v>
      </c>
      <c r="B16" s="142"/>
      <c r="C16" s="101" t="s">
        <v>289</v>
      </c>
      <c r="D16" s="6" t="s">
        <v>3</v>
      </c>
      <c r="E16" s="84" t="s">
        <v>37</v>
      </c>
      <c r="F16" s="84" t="s">
        <v>37</v>
      </c>
      <c r="G16" s="84" t="s">
        <v>37</v>
      </c>
      <c r="H16" s="84" t="s">
        <v>37</v>
      </c>
      <c r="I16" s="84">
        <v>328</v>
      </c>
      <c r="J16" s="84">
        <v>332</v>
      </c>
      <c r="K16" s="84">
        <v>299</v>
      </c>
      <c r="L16" s="84">
        <v>271</v>
      </c>
      <c r="M16" s="84">
        <v>303</v>
      </c>
      <c r="N16" s="84">
        <v>309</v>
      </c>
      <c r="O16" s="84">
        <v>285</v>
      </c>
      <c r="P16" s="84">
        <v>301</v>
      </c>
      <c r="Q16" s="84">
        <v>297</v>
      </c>
      <c r="R16" s="86">
        <v>344</v>
      </c>
    </row>
    <row r="17" spans="1:18">
      <c r="A17" s="119" t="s">
        <v>313</v>
      </c>
      <c r="B17" s="142"/>
      <c r="C17" s="89" t="s">
        <v>290</v>
      </c>
      <c r="D17" s="6" t="s">
        <v>2</v>
      </c>
      <c r="E17" s="84">
        <v>2300</v>
      </c>
      <c r="F17" s="84">
        <v>2014</v>
      </c>
      <c r="G17" s="84">
        <v>2065</v>
      </c>
      <c r="H17" s="84">
        <v>2166</v>
      </c>
      <c r="I17" s="84">
        <v>2063</v>
      </c>
      <c r="J17" s="84">
        <v>2167</v>
      </c>
      <c r="K17" s="84">
        <v>2119</v>
      </c>
      <c r="L17" s="84">
        <v>1979</v>
      </c>
      <c r="M17" s="84">
        <v>1459</v>
      </c>
      <c r="N17" s="84">
        <v>2012</v>
      </c>
      <c r="O17" s="84">
        <v>1881</v>
      </c>
      <c r="P17" s="84">
        <v>1909</v>
      </c>
      <c r="Q17" s="84">
        <v>2007</v>
      </c>
      <c r="R17" s="86">
        <v>1489</v>
      </c>
    </row>
    <row r="18" spans="1:18" s="95" customFormat="1">
      <c r="A18" s="142" t="s">
        <v>310</v>
      </c>
      <c r="B18" s="142"/>
      <c r="C18" s="101" t="s">
        <v>401</v>
      </c>
      <c r="D18" s="6" t="s">
        <v>3</v>
      </c>
      <c r="E18" s="84" t="s">
        <v>37</v>
      </c>
      <c r="F18" s="84" t="s">
        <v>37</v>
      </c>
      <c r="G18" s="84" t="s">
        <v>37</v>
      </c>
      <c r="H18" s="84" t="s">
        <v>37</v>
      </c>
      <c r="I18" s="84">
        <v>217</v>
      </c>
      <c r="J18" s="84">
        <v>263</v>
      </c>
      <c r="K18" s="84">
        <v>271</v>
      </c>
      <c r="L18" s="84">
        <v>267</v>
      </c>
      <c r="M18" s="84">
        <v>293</v>
      </c>
      <c r="N18" s="84">
        <v>291</v>
      </c>
      <c r="O18" s="84">
        <v>278</v>
      </c>
      <c r="P18" s="84">
        <v>292</v>
      </c>
      <c r="Q18" s="84">
        <v>302</v>
      </c>
      <c r="R18" s="86">
        <v>319</v>
      </c>
    </row>
    <row r="19" spans="1:18">
      <c r="A19" s="119" t="s">
        <v>313</v>
      </c>
      <c r="B19" s="142"/>
      <c r="C19" s="89" t="s">
        <v>291</v>
      </c>
      <c r="D19" s="6" t="s">
        <v>2</v>
      </c>
      <c r="E19" s="84">
        <v>7162</v>
      </c>
      <c r="F19" s="84">
        <v>6269</v>
      </c>
      <c r="G19" s="84">
        <v>7391</v>
      </c>
      <c r="H19" s="84">
        <v>7734</v>
      </c>
      <c r="I19" s="84">
        <v>4004</v>
      </c>
      <c r="J19" s="84">
        <v>3381</v>
      </c>
      <c r="K19" s="84">
        <v>879</v>
      </c>
      <c r="L19" s="84">
        <v>1375</v>
      </c>
      <c r="M19" s="84">
        <v>1118</v>
      </c>
      <c r="N19" s="84" t="s">
        <v>37</v>
      </c>
      <c r="O19" s="84" t="s">
        <v>37</v>
      </c>
      <c r="P19" s="84" t="s">
        <v>37</v>
      </c>
      <c r="Q19" s="84" t="s">
        <v>37</v>
      </c>
      <c r="R19" s="86" t="s">
        <v>37</v>
      </c>
    </row>
    <row r="20" spans="1:18" s="95" customFormat="1">
      <c r="A20" s="142" t="s">
        <v>310</v>
      </c>
      <c r="B20" s="142"/>
      <c r="C20" s="101" t="s">
        <v>403</v>
      </c>
      <c r="D20" s="6" t="s">
        <v>3</v>
      </c>
      <c r="E20" s="84" t="s">
        <v>37</v>
      </c>
      <c r="F20" s="84" t="s">
        <v>37</v>
      </c>
      <c r="G20" s="84" t="s">
        <v>37</v>
      </c>
      <c r="H20" s="84" t="s">
        <v>37</v>
      </c>
      <c r="I20" s="84">
        <v>897</v>
      </c>
      <c r="J20" s="84">
        <v>686</v>
      </c>
      <c r="K20" s="84">
        <v>615</v>
      </c>
      <c r="L20" s="84">
        <v>635</v>
      </c>
      <c r="M20" s="84">
        <v>1039</v>
      </c>
      <c r="N20" s="84" t="s">
        <v>37</v>
      </c>
      <c r="O20" s="84" t="s">
        <v>37</v>
      </c>
      <c r="P20" s="84" t="s">
        <v>37</v>
      </c>
      <c r="Q20" s="84" t="s">
        <v>37</v>
      </c>
      <c r="R20" s="86" t="s">
        <v>37</v>
      </c>
    </row>
    <row r="21" spans="1:18">
      <c r="A21" s="119" t="s">
        <v>313</v>
      </c>
      <c r="B21" s="142"/>
      <c r="C21" s="89" t="s">
        <v>292</v>
      </c>
      <c r="D21" s="6" t="s">
        <v>2</v>
      </c>
      <c r="E21" s="84">
        <v>125047</v>
      </c>
      <c r="F21" s="84">
        <v>160150</v>
      </c>
      <c r="G21" s="84">
        <v>299325</v>
      </c>
      <c r="H21" s="84">
        <v>333641</v>
      </c>
      <c r="I21" s="84">
        <v>427528</v>
      </c>
      <c r="J21" s="84">
        <v>435452</v>
      </c>
      <c r="K21" s="84">
        <v>450902</v>
      </c>
      <c r="L21" s="84">
        <v>464914</v>
      </c>
      <c r="M21" s="84">
        <v>453508</v>
      </c>
      <c r="N21" s="84">
        <v>446291</v>
      </c>
      <c r="O21" s="84">
        <v>462827</v>
      </c>
      <c r="P21" s="84">
        <v>52783</v>
      </c>
      <c r="Q21" s="84">
        <v>40281</v>
      </c>
      <c r="R21" s="86">
        <v>33480</v>
      </c>
    </row>
    <row r="22" spans="1:18" s="95" customFormat="1">
      <c r="A22" s="142" t="s">
        <v>310</v>
      </c>
      <c r="B22" s="142"/>
      <c r="C22" s="101" t="s">
        <v>404</v>
      </c>
      <c r="D22" s="6" t="s">
        <v>3</v>
      </c>
      <c r="E22" s="84" t="s">
        <v>37</v>
      </c>
      <c r="F22" s="84">
        <v>435</v>
      </c>
      <c r="G22" s="84">
        <v>754</v>
      </c>
      <c r="H22" s="84">
        <v>1854</v>
      </c>
      <c r="I22" s="84">
        <v>1320</v>
      </c>
      <c r="J22" s="84">
        <v>1600</v>
      </c>
      <c r="K22" s="84">
        <v>1024</v>
      </c>
      <c r="L22" s="84">
        <v>901</v>
      </c>
      <c r="M22" s="84">
        <v>3006</v>
      </c>
      <c r="N22" s="84">
        <v>4901</v>
      </c>
      <c r="O22" s="84">
        <v>1226</v>
      </c>
      <c r="P22" s="84">
        <v>4053</v>
      </c>
      <c r="Q22" s="84">
        <v>4590</v>
      </c>
      <c r="R22" s="86">
        <v>3852</v>
      </c>
    </row>
    <row r="23" spans="1:18">
      <c r="A23" s="119" t="s">
        <v>313</v>
      </c>
      <c r="B23" s="142"/>
      <c r="C23" s="89" t="s">
        <v>293</v>
      </c>
      <c r="D23" s="6" t="s">
        <v>2</v>
      </c>
      <c r="E23" s="84">
        <v>31549</v>
      </c>
      <c r="F23" s="84">
        <v>28862</v>
      </c>
      <c r="G23" s="84">
        <v>26463</v>
      </c>
      <c r="H23" s="84">
        <v>24880</v>
      </c>
      <c r="I23" s="84">
        <v>25994</v>
      </c>
      <c r="J23" s="84">
        <v>21397</v>
      </c>
      <c r="K23" s="84">
        <v>22495</v>
      </c>
      <c r="L23" s="84">
        <v>27203</v>
      </c>
      <c r="M23" s="84">
        <v>23960</v>
      </c>
      <c r="N23" s="84">
        <v>21978</v>
      </c>
      <c r="O23" s="84">
        <v>20988</v>
      </c>
      <c r="P23" s="84">
        <v>58039</v>
      </c>
      <c r="Q23" s="84">
        <v>63468</v>
      </c>
      <c r="R23" s="86">
        <v>60321</v>
      </c>
    </row>
    <row r="24" spans="1:18" s="95" customFormat="1">
      <c r="A24" s="142" t="s">
        <v>310</v>
      </c>
      <c r="B24" s="142"/>
      <c r="C24" s="101" t="s">
        <v>405</v>
      </c>
      <c r="D24" s="6" t="s">
        <v>3</v>
      </c>
      <c r="E24" s="84" t="s">
        <v>37</v>
      </c>
      <c r="F24" s="84" t="s">
        <v>37</v>
      </c>
      <c r="G24" s="84" t="s">
        <v>37</v>
      </c>
      <c r="H24" s="84" t="s">
        <v>37</v>
      </c>
      <c r="I24" s="84">
        <v>228</v>
      </c>
      <c r="J24" s="84">
        <v>213</v>
      </c>
      <c r="K24" s="84">
        <v>229</v>
      </c>
      <c r="L24" s="84">
        <v>243</v>
      </c>
      <c r="M24" s="84">
        <v>271</v>
      </c>
      <c r="N24" s="84">
        <v>371</v>
      </c>
      <c r="O24" s="84">
        <v>386</v>
      </c>
      <c r="P24" s="84">
        <v>368</v>
      </c>
      <c r="Q24" s="84">
        <v>1361</v>
      </c>
      <c r="R24" s="86">
        <v>1689</v>
      </c>
    </row>
    <row r="25" spans="1:18">
      <c r="A25" s="119" t="s">
        <v>313</v>
      </c>
      <c r="B25" s="142"/>
      <c r="C25" s="89" t="s">
        <v>294</v>
      </c>
      <c r="D25" s="6" t="s">
        <v>2</v>
      </c>
      <c r="E25" s="84">
        <v>115</v>
      </c>
      <c r="F25" s="84">
        <v>90</v>
      </c>
      <c r="G25" s="84">
        <v>89</v>
      </c>
      <c r="H25" s="84">
        <v>95</v>
      </c>
      <c r="I25" s="84">
        <v>67</v>
      </c>
      <c r="J25" s="84">
        <v>116</v>
      </c>
      <c r="K25" s="84" t="s">
        <v>37</v>
      </c>
      <c r="L25" s="84">
        <v>122</v>
      </c>
      <c r="M25" s="84">
        <v>124</v>
      </c>
      <c r="N25" s="84">
        <v>68</v>
      </c>
      <c r="O25" s="84">
        <v>80</v>
      </c>
      <c r="P25" s="84" t="s">
        <v>37</v>
      </c>
      <c r="Q25" s="84" t="s">
        <v>37</v>
      </c>
      <c r="R25" s="86" t="s">
        <v>37</v>
      </c>
    </row>
    <row r="26" spans="1:18" s="95" customFormat="1">
      <c r="A26" s="142" t="s">
        <v>310</v>
      </c>
      <c r="B26" s="142"/>
      <c r="C26" s="101" t="s">
        <v>1501</v>
      </c>
      <c r="D26" s="6" t="s">
        <v>3</v>
      </c>
      <c r="E26" s="84" t="s">
        <v>37</v>
      </c>
      <c r="F26" s="84" t="s">
        <v>37</v>
      </c>
      <c r="G26" s="84" t="s">
        <v>37</v>
      </c>
      <c r="H26" s="84" t="s">
        <v>37</v>
      </c>
      <c r="I26" s="84">
        <v>25</v>
      </c>
      <c r="J26" s="84" t="s">
        <v>37</v>
      </c>
      <c r="K26" s="84">
        <v>98</v>
      </c>
      <c r="L26" s="84" t="s">
        <v>37</v>
      </c>
      <c r="M26" s="84" t="s">
        <v>37</v>
      </c>
      <c r="N26" s="84" t="s">
        <v>37</v>
      </c>
      <c r="O26" s="84" t="s">
        <v>37</v>
      </c>
      <c r="P26" s="84">
        <v>30</v>
      </c>
      <c r="Q26" s="84">
        <v>44</v>
      </c>
      <c r="R26" s="86">
        <v>17</v>
      </c>
    </row>
    <row r="27" spans="1:18">
      <c r="A27" s="119" t="s">
        <v>313</v>
      </c>
      <c r="B27" s="142"/>
      <c r="C27" s="89" t="s">
        <v>295</v>
      </c>
      <c r="D27" s="6" t="s">
        <v>2</v>
      </c>
      <c r="E27" s="84">
        <v>4</v>
      </c>
      <c r="F27" s="84">
        <v>17</v>
      </c>
      <c r="G27" s="84" t="s">
        <v>37</v>
      </c>
      <c r="H27" s="84" t="s">
        <v>37</v>
      </c>
      <c r="I27" s="84">
        <v>21</v>
      </c>
      <c r="J27" s="84">
        <v>58</v>
      </c>
      <c r="K27" s="84">
        <v>6</v>
      </c>
      <c r="L27" s="84">
        <v>10</v>
      </c>
      <c r="M27" s="84">
        <v>34</v>
      </c>
      <c r="N27" s="84">
        <v>42</v>
      </c>
      <c r="O27" s="84">
        <v>176</v>
      </c>
      <c r="P27" s="84">
        <v>142</v>
      </c>
      <c r="Q27" s="84">
        <v>43</v>
      </c>
      <c r="R27" s="86">
        <v>57</v>
      </c>
    </row>
    <row r="28" spans="1:18" s="95" customFormat="1">
      <c r="A28" s="142" t="s">
        <v>310</v>
      </c>
      <c r="B28" s="142"/>
      <c r="C28" s="101" t="s">
        <v>417</v>
      </c>
      <c r="D28" s="6" t="s">
        <v>3</v>
      </c>
      <c r="E28" s="84" t="s">
        <v>37</v>
      </c>
      <c r="F28" s="84" t="s">
        <v>37</v>
      </c>
      <c r="G28" s="84" t="s">
        <v>37</v>
      </c>
      <c r="H28" s="84" t="s">
        <v>37</v>
      </c>
      <c r="I28" s="84">
        <v>119</v>
      </c>
      <c r="J28" s="84">
        <v>80</v>
      </c>
      <c r="K28" s="84">
        <v>105</v>
      </c>
      <c r="L28" s="84">
        <v>105</v>
      </c>
      <c r="M28" s="84">
        <v>153</v>
      </c>
      <c r="N28" s="84">
        <v>140</v>
      </c>
      <c r="O28" s="84">
        <v>107</v>
      </c>
      <c r="P28" s="84">
        <v>114</v>
      </c>
      <c r="Q28" s="84">
        <v>137</v>
      </c>
      <c r="R28" s="86">
        <v>162</v>
      </c>
    </row>
    <row r="29" spans="1:18">
      <c r="A29" s="119" t="s">
        <v>313</v>
      </c>
      <c r="B29" s="142"/>
      <c r="C29" s="89" t="s">
        <v>297</v>
      </c>
      <c r="D29" s="6" t="s">
        <v>2</v>
      </c>
      <c r="E29" s="84" t="s">
        <v>37</v>
      </c>
      <c r="F29" s="84" t="s">
        <v>37</v>
      </c>
      <c r="G29" s="84" t="s">
        <v>37</v>
      </c>
      <c r="H29" s="84" t="s">
        <v>37</v>
      </c>
      <c r="I29" s="84">
        <v>2</v>
      </c>
      <c r="J29" s="84" t="s">
        <v>37</v>
      </c>
      <c r="K29" s="84" t="s">
        <v>37</v>
      </c>
      <c r="L29" s="84">
        <v>1</v>
      </c>
      <c r="M29" s="84" t="s">
        <v>37</v>
      </c>
      <c r="N29" s="84" t="s">
        <v>37</v>
      </c>
      <c r="O29" s="84" t="s">
        <v>37</v>
      </c>
      <c r="P29" s="84">
        <v>1</v>
      </c>
      <c r="Q29" s="84">
        <v>1</v>
      </c>
      <c r="R29" s="86">
        <v>0</v>
      </c>
    </row>
    <row r="30" spans="1:18" s="95" customFormat="1">
      <c r="A30" s="142" t="s">
        <v>310</v>
      </c>
      <c r="B30" s="142"/>
      <c r="C30" s="101" t="s">
        <v>407</v>
      </c>
      <c r="D30" s="6" t="s">
        <v>3</v>
      </c>
      <c r="E30" s="84" t="s">
        <v>37</v>
      </c>
      <c r="F30" s="84" t="s">
        <v>37</v>
      </c>
      <c r="G30" s="84" t="s">
        <v>37</v>
      </c>
      <c r="H30" s="84" t="s">
        <v>37</v>
      </c>
      <c r="I30" s="84">
        <v>48</v>
      </c>
      <c r="J30" s="84">
        <v>59</v>
      </c>
      <c r="K30" s="84">
        <v>48</v>
      </c>
      <c r="L30" s="84">
        <v>65</v>
      </c>
      <c r="M30" s="84">
        <v>46</v>
      </c>
      <c r="N30" s="84">
        <v>50</v>
      </c>
      <c r="O30" s="84">
        <v>45</v>
      </c>
      <c r="P30" s="84">
        <v>36</v>
      </c>
      <c r="Q30" s="84">
        <v>43</v>
      </c>
      <c r="R30" s="86">
        <v>40</v>
      </c>
    </row>
    <row r="31" spans="1:18">
      <c r="A31" s="119" t="s">
        <v>313</v>
      </c>
      <c r="B31" s="142"/>
      <c r="C31" s="89" t="s">
        <v>298</v>
      </c>
      <c r="D31" s="6" t="s">
        <v>2</v>
      </c>
      <c r="E31" s="84" t="s">
        <v>37</v>
      </c>
      <c r="F31" s="84" t="s">
        <v>37</v>
      </c>
      <c r="G31" s="84" t="s">
        <v>37</v>
      </c>
      <c r="H31" s="84" t="s">
        <v>37</v>
      </c>
      <c r="I31" s="84">
        <v>888</v>
      </c>
      <c r="J31" s="84">
        <v>1081</v>
      </c>
      <c r="K31" s="84">
        <v>940</v>
      </c>
      <c r="L31" s="84">
        <v>1116</v>
      </c>
      <c r="M31" s="84">
        <v>1088</v>
      </c>
      <c r="N31" s="84">
        <v>989</v>
      </c>
      <c r="O31" s="84">
        <v>906</v>
      </c>
      <c r="P31" s="84">
        <v>994</v>
      </c>
      <c r="Q31" s="84">
        <v>1077</v>
      </c>
      <c r="R31" s="86">
        <v>1071</v>
      </c>
    </row>
    <row r="32" spans="1:18" s="95" customFormat="1">
      <c r="A32" s="142" t="s">
        <v>310</v>
      </c>
      <c r="B32" s="142"/>
      <c r="C32" s="101" t="s">
        <v>418</v>
      </c>
      <c r="D32" s="6" t="s">
        <v>3</v>
      </c>
      <c r="E32" s="84" t="s">
        <v>37</v>
      </c>
      <c r="F32" s="84" t="s">
        <v>37</v>
      </c>
      <c r="G32" s="84" t="s">
        <v>37</v>
      </c>
      <c r="H32" s="84" t="s">
        <v>37</v>
      </c>
      <c r="I32" s="84" t="s">
        <v>37</v>
      </c>
      <c r="J32" s="84" t="s">
        <v>37</v>
      </c>
      <c r="K32" s="84" t="s">
        <v>37</v>
      </c>
      <c r="L32" s="84" t="s">
        <v>37</v>
      </c>
      <c r="M32" s="84" t="s">
        <v>37</v>
      </c>
      <c r="N32" s="84" t="s">
        <v>37</v>
      </c>
      <c r="O32" s="84">
        <v>62</v>
      </c>
      <c r="P32" s="84">
        <v>67</v>
      </c>
      <c r="Q32" s="84">
        <v>93</v>
      </c>
      <c r="R32" s="86">
        <v>66</v>
      </c>
    </row>
    <row r="33" spans="1:18">
      <c r="A33" s="119" t="s">
        <v>313</v>
      </c>
      <c r="B33" s="142"/>
      <c r="C33" s="89" t="s">
        <v>299</v>
      </c>
      <c r="D33" s="6" t="s">
        <v>2</v>
      </c>
      <c r="E33" s="84" t="s">
        <v>37</v>
      </c>
      <c r="F33" s="84" t="s">
        <v>37</v>
      </c>
      <c r="G33" s="84" t="s">
        <v>37</v>
      </c>
      <c r="H33" s="84" t="s">
        <v>37</v>
      </c>
      <c r="I33" s="84" t="s">
        <v>37</v>
      </c>
      <c r="J33" s="84" t="s">
        <v>37</v>
      </c>
      <c r="K33" s="84" t="s">
        <v>37</v>
      </c>
      <c r="L33" s="84" t="s">
        <v>37</v>
      </c>
      <c r="M33" s="84" t="s">
        <v>37</v>
      </c>
      <c r="N33" s="84" t="s">
        <v>37</v>
      </c>
      <c r="O33" s="84" t="s">
        <v>37</v>
      </c>
      <c r="P33" s="84" t="s">
        <v>37</v>
      </c>
      <c r="Q33" s="84" t="s">
        <v>37</v>
      </c>
      <c r="R33" s="86" t="s">
        <v>37</v>
      </c>
    </row>
    <row r="34" spans="1:18" s="95" customFormat="1">
      <c r="A34" s="142" t="s">
        <v>310</v>
      </c>
      <c r="B34" s="142"/>
      <c r="C34" s="101" t="s">
        <v>299</v>
      </c>
      <c r="D34" s="6" t="s">
        <v>3</v>
      </c>
      <c r="E34" s="84" t="s">
        <v>37</v>
      </c>
      <c r="F34" s="84" t="s">
        <v>37</v>
      </c>
      <c r="G34" s="84" t="s">
        <v>37</v>
      </c>
      <c r="H34" s="84" t="s">
        <v>37</v>
      </c>
      <c r="I34" s="84" t="s">
        <v>37</v>
      </c>
      <c r="J34" s="84" t="s">
        <v>37</v>
      </c>
      <c r="K34" s="84" t="s">
        <v>37</v>
      </c>
      <c r="L34" s="84" t="s">
        <v>37</v>
      </c>
      <c r="M34" s="84" t="s">
        <v>37</v>
      </c>
      <c r="N34" s="84" t="s">
        <v>37</v>
      </c>
      <c r="O34" s="84" t="s">
        <v>37</v>
      </c>
      <c r="P34" s="84" t="s">
        <v>37</v>
      </c>
      <c r="Q34" s="84" t="s">
        <v>37</v>
      </c>
      <c r="R34" s="86" t="s">
        <v>37</v>
      </c>
    </row>
    <row r="35" spans="1:18">
      <c r="A35" s="119" t="s">
        <v>313</v>
      </c>
      <c r="B35" s="142"/>
      <c r="C35" s="89" t="s">
        <v>300</v>
      </c>
      <c r="D35" s="6" t="s">
        <v>2</v>
      </c>
      <c r="E35" s="84">
        <v>17733</v>
      </c>
      <c r="F35" s="84">
        <v>17313</v>
      </c>
      <c r="G35" s="84">
        <v>18802</v>
      </c>
      <c r="H35" s="84">
        <v>16760</v>
      </c>
      <c r="I35" s="84">
        <v>27810</v>
      </c>
      <c r="J35" s="84">
        <v>26951</v>
      </c>
      <c r="K35" s="84">
        <v>26485</v>
      </c>
      <c r="L35" s="84">
        <v>29061</v>
      </c>
      <c r="M35" s="84">
        <v>23356</v>
      </c>
      <c r="N35" s="84">
        <v>25733</v>
      </c>
      <c r="O35" s="84">
        <v>24283</v>
      </c>
      <c r="P35" s="84">
        <v>23397</v>
      </c>
      <c r="Q35" s="84">
        <v>23688</v>
      </c>
      <c r="R35" s="86">
        <v>27776</v>
      </c>
    </row>
    <row r="36" spans="1:18" s="95" customFormat="1">
      <c r="A36" s="142" t="s">
        <v>310</v>
      </c>
      <c r="B36" s="142"/>
      <c r="C36" s="101" t="s">
        <v>408</v>
      </c>
      <c r="D36" s="6" t="s">
        <v>3</v>
      </c>
      <c r="E36" s="84" t="s">
        <v>37</v>
      </c>
      <c r="F36" s="84" t="s">
        <v>37</v>
      </c>
      <c r="G36" s="84" t="s">
        <v>37</v>
      </c>
      <c r="H36" s="84" t="s">
        <v>37</v>
      </c>
      <c r="I36" s="84">
        <v>287</v>
      </c>
      <c r="J36" s="84">
        <v>286</v>
      </c>
      <c r="K36" s="84">
        <v>228</v>
      </c>
      <c r="L36" s="84">
        <v>285</v>
      </c>
      <c r="M36" s="84">
        <v>341</v>
      </c>
      <c r="N36" s="84">
        <v>367</v>
      </c>
      <c r="O36" s="84">
        <v>290</v>
      </c>
      <c r="P36" s="84">
        <v>292</v>
      </c>
      <c r="Q36" s="84">
        <v>374</v>
      </c>
      <c r="R36" s="86">
        <v>401</v>
      </c>
    </row>
    <row r="37" spans="1:18">
      <c r="A37" s="755" t="s">
        <v>1573</v>
      </c>
      <c r="B37" s="142"/>
      <c r="C37" s="89" t="s">
        <v>301</v>
      </c>
      <c r="D37" s="6" t="s">
        <v>2</v>
      </c>
      <c r="E37" s="84" t="s">
        <v>37</v>
      </c>
      <c r="F37" s="84" t="s">
        <v>37</v>
      </c>
      <c r="G37" s="84">
        <v>1900</v>
      </c>
      <c r="H37" s="84">
        <v>202</v>
      </c>
      <c r="I37" s="84">
        <v>1861</v>
      </c>
      <c r="J37" s="84">
        <v>693</v>
      </c>
      <c r="K37" s="84">
        <v>1215</v>
      </c>
      <c r="L37" s="84">
        <v>2013</v>
      </c>
      <c r="M37" s="84">
        <v>1397</v>
      </c>
      <c r="N37" s="84">
        <v>1634</v>
      </c>
      <c r="O37" s="84" t="s">
        <v>37</v>
      </c>
      <c r="P37" s="84" t="s">
        <v>37</v>
      </c>
      <c r="Q37" s="84" t="s">
        <v>37</v>
      </c>
      <c r="R37" s="86">
        <v>684</v>
      </c>
    </row>
    <row r="38" spans="1:18" s="95" customFormat="1">
      <c r="A38" s="756" t="s">
        <v>311</v>
      </c>
      <c r="B38" s="142"/>
      <c r="C38" s="101" t="s">
        <v>409</v>
      </c>
      <c r="D38" s="6" t="s">
        <v>3</v>
      </c>
      <c r="E38" s="84" t="s">
        <v>37</v>
      </c>
      <c r="F38" s="84" t="s">
        <v>37</v>
      </c>
      <c r="G38" s="84" t="s">
        <v>37</v>
      </c>
      <c r="H38" s="84" t="s">
        <v>37</v>
      </c>
      <c r="I38" s="84">
        <v>1327</v>
      </c>
      <c r="J38" s="84">
        <v>905</v>
      </c>
      <c r="K38" s="84">
        <v>907</v>
      </c>
      <c r="L38" s="84">
        <v>711</v>
      </c>
      <c r="M38" s="84">
        <v>606</v>
      </c>
      <c r="N38" s="84">
        <v>560</v>
      </c>
      <c r="O38" s="84" t="s">
        <v>37</v>
      </c>
      <c r="P38" s="84" t="s">
        <v>37</v>
      </c>
      <c r="Q38" s="84" t="s">
        <v>37</v>
      </c>
      <c r="R38" s="86">
        <v>689</v>
      </c>
    </row>
    <row r="39" spans="1:18">
      <c r="A39" s="119" t="s">
        <v>313</v>
      </c>
      <c r="B39" s="142"/>
      <c r="C39" s="89" t="s">
        <v>302</v>
      </c>
      <c r="D39" s="6" t="s">
        <v>2</v>
      </c>
      <c r="E39" s="84" t="s">
        <v>37</v>
      </c>
      <c r="F39" s="84" t="s">
        <v>37</v>
      </c>
      <c r="G39" s="84" t="s">
        <v>37</v>
      </c>
      <c r="H39" s="84" t="s">
        <v>37</v>
      </c>
      <c r="I39" s="84">
        <v>1210</v>
      </c>
      <c r="J39" s="84">
        <v>1848</v>
      </c>
      <c r="K39" s="84">
        <v>1960</v>
      </c>
      <c r="L39" s="84">
        <v>2800</v>
      </c>
      <c r="M39" s="84">
        <v>3278</v>
      </c>
      <c r="N39" s="84">
        <v>3223</v>
      </c>
      <c r="O39" s="84">
        <v>3954</v>
      </c>
      <c r="P39" s="84">
        <v>3926</v>
      </c>
      <c r="Q39" s="84">
        <v>3606</v>
      </c>
      <c r="R39" s="86">
        <v>3051</v>
      </c>
    </row>
    <row r="40" spans="1:18" s="95" customFormat="1">
      <c r="A40" s="142" t="s">
        <v>310</v>
      </c>
      <c r="B40" s="142"/>
      <c r="C40" s="101" t="s">
        <v>410</v>
      </c>
      <c r="D40" s="6" t="s">
        <v>3</v>
      </c>
      <c r="E40" s="84" t="s">
        <v>37</v>
      </c>
      <c r="F40" s="84" t="s">
        <v>37</v>
      </c>
      <c r="G40" s="84" t="s">
        <v>37</v>
      </c>
      <c r="H40" s="84" t="s">
        <v>37</v>
      </c>
      <c r="I40" s="84">
        <v>69</v>
      </c>
      <c r="J40" s="84">
        <v>126</v>
      </c>
      <c r="K40" s="84">
        <v>163</v>
      </c>
      <c r="L40" s="84">
        <v>136</v>
      </c>
      <c r="M40" s="84">
        <v>153</v>
      </c>
      <c r="N40" s="84">
        <v>129</v>
      </c>
      <c r="O40" s="84">
        <v>58</v>
      </c>
      <c r="P40" s="84">
        <v>31</v>
      </c>
      <c r="Q40" s="84">
        <v>159</v>
      </c>
      <c r="R40" s="86">
        <v>173</v>
      </c>
    </row>
    <row r="41" spans="1:18">
      <c r="A41" s="119" t="s">
        <v>313</v>
      </c>
      <c r="B41" s="142"/>
      <c r="C41" s="89" t="s">
        <v>303</v>
      </c>
      <c r="D41" s="6" t="s">
        <v>2</v>
      </c>
      <c r="E41" s="84">
        <v>847</v>
      </c>
      <c r="F41" s="84">
        <v>720</v>
      </c>
      <c r="G41" s="84">
        <v>578</v>
      </c>
      <c r="H41" s="84">
        <v>690</v>
      </c>
      <c r="I41" s="84">
        <v>294</v>
      </c>
      <c r="J41" s="84">
        <v>1055</v>
      </c>
      <c r="K41" s="84">
        <v>672</v>
      </c>
      <c r="L41" s="84">
        <v>1447</v>
      </c>
      <c r="M41" s="84">
        <v>895</v>
      </c>
      <c r="N41" s="84">
        <v>904</v>
      </c>
      <c r="O41" s="84">
        <v>925</v>
      </c>
      <c r="P41" s="84">
        <v>962</v>
      </c>
      <c r="Q41" s="84">
        <v>797</v>
      </c>
      <c r="R41" s="86">
        <v>772</v>
      </c>
    </row>
    <row r="42" spans="1:18" s="95" customFormat="1">
      <c r="A42" s="142" t="s">
        <v>310</v>
      </c>
      <c r="B42" s="142"/>
      <c r="C42" s="101" t="s">
        <v>411</v>
      </c>
      <c r="D42" s="6" t="s">
        <v>3</v>
      </c>
      <c r="E42" s="84" t="s">
        <v>37</v>
      </c>
      <c r="F42" s="84" t="s">
        <v>37</v>
      </c>
      <c r="G42" s="84" t="s">
        <v>37</v>
      </c>
      <c r="H42" s="84" t="s">
        <v>37</v>
      </c>
      <c r="I42" s="84">
        <v>439</v>
      </c>
      <c r="J42" s="84">
        <v>563</v>
      </c>
      <c r="K42" s="84">
        <v>573</v>
      </c>
      <c r="L42" s="84">
        <v>564</v>
      </c>
      <c r="M42" s="84">
        <v>641</v>
      </c>
      <c r="N42" s="84">
        <v>610</v>
      </c>
      <c r="O42" s="84">
        <v>637</v>
      </c>
      <c r="P42" s="84">
        <v>705</v>
      </c>
      <c r="Q42" s="84">
        <v>740</v>
      </c>
      <c r="R42" s="86">
        <v>745</v>
      </c>
    </row>
    <row r="43" spans="1:18">
      <c r="A43" s="119" t="s">
        <v>313</v>
      </c>
      <c r="B43" s="142"/>
      <c r="C43" s="89" t="s">
        <v>304</v>
      </c>
      <c r="D43" s="6" t="s">
        <v>2</v>
      </c>
      <c r="E43" s="84" t="s">
        <v>37</v>
      </c>
      <c r="F43" s="84" t="s">
        <v>37</v>
      </c>
      <c r="G43" s="84" t="s">
        <v>37</v>
      </c>
      <c r="H43" s="84" t="s">
        <v>37</v>
      </c>
      <c r="I43" s="84" t="s">
        <v>37</v>
      </c>
      <c r="J43" s="84" t="s">
        <v>37</v>
      </c>
      <c r="K43" s="84" t="s">
        <v>37</v>
      </c>
      <c r="L43" s="84" t="s">
        <v>37</v>
      </c>
      <c r="M43" s="84" t="s">
        <v>37</v>
      </c>
      <c r="N43" s="84" t="s">
        <v>37</v>
      </c>
      <c r="O43" s="84" t="s">
        <v>37</v>
      </c>
      <c r="P43" s="84" t="s">
        <v>37</v>
      </c>
      <c r="Q43" s="84" t="s">
        <v>37</v>
      </c>
      <c r="R43" s="86" t="s">
        <v>37</v>
      </c>
    </row>
    <row r="44" spans="1:18" s="95" customFormat="1">
      <c r="A44" s="142" t="s">
        <v>310</v>
      </c>
      <c r="B44" s="142"/>
      <c r="C44" s="101" t="s">
        <v>412</v>
      </c>
      <c r="D44" s="6" t="s">
        <v>3</v>
      </c>
      <c r="E44" s="84" t="s">
        <v>37</v>
      </c>
      <c r="F44" s="84" t="s">
        <v>37</v>
      </c>
      <c r="G44" s="84" t="s">
        <v>37</v>
      </c>
      <c r="H44" s="84" t="s">
        <v>37</v>
      </c>
      <c r="I44" s="84" t="s">
        <v>37</v>
      </c>
      <c r="J44" s="84" t="s">
        <v>37</v>
      </c>
      <c r="K44" s="84" t="s">
        <v>37</v>
      </c>
      <c r="L44" s="84">
        <v>30</v>
      </c>
      <c r="M44" s="84">
        <v>41</v>
      </c>
      <c r="N44" s="84">
        <v>33</v>
      </c>
      <c r="O44" s="84">
        <v>46</v>
      </c>
      <c r="P44" s="84">
        <v>43</v>
      </c>
      <c r="Q44" s="84">
        <v>40</v>
      </c>
      <c r="R44" s="86">
        <v>53</v>
      </c>
    </row>
    <row r="45" spans="1:18">
      <c r="A45" s="119" t="s">
        <v>313</v>
      </c>
      <c r="B45" s="142"/>
      <c r="C45" s="89" t="s">
        <v>305</v>
      </c>
      <c r="D45" s="6" t="s">
        <v>2</v>
      </c>
      <c r="E45" s="84" t="s">
        <v>37</v>
      </c>
      <c r="F45" s="84" t="s">
        <v>37</v>
      </c>
      <c r="G45" s="84">
        <v>16</v>
      </c>
      <c r="H45" s="84">
        <v>22</v>
      </c>
      <c r="I45" s="84">
        <v>23</v>
      </c>
      <c r="J45" s="84">
        <v>23</v>
      </c>
      <c r="K45" s="84">
        <v>10</v>
      </c>
      <c r="L45" s="84">
        <v>12</v>
      </c>
      <c r="M45" s="84">
        <v>4</v>
      </c>
      <c r="N45" s="84">
        <v>5</v>
      </c>
      <c r="O45" s="84">
        <v>2</v>
      </c>
      <c r="P45" s="84">
        <v>2</v>
      </c>
      <c r="Q45" s="84">
        <v>1</v>
      </c>
      <c r="R45" s="86">
        <v>2</v>
      </c>
    </row>
    <row r="46" spans="1:18" s="95" customFormat="1">
      <c r="A46" s="142" t="s">
        <v>310</v>
      </c>
      <c r="B46" s="142"/>
      <c r="C46" s="101" t="s">
        <v>413</v>
      </c>
      <c r="D46" s="6" t="s">
        <v>3</v>
      </c>
      <c r="E46" s="84" t="s">
        <v>37</v>
      </c>
      <c r="F46" s="84" t="s">
        <v>37</v>
      </c>
      <c r="G46" s="84" t="s">
        <v>37</v>
      </c>
      <c r="H46" s="84" t="s">
        <v>37</v>
      </c>
      <c r="I46" s="84">
        <v>1</v>
      </c>
      <c r="J46" s="84" t="s">
        <v>37</v>
      </c>
      <c r="K46" s="84">
        <v>8</v>
      </c>
      <c r="L46" s="84">
        <v>41</v>
      </c>
      <c r="M46" s="84">
        <v>40</v>
      </c>
      <c r="N46" s="84">
        <v>52</v>
      </c>
      <c r="O46" s="84">
        <v>56</v>
      </c>
      <c r="P46" s="84">
        <v>77</v>
      </c>
      <c r="Q46" s="84">
        <v>43</v>
      </c>
      <c r="R46" s="86">
        <v>54</v>
      </c>
    </row>
    <row r="47" spans="1:18">
      <c r="A47" s="119" t="s">
        <v>313</v>
      </c>
      <c r="B47" s="142"/>
      <c r="C47" s="89" t="s">
        <v>306</v>
      </c>
      <c r="D47" s="6" t="s">
        <v>2</v>
      </c>
      <c r="E47" s="84">
        <v>15833</v>
      </c>
      <c r="F47" s="84">
        <v>6526</v>
      </c>
      <c r="G47" s="84">
        <v>6979</v>
      </c>
      <c r="H47" s="84">
        <v>6826</v>
      </c>
      <c r="I47" s="84">
        <v>7155</v>
      </c>
      <c r="J47" s="84">
        <v>5534</v>
      </c>
      <c r="K47" s="84">
        <v>9291</v>
      </c>
      <c r="L47" s="84">
        <v>9942</v>
      </c>
      <c r="M47" s="84">
        <v>4765</v>
      </c>
      <c r="N47" s="84">
        <v>4494</v>
      </c>
      <c r="O47" s="84">
        <v>2740</v>
      </c>
      <c r="P47" s="84">
        <v>4479</v>
      </c>
      <c r="Q47" s="84">
        <v>4638</v>
      </c>
      <c r="R47" s="86">
        <v>3885</v>
      </c>
    </row>
    <row r="48" spans="1:18" s="95" customFormat="1">
      <c r="A48" s="142" t="s">
        <v>310</v>
      </c>
      <c r="B48" s="142"/>
      <c r="C48" s="101" t="s">
        <v>414</v>
      </c>
      <c r="D48" s="6" t="s">
        <v>3</v>
      </c>
      <c r="E48" s="84" t="s">
        <v>37</v>
      </c>
      <c r="F48" s="84" t="s">
        <v>37</v>
      </c>
      <c r="G48" s="84" t="s">
        <v>37</v>
      </c>
      <c r="H48" s="84" t="s">
        <v>37</v>
      </c>
      <c r="I48" s="84" t="s">
        <v>37</v>
      </c>
      <c r="J48" s="84" t="s">
        <v>37</v>
      </c>
      <c r="K48" s="84">
        <v>384</v>
      </c>
      <c r="L48" s="84">
        <v>377</v>
      </c>
      <c r="M48" s="84">
        <v>377</v>
      </c>
      <c r="N48" s="84">
        <v>404</v>
      </c>
      <c r="O48" s="84">
        <v>368</v>
      </c>
      <c r="P48" s="84">
        <v>366</v>
      </c>
      <c r="Q48" s="84">
        <v>417</v>
      </c>
      <c r="R48" s="86">
        <v>388</v>
      </c>
    </row>
    <row r="49" spans="1:18">
      <c r="A49" s="119" t="s">
        <v>318</v>
      </c>
      <c r="B49" s="142"/>
      <c r="C49" s="89" t="s">
        <v>307</v>
      </c>
      <c r="D49" s="6" t="s">
        <v>2</v>
      </c>
      <c r="E49" s="84" t="s">
        <v>37</v>
      </c>
      <c r="F49" s="84" t="s">
        <v>37</v>
      </c>
      <c r="G49" s="84" t="s">
        <v>37</v>
      </c>
      <c r="H49" s="84" t="s">
        <v>37</v>
      </c>
      <c r="I49" s="84" t="s">
        <v>37</v>
      </c>
      <c r="J49" s="84" t="s">
        <v>37</v>
      </c>
      <c r="K49" s="84" t="s">
        <v>37</v>
      </c>
      <c r="L49" s="84">
        <v>7876</v>
      </c>
      <c r="M49" s="84">
        <v>3290</v>
      </c>
      <c r="N49" s="84">
        <v>3339</v>
      </c>
      <c r="O49" s="84">
        <v>8311</v>
      </c>
      <c r="P49" s="84">
        <v>8699</v>
      </c>
      <c r="Q49" s="84">
        <v>8422</v>
      </c>
      <c r="R49" s="86">
        <v>8020</v>
      </c>
    </row>
    <row r="50" spans="1:18" s="95" customFormat="1">
      <c r="A50" s="142" t="s">
        <v>312</v>
      </c>
      <c r="B50" s="142"/>
      <c r="C50" s="101" t="s">
        <v>416</v>
      </c>
      <c r="D50" s="6" t="s">
        <v>3</v>
      </c>
      <c r="E50" s="84" t="s">
        <v>37</v>
      </c>
      <c r="F50" s="84" t="s">
        <v>37</v>
      </c>
      <c r="G50" s="84" t="s">
        <v>37</v>
      </c>
      <c r="H50" s="84" t="s">
        <v>37</v>
      </c>
      <c r="I50" s="84" t="s">
        <v>37</v>
      </c>
      <c r="J50" s="84" t="s">
        <v>37</v>
      </c>
      <c r="K50" s="84" t="s">
        <v>37</v>
      </c>
      <c r="L50" s="84">
        <v>656</v>
      </c>
      <c r="M50" s="84">
        <v>709</v>
      </c>
      <c r="N50" s="84">
        <v>630</v>
      </c>
      <c r="O50" s="84">
        <v>924</v>
      </c>
      <c r="P50" s="84">
        <v>1121</v>
      </c>
      <c r="Q50" s="84">
        <v>1177</v>
      </c>
      <c r="R50" s="86">
        <v>1201</v>
      </c>
    </row>
    <row r="51" spans="1:18">
      <c r="A51" s="119" t="s">
        <v>313</v>
      </c>
      <c r="B51" s="142"/>
      <c r="C51" s="89" t="s">
        <v>308</v>
      </c>
      <c r="D51" s="6" t="s">
        <v>2</v>
      </c>
      <c r="E51" s="84">
        <v>337</v>
      </c>
      <c r="F51" s="84">
        <v>201</v>
      </c>
      <c r="G51" s="84">
        <v>175</v>
      </c>
      <c r="H51" s="84">
        <v>245</v>
      </c>
      <c r="I51" s="84">
        <v>7</v>
      </c>
      <c r="J51" s="84">
        <v>14</v>
      </c>
      <c r="K51" s="84">
        <v>21</v>
      </c>
      <c r="L51" s="84">
        <v>21</v>
      </c>
      <c r="M51" s="84">
        <v>18</v>
      </c>
      <c r="N51" s="84">
        <v>14</v>
      </c>
      <c r="O51" s="84">
        <v>13</v>
      </c>
      <c r="P51" s="84">
        <v>6</v>
      </c>
      <c r="Q51" s="84">
        <v>25</v>
      </c>
      <c r="R51" s="86">
        <v>14</v>
      </c>
    </row>
    <row r="52" spans="1:18" s="95" customFormat="1">
      <c r="A52" s="142" t="s">
        <v>310</v>
      </c>
      <c r="B52" s="142"/>
      <c r="C52" s="101" t="s">
        <v>1502</v>
      </c>
      <c r="D52" s="6" t="s">
        <v>3</v>
      </c>
      <c r="E52" s="84" t="s">
        <v>37</v>
      </c>
      <c r="F52" s="84" t="s">
        <v>37</v>
      </c>
      <c r="G52" s="84" t="s">
        <v>37</v>
      </c>
      <c r="H52" s="84" t="s">
        <v>37</v>
      </c>
      <c r="I52" s="84">
        <v>135</v>
      </c>
      <c r="J52" s="84">
        <v>274</v>
      </c>
      <c r="K52" s="84">
        <v>478</v>
      </c>
      <c r="L52" s="84">
        <v>123</v>
      </c>
      <c r="M52" s="84">
        <v>218</v>
      </c>
      <c r="N52" s="84">
        <v>237</v>
      </c>
      <c r="O52" s="84">
        <v>287</v>
      </c>
      <c r="P52" s="84">
        <v>242</v>
      </c>
      <c r="Q52" s="84">
        <v>406</v>
      </c>
      <c r="R52" s="86">
        <v>298</v>
      </c>
    </row>
    <row r="53" spans="1:18">
      <c r="A53" s="119" t="s">
        <v>313</v>
      </c>
      <c r="B53" s="142"/>
      <c r="C53" s="89" t="s">
        <v>309</v>
      </c>
      <c r="D53" s="6" t="s">
        <v>2</v>
      </c>
      <c r="E53" s="84">
        <v>129059</v>
      </c>
      <c r="F53" s="84">
        <v>125994</v>
      </c>
      <c r="G53" s="84">
        <v>123234</v>
      </c>
      <c r="H53" s="84">
        <v>118841</v>
      </c>
      <c r="I53" s="84">
        <v>123974</v>
      </c>
      <c r="J53" s="84">
        <v>111073</v>
      </c>
      <c r="K53" s="84">
        <v>114929</v>
      </c>
      <c r="L53" s="84">
        <v>101672</v>
      </c>
      <c r="M53" s="84">
        <v>111322</v>
      </c>
      <c r="N53" s="84">
        <v>91776</v>
      </c>
      <c r="O53" s="84">
        <v>37913</v>
      </c>
      <c r="P53" s="84">
        <v>47291</v>
      </c>
      <c r="Q53" s="84">
        <v>48385</v>
      </c>
      <c r="R53" s="86">
        <v>35732</v>
      </c>
    </row>
    <row r="54" spans="1:18" s="95" customFormat="1">
      <c r="A54" s="142" t="s">
        <v>310</v>
      </c>
      <c r="B54" s="123"/>
      <c r="C54" s="101" t="s">
        <v>415</v>
      </c>
      <c r="D54" s="6" t="s">
        <v>3</v>
      </c>
      <c r="E54" s="84" t="s">
        <v>37</v>
      </c>
      <c r="F54" s="84" t="s">
        <v>37</v>
      </c>
      <c r="G54" s="84" t="s">
        <v>37</v>
      </c>
      <c r="H54" s="84" t="s">
        <v>37</v>
      </c>
      <c r="I54" s="84">
        <v>2816</v>
      </c>
      <c r="J54" s="84">
        <v>3240</v>
      </c>
      <c r="K54" s="84">
        <v>3468</v>
      </c>
      <c r="L54" s="84">
        <v>3664</v>
      </c>
      <c r="M54" s="84">
        <v>2916</v>
      </c>
      <c r="N54" s="84">
        <v>3700</v>
      </c>
      <c r="O54" s="84">
        <v>5325</v>
      </c>
      <c r="P54" s="84">
        <v>5028</v>
      </c>
      <c r="Q54" s="84">
        <v>5432</v>
      </c>
      <c r="R54" s="86">
        <v>6120</v>
      </c>
    </row>
    <row r="55" spans="1:18" ht="14.25" customHeight="1">
      <c r="A55" s="1197" t="s">
        <v>1506</v>
      </c>
      <c r="B55" s="1197"/>
      <c r="C55" s="1197"/>
      <c r="D55" s="1197"/>
      <c r="E55" s="1197"/>
      <c r="F55" s="1197"/>
      <c r="G55" s="1197"/>
      <c r="H55" s="1197"/>
      <c r="I55" s="1197"/>
      <c r="J55" s="1197"/>
      <c r="K55" s="1197"/>
      <c r="L55" s="1197"/>
      <c r="M55" s="1197"/>
      <c r="N55" s="1197"/>
      <c r="O55" s="1197"/>
      <c r="P55" s="1197"/>
      <c r="Q55" s="1197"/>
      <c r="R55" s="1197"/>
    </row>
    <row r="56" spans="1:18" ht="14.25" customHeight="1">
      <c r="A56" s="1197" t="s">
        <v>393</v>
      </c>
      <c r="B56" s="1197"/>
      <c r="C56" s="1197"/>
      <c r="D56" s="1197"/>
      <c r="E56" s="1197"/>
      <c r="F56" s="1197"/>
      <c r="G56" s="1197"/>
      <c r="H56" s="1197"/>
      <c r="I56" s="1197"/>
      <c r="J56" s="1197"/>
      <c r="K56" s="1197"/>
      <c r="L56" s="1197"/>
      <c r="M56" s="1197"/>
      <c r="N56" s="1197"/>
      <c r="O56" s="1197"/>
      <c r="P56" s="1197"/>
      <c r="Q56" s="1197"/>
      <c r="R56" s="1197"/>
    </row>
    <row r="57" spans="1:18" ht="14.25" customHeight="1">
      <c r="A57" s="1198" t="s">
        <v>1059</v>
      </c>
      <c r="B57" s="1198"/>
      <c r="C57" s="1198"/>
      <c r="D57" s="1198"/>
      <c r="E57" s="1198"/>
      <c r="F57" s="1198"/>
      <c r="G57" s="119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</row>
    <row r="58" spans="1:18" ht="14.25" customHeight="1">
      <c r="A58" s="1198" t="s">
        <v>466</v>
      </c>
      <c r="B58" s="1198"/>
      <c r="C58" s="1198"/>
      <c r="D58" s="1198"/>
      <c r="E58" s="1198"/>
      <c r="F58" s="1198"/>
      <c r="G58" s="1198"/>
      <c r="H58" s="1198"/>
      <c r="I58" s="1198"/>
      <c r="J58" s="1198"/>
      <c r="K58" s="1198"/>
      <c r="L58" s="1198"/>
      <c r="M58" s="1198"/>
      <c r="N58" s="1198"/>
      <c r="O58" s="1198"/>
      <c r="P58" s="1198"/>
      <c r="Q58" s="1198"/>
      <c r="R58" s="1198"/>
    </row>
    <row r="59" spans="1:18">
      <c r="A59" s="684"/>
      <c r="B59" s="684"/>
      <c r="C59" s="684"/>
      <c r="D59" s="684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0"/>
      <c r="P59" s="680"/>
      <c r="Q59" s="680"/>
      <c r="R59" s="680"/>
    </row>
  </sheetData>
  <mergeCells count="7">
    <mergeCell ref="A56:R56"/>
    <mergeCell ref="A58:R58"/>
    <mergeCell ref="C2:D2"/>
    <mergeCell ref="A1:R1"/>
    <mergeCell ref="A2:B2"/>
    <mergeCell ref="A55:R55"/>
    <mergeCell ref="A57:R57"/>
  </mergeCells>
  <hyperlinks>
    <hyperlink ref="T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"/>
  <sheetViews>
    <sheetView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9" defaultRowHeight="12.75"/>
  <cols>
    <col min="1" max="1" width="49.375" style="382" customWidth="1"/>
    <col min="2" max="2" width="1.75" style="382" bestFit="1" customWidth="1"/>
    <col min="3" max="3" width="10.75" style="382" bestFit="1" customWidth="1"/>
    <col min="4" max="4" width="12.125" style="382" bestFit="1" customWidth="1"/>
    <col min="5" max="5" width="10.75" style="382" bestFit="1" customWidth="1"/>
    <col min="6" max="26" width="12.125" style="382" bestFit="1" customWidth="1"/>
    <col min="27" max="16384" width="9" style="80"/>
  </cols>
  <sheetData>
    <row r="1" spans="1:58" s="96" customFormat="1" ht="26.25" customHeight="1">
      <c r="A1" s="1201" t="s">
        <v>470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1"/>
      <c r="U1" s="1201"/>
      <c r="V1" s="1201"/>
      <c r="W1" s="1201"/>
      <c r="X1" s="1201"/>
      <c r="Y1" s="1201"/>
      <c r="Z1" s="1201"/>
      <c r="AB1" s="375" t="s">
        <v>1037</v>
      </c>
    </row>
    <row r="2" spans="1:58" ht="26.25" customHeight="1">
      <c r="A2" s="1203" t="s">
        <v>1336</v>
      </c>
      <c r="B2" s="1204"/>
      <c r="C2" s="1202">
        <v>2000</v>
      </c>
      <c r="D2" s="1202"/>
      <c r="E2" s="1202"/>
      <c r="F2" s="1202"/>
      <c r="G2" s="1202">
        <v>2005</v>
      </c>
      <c r="H2" s="1202"/>
      <c r="I2" s="1202"/>
      <c r="J2" s="1202"/>
      <c r="K2" s="1202">
        <v>2010</v>
      </c>
      <c r="L2" s="1202"/>
      <c r="M2" s="1202"/>
      <c r="N2" s="1202"/>
      <c r="O2" s="1202">
        <v>2011</v>
      </c>
      <c r="P2" s="1202"/>
      <c r="Q2" s="1202"/>
      <c r="R2" s="1202"/>
      <c r="S2" s="1202">
        <v>2012</v>
      </c>
      <c r="T2" s="1202"/>
      <c r="U2" s="1202"/>
      <c r="V2" s="1202"/>
      <c r="W2" s="1202">
        <v>2013</v>
      </c>
      <c r="X2" s="1202"/>
      <c r="Y2" s="1202"/>
      <c r="Z2" s="1179"/>
    </row>
    <row r="3" spans="1:58" ht="24.75" customHeight="1">
      <c r="A3" s="1203"/>
      <c r="B3" s="1204"/>
      <c r="C3" s="1202" t="s">
        <v>394</v>
      </c>
      <c r="D3" s="1202"/>
      <c r="E3" s="1202"/>
      <c r="F3" s="1202"/>
      <c r="G3" s="1202" t="s">
        <v>394</v>
      </c>
      <c r="H3" s="1202"/>
      <c r="I3" s="1202"/>
      <c r="J3" s="1202"/>
      <c r="K3" s="1202" t="s">
        <v>394</v>
      </c>
      <c r="L3" s="1202"/>
      <c r="M3" s="1202"/>
      <c r="N3" s="1202"/>
      <c r="O3" s="1202" t="s">
        <v>394</v>
      </c>
      <c r="P3" s="1202"/>
      <c r="Q3" s="1202"/>
      <c r="R3" s="1202"/>
      <c r="S3" s="1202" t="s">
        <v>394</v>
      </c>
      <c r="T3" s="1202"/>
      <c r="U3" s="1202"/>
      <c r="V3" s="1202"/>
      <c r="W3" s="1202" t="s">
        <v>394</v>
      </c>
      <c r="X3" s="1202"/>
      <c r="Y3" s="1202"/>
      <c r="Z3" s="1179"/>
      <c r="AA3" s="8"/>
    </row>
    <row r="4" spans="1:58" ht="112.5" customHeight="1">
      <c r="A4" s="1203"/>
      <c r="B4" s="1204"/>
      <c r="C4" s="620" t="s">
        <v>320</v>
      </c>
      <c r="D4" s="620" t="s">
        <v>321</v>
      </c>
      <c r="E4" s="620" t="s">
        <v>322</v>
      </c>
      <c r="F4" s="620" t="s">
        <v>323</v>
      </c>
      <c r="G4" s="620" t="s">
        <v>320</v>
      </c>
      <c r="H4" s="620" t="s">
        <v>321</v>
      </c>
      <c r="I4" s="620" t="s">
        <v>322</v>
      </c>
      <c r="J4" s="620" t="s">
        <v>323</v>
      </c>
      <c r="K4" s="620" t="s">
        <v>320</v>
      </c>
      <c r="L4" s="620" t="s">
        <v>321</v>
      </c>
      <c r="M4" s="620" t="s">
        <v>322</v>
      </c>
      <c r="N4" s="620" t="s">
        <v>323</v>
      </c>
      <c r="O4" s="620" t="s">
        <v>320</v>
      </c>
      <c r="P4" s="620" t="s">
        <v>321</v>
      </c>
      <c r="Q4" s="620" t="s">
        <v>322</v>
      </c>
      <c r="R4" s="620" t="s">
        <v>323</v>
      </c>
      <c r="S4" s="620" t="s">
        <v>320</v>
      </c>
      <c r="T4" s="620" t="s">
        <v>321</v>
      </c>
      <c r="U4" s="620" t="s">
        <v>322</v>
      </c>
      <c r="V4" s="620" t="s">
        <v>323</v>
      </c>
      <c r="W4" s="620" t="s">
        <v>320</v>
      </c>
      <c r="X4" s="620" t="s">
        <v>321</v>
      </c>
      <c r="Y4" s="620" t="s">
        <v>322</v>
      </c>
      <c r="Z4" s="583" t="s">
        <v>323</v>
      </c>
    </row>
    <row r="5" spans="1:58" ht="15">
      <c r="A5" s="382" t="s">
        <v>1446</v>
      </c>
      <c r="B5" s="169" t="s">
        <v>2</v>
      </c>
      <c r="C5" s="621">
        <v>391862</v>
      </c>
      <c r="D5" s="84">
        <v>453453</v>
      </c>
      <c r="E5" s="84">
        <v>515495</v>
      </c>
      <c r="F5" s="84">
        <v>402644</v>
      </c>
      <c r="G5" s="84">
        <v>474107</v>
      </c>
      <c r="H5" s="84">
        <v>574992</v>
      </c>
      <c r="I5" s="84">
        <v>676791</v>
      </c>
      <c r="J5" s="84">
        <v>506468</v>
      </c>
      <c r="K5" s="84">
        <v>475916</v>
      </c>
      <c r="L5" s="84">
        <v>606119</v>
      </c>
      <c r="M5" s="84">
        <v>708148</v>
      </c>
      <c r="N5" s="84">
        <v>542974</v>
      </c>
      <c r="O5" s="84">
        <v>509629</v>
      </c>
      <c r="P5" s="84">
        <v>615917</v>
      </c>
      <c r="Q5" s="84">
        <v>724580</v>
      </c>
      <c r="R5" s="84">
        <v>513223</v>
      </c>
      <c r="S5" s="84">
        <v>491796</v>
      </c>
      <c r="T5" s="84">
        <v>599692</v>
      </c>
      <c r="U5" s="84">
        <v>694906</v>
      </c>
      <c r="V5" s="84">
        <v>508151</v>
      </c>
      <c r="W5" s="84">
        <v>472730</v>
      </c>
      <c r="X5" s="84">
        <v>571188</v>
      </c>
      <c r="Y5" s="84">
        <v>673861</v>
      </c>
      <c r="Z5" s="86">
        <v>504448</v>
      </c>
    </row>
    <row r="6" spans="1:58" ht="15">
      <c r="A6" s="392" t="s">
        <v>1447</v>
      </c>
      <c r="B6" s="169" t="s">
        <v>3</v>
      </c>
      <c r="C6" s="621">
        <v>2426348</v>
      </c>
      <c r="D6" s="84">
        <v>2735081</v>
      </c>
      <c r="E6" s="84">
        <v>2857152</v>
      </c>
      <c r="F6" s="84">
        <v>2393094</v>
      </c>
      <c r="G6" s="84">
        <v>3056899</v>
      </c>
      <c r="H6" s="84">
        <v>3541909</v>
      </c>
      <c r="I6" s="84">
        <v>3854557</v>
      </c>
      <c r="J6" s="84">
        <v>3369112</v>
      </c>
      <c r="K6" s="84">
        <v>3380626</v>
      </c>
      <c r="L6" s="84">
        <v>4021329</v>
      </c>
      <c r="M6" s="84">
        <v>4324822</v>
      </c>
      <c r="N6" s="84">
        <v>3727785</v>
      </c>
      <c r="O6" s="84">
        <v>3561263</v>
      </c>
      <c r="P6" s="84">
        <v>4092452</v>
      </c>
      <c r="Q6" s="84">
        <v>4573083</v>
      </c>
      <c r="R6" s="84">
        <v>3695643</v>
      </c>
      <c r="S6" s="84">
        <v>3439311</v>
      </c>
      <c r="T6" s="84">
        <v>4039074</v>
      </c>
      <c r="U6" s="84">
        <v>4462332</v>
      </c>
      <c r="V6" s="84">
        <v>3806642</v>
      </c>
      <c r="W6" s="84">
        <v>3422953</v>
      </c>
      <c r="X6" s="84">
        <v>4005258</v>
      </c>
      <c r="Y6" s="84">
        <v>4429920</v>
      </c>
      <c r="Z6" s="86">
        <v>3772995</v>
      </c>
    </row>
    <row r="7" spans="1:58">
      <c r="B7" s="169" t="s">
        <v>11</v>
      </c>
      <c r="C7" s="621">
        <v>674199</v>
      </c>
      <c r="D7" s="84">
        <v>668716</v>
      </c>
      <c r="E7" s="84">
        <v>668801</v>
      </c>
      <c r="F7" s="84">
        <v>680998</v>
      </c>
      <c r="G7" s="84">
        <v>867768</v>
      </c>
      <c r="H7" s="84">
        <v>897926</v>
      </c>
      <c r="I7" s="84">
        <v>894631</v>
      </c>
      <c r="J7" s="84">
        <v>911505</v>
      </c>
      <c r="K7" s="84">
        <v>1012385</v>
      </c>
      <c r="L7" s="84">
        <v>1072817</v>
      </c>
      <c r="M7" s="84">
        <v>1077797</v>
      </c>
      <c r="N7" s="84">
        <v>1083571</v>
      </c>
      <c r="O7" s="84">
        <v>1071544</v>
      </c>
      <c r="P7" s="84">
        <v>1115419</v>
      </c>
      <c r="Q7" s="84">
        <v>1106989</v>
      </c>
      <c r="R7" s="84">
        <v>1096107</v>
      </c>
      <c r="S7" s="84">
        <v>1086509</v>
      </c>
      <c r="T7" s="84">
        <v>1110643</v>
      </c>
      <c r="U7" s="84">
        <v>1101685</v>
      </c>
      <c r="V7" s="84">
        <v>1076145</v>
      </c>
      <c r="W7" s="84">
        <v>1078565</v>
      </c>
      <c r="X7" s="84">
        <v>1117706</v>
      </c>
      <c r="Y7" s="84">
        <v>1007656</v>
      </c>
      <c r="Z7" s="86">
        <v>996951</v>
      </c>
    </row>
    <row r="8" spans="1:58">
      <c r="B8" s="169" t="s">
        <v>58</v>
      </c>
      <c r="C8" s="621">
        <v>9639461</v>
      </c>
      <c r="D8" s="84">
        <v>10173860</v>
      </c>
      <c r="E8" s="84">
        <v>9950128</v>
      </c>
      <c r="F8" s="84">
        <v>10196173</v>
      </c>
      <c r="G8" s="84">
        <v>15871146</v>
      </c>
      <c r="H8" s="84">
        <v>16754322</v>
      </c>
      <c r="I8" s="84">
        <v>17106010</v>
      </c>
      <c r="J8" s="84">
        <v>16948639</v>
      </c>
      <c r="K8" s="84">
        <v>19134728</v>
      </c>
      <c r="L8" s="84">
        <v>20841328</v>
      </c>
      <c r="M8" s="84">
        <v>21254395</v>
      </c>
      <c r="N8" s="84">
        <v>20384076</v>
      </c>
      <c r="O8" s="84">
        <v>21065997</v>
      </c>
      <c r="P8" s="84">
        <v>22429800</v>
      </c>
      <c r="Q8" s="84">
        <v>22580696</v>
      </c>
      <c r="R8" s="84">
        <v>21905900</v>
      </c>
      <c r="S8" s="84">
        <v>21939381</v>
      </c>
      <c r="T8" s="84">
        <v>23137749</v>
      </c>
      <c r="U8" s="84">
        <v>23179736</v>
      </c>
      <c r="V8" s="84">
        <v>22227735</v>
      </c>
      <c r="W8" s="84">
        <v>22278920</v>
      </c>
      <c r="X8" s="84">
        <v>23470741</v>
      </c>
      <c r="Y8" s="84">
        <v>23743105</v>
      </c>
      <c r="Z8" s="86">
        <v>23012654</v>
      </c>
    </row>
    <row r="9" spans="1:58" s="118" customFormat="1">
      <c r="B9" s="574" t="s">
        <v>324</v>
      </c>
      <c r="C9" s="114">
        <v>37635</v>
      </c>
      <c r="D9" s="68">
        <v>68061</v>
      </c>
      <c r="E9" s="68">
        <v>94390</v>
      </c>
      <c r="F9" s="68">
        <v>42657</v>
      </c>
      <c r="G9" s="68">
        <v>35273</v>
      </c>
      <c r="H9" s="68">
        <v>65716</v>
      </c>
      <c r="I9" s="68">
        <v>99810</v>
      </c>
      <c r="J9" s="68">
        <v>51913</v>
      </c>
      <c r="K9" s="68">
        <v>47623</v>
      </c>
      <c r="L9" s="68">
        <v>75171</v>
      </c>
      <c r="M9" s="68">
        <v>109018</v>
      </c>
      <c r="N9" s="68">
        <v>53941</v>
      </c>
      <c r="O9" s="68">
        <v>43725</v>
      </c>
      <c r="P9" s="68">
        <v>77905</v>
      </c>
      <c r="Q9" s="68">
        <v>111972</v>
      </c>
      <c r="R9" s="68">
        <v>55456</v>
      </c>
      <c r="S9" s="68">
        <v>46434</v>
      </c>
      <c r="T9" s="68">
        <v>78149</v>
      </c>
      <c r="U9" s="68">
        <v>112085</v>
      </c>
      <c r="V9" s="68">
        <v>52227</v>
      </c>
      <c r="W9" s="68">
        <v>45729</v>
      </c>
      <c r="X9" s="68">
        <v>73092</v>
      </c>
      <c r="Y9" s="68">
        <v>116194</v>
      </c>
      <c r="Z9" s="73">
        <v>53066</v>
      </c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3"/>
      <c r="AO9" s="493"/>
      <c r="AP9" s="493"/>
      <c r="AQ9" s="493"/>
      <c r="AR9" s="493"/>
      <c r="AS9" s="493"/>
      <c r="AT9" s="493"/>
      <c r="AU9" s="493"/>
      <c r="AV9" s="493"/>
      <c r="AW9" s="493"/>
      <c r="AX9" s="493"/>
      <c r="AY9" s="493"/>
      <c r="AZ9" s="493"/>
      <c r="BA9" s="493"/>
      <c r="BB9" s="493"/>
      <c r="BC9" s="493"/>
      <c r="BD9" s="493"/>
      <c r="BE9" s="493"/>
      <c r="BF9" s="493"/>
    </row>
    <row r="10" spans="1:58" s="118" customFormat="1">
      <c r="A10" s="118" t="s">
        <v>325</v>
      </c>
      <c r="B10" s="574" t="s">
        <v>2</v>
      </c>
      <c r="C10" s="114">
        <v>105316</v>
      </c>
      <c r="D10" s="68">
        <v>119283</v>
      </c>
      <c r="E10" s="68">
        <v>134486</v>
      </c>
      <c r="F10" s="68">
        <v>129527</v>
      </c>
      <c r="G10" s="68">
        <v>107059</v>
      </c>
      <c r="H10" s="68">
        <v>135469</v>
      </c>
      <c r="I10" s="68">
        <v>149463</v>
      </c>
      <c r="J10" s="68">
        <v>138563</v>
      </c>
      <c r="K10" s="68">
        <v>141996</v>
      </c>
      <c r="L10" s="68">
        <v>158832</v>
      </c>
      <c r="M10" s="68">
        <v>160457</v>
      </c>
      <c r="N10" s="68">
        <v>136992</v>
      </c>
      <c r="O10" s="68">
        <v>132371</v>
      </c>
      <c r="P10" s="68">
        <v>148889</v>
      </c>
      <c r="Q10" s="68">
        <v>152535</v>
      </c>
      <c r="R10" s="68">
        <v>123460</v>
      </c>
      <c r="S10" s="68">
        <v>117823</v>
      </c>
      <c r="T10" s="68">
        <v>139518</v>
      </c>
      <c r="U10" s="68">
        <v>159360</v>
      </c>
      <c r="V10" s="68">
        <v>160414</v>
      </c>
      <c r="W10" s="68">
        <v>151355</v>
      </c>
      <c r="X10" s="68">
        <v>164253</v>
      </c>
      <c r="Y10" s="68">
        <v>167865</v>
      </c>
      <c r="Z10" s="73">
        <v>156981</v>
      </c>
    </row>
    <row r="11" spans="1:58" s="118" customFormat="1">
      <c r="B11" s="574" t="s">
        <v>3</v>
      </c>
      <c r="C11" s="114">
        <v>5230</v>
      </c>
      <c r="D11" s="68">
        <v>5681</v>
      </c>
      <c r="E11" s="68">
        <v>6424</v>
      </c>
      <c r="F11" s="68">
        <v>6623</v>
      </c>
      <c r="G11" s="68">
        <v>5030</v>
      </c>
      <c r="H11" s="68">
        <v>6182</v>
      </c>
      <c r="I11" s="68">
        <v>6867</v>
      </c>
      <c r="J11" s="68">
        <v>5855</v>
      </c>
      <c r="K11" s="68">
        <v>4901</v>
      </c>
      <c r="L11" s="68">
        <v>5349</v>
      </c>
      <c r="M11" s="68">
        <v>5416</v>
      </c>
      <c r="N11" s="68">
        <v>4649</v>
      </c>
      <c r="O11" s="68">
        <v>4282</v>
      </c>
      <c r="P11" s="68">
        <v>4743</v>
      </c>
      <c r="Q11" s="68">
        <v>4839</v>
      </c>
      <c r="R11" s="68">
        <v>3847</v>
      </c>
      <c r="S11" s="68">
        <v>3475</v>
      </c>
      <c r="T11" s="68">
        <v>4188</v>
      </c>
      <c r="U11" s="68">
        <v>4771</v>
      </c>
      <c r="V11" s="68">
        <v>4793</v>
      </c>
      <c r="W11" s="68">
        <v>4621</v>
      </c>
      <c r="X11" s="68">
        <v>4944</v>
      </c>
      <c r="Y11" s="68">
        <v>5059</v>
      </c>
      <c r="Z11" s="73">
        <v>4710</v>
      </c>
    </row>
    <row r="12" spans="1:58" s="118" customFormat="1">
      <c r="B12" s="574" t="s">
        <v>11</v>
      </c>
      <c r="C12" s="114">
        <v>4388</v>
      </c>
      <c r="D12" s="68">
        <v>4398</v>
      </c>
      <c r="E12" s="68">
        <v>4321</v>
      </c>
      <c r="F12" s="68">
        <v>4327</v>
      </c>
      <c r="G12" s="68">
        <v>4785</v>
      </c>
      <c r="H12" s="68">
        <v>5131</v>
      </c>
      <c r="I12" s="68">
        <v>5458</v>
      </c>
      <c r="J12" s="68">
        <v>5771</v>
      </c>
      <c r="K12" s="68">
        <v>6278</v>
      </c>
      <c r="L12" s="68">
        <v>6198</v>
      </c>
      <c r="M12" s="68">
        <v>5972</v>
      </c>
      <c r="N12" s="68">
        <v>5645</v>
      </c>
      <c r="O12" s="68">
        <v>6178</v>
      </c>
      <c r="P12" s="68">
        <v>6188</v>
      </c>
      <c r="Q12" s="68">
        <v>6027</v>
      </c>
      <c r="R12" s="68">
        <v>5858</v>
      </c>
      <c r="S12" s="68">
        <v>5930</v>
      </c>
      <c r="T12" s="68">
        <v>5553</v>
      </c>
      <c r="U12" s="68">
        <v>5687</v>
      </c>
      <c r="V12" s="68">
        <v>5733</v>
      </c>
      <c r="W12" s="68">
        <v>6066</v>
      </c>
      <c r="X12" s="68">
        <v>6429</v>
      </c>
      <c r="Y12" s="68">
        <v>6476</v>
      </c>
      <c r="Z12" s="73">
        <v>6324</v>
      </c>
    </row>
    <row r="13" spans="1:58" s="118" customFormat="1">
      <c r="B13" s="574" t="s">
        <v>58</v>
      </c>
      <c r="C13" s="114" t="s">
        <v>37</v>
      </c>
      <c r="D13" s="68" t="s">
        <v>37</v>
      </c>
      <c r="E13" s="68" t="s">
        <v>37</v>
      </c>
      <c r="F13" s="68" t="s">
        <v>37</v>
      </c>
      <c r="G13" s="68">
        <v>872</v>
      </c>
      <c r="H13" s="68">
        <v>210</v>
      </c>
      <c r="I13" s="68">
        <v>262</v>
      </c>
      <c r="J13" s="68">
        <v>89</v>
      </c>
      <c r="K13" s="68" t="s">
        <v>25</v>
      </c>
      <c r="L13" s="68" t="s">
        <v>25</v>
      </c>
      <c r="M13" s="68" t="s">
        <v>25</v>
      </c>
      <c r="N13" s="68" t="s">
        <v>25</v>
      </c>
      <c r="O13" s="68" t="s">
        <v>25</v>
      </c>
      <c r="P13" s="68" t="s">
        <v>25</v>
      </c>
      <c r="Q13" s="68" t="s">
        <v>25</v>
      </c>
      <c r="R13" s="68" t="s">
        <v>25</v>
      </c>
      <c r="S13" s="68" t="s">
        <v>25</v>
      </c>
      <c r="T13" s="68" t="s">
        <v>25</v>
      </c>
      <c r="U13" s="68" t="s">
        <v>25</v>
      </c>
      <c r="V13" s="68" t="s">
        <v>25</v>
      </c>
      <c r="W13" s="68" t="s">
        <v>25</v>
      </c>
      <c r="X13" s="68" t="s">
        <v>25</v>
      </c>
      <c r="Y13" s="68" t="s">
        <v>25</v>
      </c>
      <c r="Z13" s="73" t="s">
        <v>25</v>
      </c>
    </row>
    <row r="14" spans="1:58" s="118" customFormat="1">
      <c r="B14" s="574" t="s">
        <v>324</v>
      </c>
      <c r="C14" s="114">
        <v>2559</v>
      </c>
      <c r="D14" s="68">
        <v>4763</v>
      </c>
      <c r="E14" s="68">
        <v>5431</v>
      </c>
      <c r="F14" s="68">
        <v>3395</v>
      </c>
      <c r="G14" s="68">
        <v>2015</v>
      </c>
      <c r="H14" s="68">
        <v>3607</v>
      </c>
      <c r="I14" s="68">
        <v>4789</v>
      </c>
      <c r="J14" s="68">
        <v>2948</v>
      </c>
      <c r="K14" s="68">
        <v>2162</v>
      </c>
      <c r="L14" s="68">
        <v>3810</v>
      </c>
      <c r="M14" s="68">
        <v>4750</v>
      </c>
      <c r="N14" s="68">
        <v>2402</v>
      </c>
      <c r="O14" s="68">
        <v>2061</v>
      </c>
      <c r="P14" s="68">
        <v>3657</v>
      </c>
      <c r="Q14" s="68">
        <v>4675</v>
      </c>
      <c r="R14" s="68">
        <v>2375</v>
      </c>
      <c r="S14" s="68">
        <v>2004</v>
      </c>
      <c r="T14" s="68">
        <v>3418</v>
      </c>
      <c r="U14" s="68">
        <v>4186</v>
      </c>
      <c r="V14" s="68">
        <v>2310</v>
      </c>
      <c r="W14" s="68">
        <v>2135</v>
      </c>
      <c r="X14" s="68">
        <v>3450</v>
      </c>
      <c r="Y14" s="68">
        <v>4726</v>
      </c>
      <c r="Z14" s="73">
        <v>2430</v>
      </c>
    </row>
    <row r="15" spans="1:58" s="118" customFormat="1">
      <c r="A15" s="118" t="s">
        <v>326</v>
      </c>
      <c r="B15" s="574" t="s">
        <v>2</v>
      </c>
      <c r="C15" s="114">
        <v>21777</v>
      </c>
      <c r="D15" s="68">
        <v>20428</v>
      </c>
      <c r="E15" s="68">
        <v>21042</v>
      </c>
      <c r="F15" s="68">
        <v>19453</v>
      </c>
      <c r="G15" s="68">
        <v>16413</v>
      </c>
      <c r="H15" s="68">
        <v>17242</v>
      </c>
      <c r="I15" s="68">
        <v>17515</v>
      </c>
      <c r="J15" s="68">
        <v>16793</v>
      </c>
      <c r="K15" s="68">
        <v>16823</v>
      </c>
      <c r="L15" s="68">
        <v>21211</v>
      </c>
      <c r="M15" s="68">
        <v>24691</v>
      </c>
      <c r="N15" s="68">
        <v>23194</v>
      </c>
      <c r="O15" s="68">
        <v>16408</v>
      </c>
      <c r="P15" s="68">
        <v>17302</v>
      </c>
      <c r="Q15" s="68">
        <v>17388</v>
      </c>
      <c r="R15" s="68">
        <v>16537</v>
      </c>
      <c r="S15" s="68">
        <v>17159</v>
      </c>
      <c r="T15" s="68">
        <v>15626</v>
      </c>
      <c r="U15" s="68">
        <v>17930</v>
      </c>
      <c r="V15" s="68">
        <v>12115</v>
      </c>
      <c r="W15" s="68">
        <v>9812</v>
      </c>
      <c r="X15" s="68">
        <v>9384</v>
      </c>
      <c r="Y15" s="68">
        <v>20058</v>
      </c>
      <c r="Z15" s="73">
        <v>11961</v>
      </c>
    </row>
    <row r="16" spans="1:58">
      <c r="A16" s="392" t="s">
        <v>469</v>
      </c>
      <c r="B16" s="169" t="s">
        <v>3</v>
      </c>
      <c r="C16" s="621">
        <v>48965</v>
      </c>
      <c r="D16" s="84">
        <v>49626</v>
      </c>
      <c r="E16" s="84">
        <v>46660</v>
      </c>
      <c r="F16" s="84">
        <v>44344</v>
      </c>
      <c r="G16" s="84">
        <v>47921</v>
      </c>
      <c r="H16" s="84">
        <v>51212</v>
      </c>
      <c r="I16" s="84">
        <v>54199</v>
      </c>
      <c r="J16" s="84">
        <v>51186</v>
      </c>
      <c r="K16" s="84">
        <v>68540</v>
      </c>
      <c r="L16" s="84">
        <v>84393</v>
      </c>
      <c r="M16" s="84">
        <v>91608</v>
      </c>
      <c r="N16" s="84">
        <v>76350</v>
      </c>
      <c r="O16" s="84">
        <v>56503</v>
      </c>
      <c r="P16" s="84">
        <v>67476</v>
      </c>
      <c r="Q16" s="84">
        <v>78822</v>
      </c>
      <c r="R16" s="84">
        <v>68282</v>
      </c>
      <c r="S16" s="84">
        <v>61712</v>
      </c>
      <c r="T16" s="84">
        <v>56438</v>
      </c>
      <c r="U16" s="84">
        <v>67341</v>
      </c>
      <c r="V16" s="84">
        <v>49445</v>
      </c>
      <c r="W16" s="84">
        <v>39841</v>
      </c>
      <c r="X16" s="84">
        <v>42514</v>
      </c>
      <c r="Y16" s="84">
        <v>75189</v>
      </c>
      <c r="Z16" s="86">
        <v>49869</v>
      </c>
    </row>
    <row r="17" spans="1:26">
      <c r="B17" s="169" t="s">
        <v>11</v>
      </c>
      <c r="C17" s="621" t="s">
        <v>37</v>
      </c>
      <c r="D17" s="84" t="s">
        <v>37</v>
      </c>
      <c r="E17" s="84" t="s">
        <v>37</v>
      </c>
      <c r="F17" s="84" t="s">
        <v>37</v>
      </c>
      <c r="G17" s="84">
        <v>410</v>
      </c>
      <c r="H17" s="84">
        <v>520</v>
      </c>
      <c r="I17" s="84">
        <v>429</v>
      </c>
      <c r="J17" s="84">
        <v>421</v>
      </c>
      <c r="K17" s="84">
        <v>590</v>
      </c>
      <c r="L17" s="84">
        <v>3882</v>
      </c>
      <c r="M17" s="84">
        <v>3185</v>
      </c>
      <c r="N17" s="84">
        <v>2406</v>
      </c>
      <c r="O17" s="84">
        <v>2249</v>
      </c>
      <c r="P17" s="84">
        <v>2587</v>
      </c>
      <c r="Q17" s="84">
        <v>2384</v>
      </c>
      <c r="R17" s="84">
        <v>2325</v>
      </c>
      <c r="S17" s="84">
        <v>2406</v>
      </c>
      <c r="T17" s="84">
        <v>2325</v>
      </c>
      <c r="U17" s="84">
        <v>2459</v>
      </c>
      <c r="V17" s="84">
        <v>1865</v>
      </c>
      <c r="W17" s="84">
        <v>2467</v>
      </c>
      <c r="X17" s="84">
        <v>2416</v>
      </c>
      <c r="Y17" s="84">
        <v>1736</v>
      </c>
      <c r="Z17" s="86">
        <v>2525</v>
      </c>
    </row>
    <row r="18" spans="1:26">
      <c r="B18" s="169" t="s">
        <v>58</v>
      </c>
      <c r="C18" s="621" t="s">
        <v>25</v>
      </c>
      <c r="D18" s="84" t="s">
        <v>25</v>
      </c>
      <c r="E18" s="84" t="s">
        <v>25</v>
      </c>
      <c r="F18" s="84" t="s">
        <v>25</v>
      </c>
      <c r="G18" s="84" t="s">
        <v>25</v>
      </c>
      <c r="H18" s="84" t="s">
        <v>25</v>
      </c>
      <c r="I18" s="84" t="s">
        <v>25</v>
      </c>
      <c r="J18" s="84" t="s">
        <v>25</v>
      </c>
      <c r="K18" s="84" t="s">
        <v>25</v>
      </c>
      <c r="L18" s="84" t="s">
        <v>25</v>
      </c>
      <c r="M18" s="84" t="s">
        <v>25</v>
      </c>
      <c r="N18" s="84">
        <v>45</v>
      </c>
      <c r="O18" s="84" t="s">
        <v>25</v>
      </c>
      <c r="P18" s="84">
        <v>19</v>
      </c>
      <c r="Q18" s="84" t="s">
        <v>25</v>
      </c>
      <c r="R18" s="84" t="s">
        <v>25</v>
      </c>
      <c r="S18" s="84" t="s">
        <v>25</v>
      </c>
      <c r="T18" s="84" t="s">
        <v>25</v>
      </c>
      <c r="U18" s="84">
        <v>44</v>
      </c>
      <c r="V18" s="84" t="s">
        <v>25</v>
      </c>
      <c r="W18" s="84" t="s">
        <v>25</v>
      </c>
      <c r="X18" s="84" t="s">
        <v>25</v>
      </c>
      <c r="Y18" s="84" t="s">
        <v>25</v>
      </c>
      <c r="Z18" s="86" t="s">
        <v>25</v>
      </c>
    </row>
    <row r="19" spans="1:26">
      <c r="B19" s="169" t="s">
        <v>324</v>
      </c>
      <c r="C19" s="621">
        <v>2491</v>
      </c>
      <c r="D19" s="84">
        <v>2864</v>
      </c>
      <c r="E19" s="84">
        <v>3992</v>
      </c>
      <c r="F19" s="84">
        <v>2551</v>
      </c>
      <c r="G19" s="84">
        <v>2097</v>
      </c>
      <c r="H19" s="84">
        <v>2246</v>
      </c>
      <c r="I19" s="84">
        <v>3386</v>
      </c>
      <c r="J19" s="84">
        <v>2058</v>
      </c>
      <c r="K19" s="84">
        <v>1716</v>
      </c>
      <c r="L19" s="84">
        <v>2581</v>
      </c>
      <c r="M19" s="84">
        <v>3897</v>
      </c>
      <c r="N19" s="84">
        <v>2411</v>
      </c>
      <c r="O19" s="84">
        <v>1574</v>
      </c>
      <c r="P19" s="84">
        <v>1947</v>
      </c>
      <c r="Q19" s="84">
        <v>2773</v>
      </c>
      <c r="R19" s="84">
        <v>1732</v>
      </c>
      <c r="S19" s="84">
        <v>1404</v>
      </c>
      <c r="T19" s="84">
        <v>1752</v>
      </c>
      <c r="U19" s="84">
        <v>3285</v>
      </c>
      <c r="V19" s="84">
        <v>1644</v>
      </c>
      <c r="W19" s="84">
        <v>1297</v>
      </c>
      <c r="X19" s="84">
        <v>1326</v>
      </c>
      <c r="Y19" s="84">
        <v>2820</v>
      </c>
      <c r="Z19" s="86">
        <v>1548</v>
      </c>
    </row>
    <row r="20" spans="1:26">
      <c r="A20" s="382" t="s">
        <v>327</v>
      </c>
      <c r="B20" s="169" t="s">
        <v>2</v>
      </c>
      <c r="C20" s="621">
        <v>6208</v>
      </c>
      <c r="D20" s="84">
        <v>6939</v>
      </c>
      <c r="E20" s="84">
        <v>6738</v>
      </c>
      <c r="F20" s="84">
        <v>6696</v>
      </c>
      <c r="G20" s="84">
        <v>6728</v>
      </c>
      <c r="H20" s="84">
        <v>7069</v>
      </c>
      <c r="I20" s="84">
        <v>7049</v>
      </c>
      <c r="J20" s="84">
        <v>6948</v>
      </c>
      <c r="K20" s="84">
        <v>6808</v>
      </c>
      <c r="L20" s="84">
        <v>7061</v>
      </c>
      <c r="M20" s="84">
        <v>5599</v>
      </c>
      <c r="N20" s="84">
        <v>5777</v>
      </c>
      <c r="O20" s="84">
        <v>5436</v>
      </c>
      <c r="P20" s="84">
        <v>5630</v>
      </c>
      <c r="Q20" s="84">
        <v>5538</v>
      </c>
      <c r="R20" s="84">
        <v>5311</v>
      </c>
      <c r="S20" s="84">
        <v>5075</v>
      </c>
      <c r="T20" s="84">
        <v>5125</v>
      </c>
      <c r="U20" s="84">
        <v>5182</v>
      </c>
      <c r="V20" s="84">
        <v>4855</v>
      </c>
      <c r="W20" s="84">
        <v>4540</v>
      </c>
      <c r="X20" s="84">
        <v>5096</v>
      </c>
      <c r="Y20" s="84">
        <v>5176</v>
      </c>
      <c r="Z20" s="86">
        <v>4825</v>
      </c>
    </row>
    <row r="21" spans="1:26">
      <c r="B21" s="169" t="s">
        <v>3</v>
      </c>
      <c r="C21" s="621">
        <v>104159</v>
      </c>
      <c r="D21" s="84">
        <v>120472</v>
      </c>
      <c r="E21" s="84">
        <v>119773</v>
      </c>
      <c r="F21" s="84">
        <v>120277</v>
      </c>
      <c r="G21" s="84">
        <v>127484</v>
      </c>
      <c r="H21" s="84">
        <v>132308</v>
      </c>
      <c r="I21" s="84">
        <v>132119</v>
      </c>
      <c r="J21" s="84">
        <v>131262</v>
      </c>
      <c r="K21" s="84">
        <v>141689</v>
      </c>
      <c r="L21" s="84">
        <v>147970</v>
      </c>
      <c r="M21" s="84">
        <v>140036</v>
      </c>
      <c r="N21" s="84">
        <v>133496</v>
      </c>
      <c r="O21" s="84">
        <v>132475</v>
      </c>
      <c r="P21" s="84">
        <v>140270</v>
      </c>
      <c r="Q21" s="84">
        <v>143577</v>
      </c>
      <c r="R21" s="84">
        <v>132349</v>
      </c>
      <c r="S21" s="84">
        <v>131754</v>
      </c>
      <c r="T21" s="84">
        <v>136640</v>
      </c>
      <c r="U21" s="84">
        <v>137730</v>
      </c>
      <c r="V21" s="84">
        <v>133926</v>
      </c>
      <c r="W21" s="84">
        <v>124772</v>
      </c>
      <c r="X21" s="84">
        <v>139495</v>
      </c>
      <c r="Y21" s="84">
        <v>139204</v>
      </c>
      <c r="Z21" s="86">
        <v>132194</v>
      </c>
    </row>
    <row r="22" spans="1:26">
      <c r="B22" s="169" t="s">
        <v>11</v>
      </c>
      <c r="C22" s="621">
        <v>73253</v>
      </c>
      <c r="D22" s="84">
        <v>74608</v>
      </c>
      <c r="E22" s="84">
        <v>78789</v>
      </c>
      <c r="F22" s="84">
        <v>75836</v>
      </c>
      <c r="G22" s="84">
        <v>84664</v>
      </c>
      <c r="H22" s="84">
        <v>87907</v>
      </c>
      <c r="I22" s="84">
        <v>86315</v>
      </c>
      <c r="J22" s="84">
        <v>86934</v>
      </c>
      <c r="K22" s="84">
        <v>99553</v>
      </c>
      <c r="L22" s="84">
        <v>98164</v>
      </c>
      <c r="M22" s="84">
        <v>99541</v>
      </c>
      <c r="N22" s="84">
        <v>98498</v>
      </c>
      <c r="O22" s="84">
        <v>98893</v>
      </c>
      <c r="P22" s="84">
        <v>97590</v>
      </c>
      <c r="Q22" s="84">
        <v>103993</v>
      </c>
      <c r="R22" s="84">
        <v>96044</v>
      </c>
      <c r="S22" s="84">
        <v>102041</v>
      </c>
      <c r="T22" s="84">
        <v>101868</v>
      </c>
      <c r="U22" s="84">
        <v>101589</v>
      </c>
      <c r="V22" s="84">
        <v>99762</v>
      </c>
      <c r="W22" s="84">
        <v>99952</v>
      </c>
      <c r="X22" s="84">
        <v>102742</v>
      </c>
      <c r="Y22" s="84">
        <v>103661</v>
      </c>
      <c r="Z22" s="86">
        <v>100193</v>
      </c>
    </row>
    <row r="23" spans="1:26">
      <c r="B23" s="169" t="s">
        <v>58</v>
      </c>
      <c r="C23" s="621">
        <v>1536012</v>
      </c>
      <c r="D23" s="84">
        <v>1594465</v>
      </c>
      <c r="E23" s="84">
        <v>1530345</v>
      </c>
      <c r="F23" s="84">
        <v>1592480</v>
      </c>
      <c r="G23" s="84">
        <v>2187012</v>
      </c>
      <c r="H23" s="84">
        <v>2324131</v>
      </c>
      <c r="I23" s="84">
        <v>2343385</v>
      </c>
      <c r="J23" s="84">
        <v>2340062</v>
      </c>
      <c r="K23" s="84">
        <v>2602837</v>
      </c>
      <c r="L23" s="84">
        <v>2786325</v>
      </c>
      <c r="M23" s="84">
        <v>2871075</v>
      </c>
      <c r="N23" s="84">
        <v>2757229</v>
      </c>
      <c r="O23" s="84">
        <v>2694107</v>
      </c>
      <c r="P23" s="84">
        <v>2912054</v>
      </c>
      <c r="Q23" s="84">
        <v>2982727</v>
      </c>
      <c r="R23" s="84">
        <v>2750980</v>
      </c>
      <c r="S23" s="84">
        <v>2681770</v>
      </c>
      <c r="T23" s="84">
        <v>2965319</v>
      </c>
      <c r="U23" s="84">
        <v>2936588</v>
      </c>
      <c r="V23" s="84">
        <v>2788726</v>
      </c>
      <c r="W23" s="84">
        <v>2737832</v>
      </c>
      <c r="X23" s="84">
        <v>2812511</v>
      </c>
      <c r="Y23" s="84">
        <v>2779280</v>
      </c>
      <c r="Z23" s="86">
        <v>2608080</v>
      </c>
    </row>
    <row r="24" spans="1:26">
      <c r="B24" s="169" t="s">
        <v>324</v>
      </c>
      <c r="C24" s="621">
        <v>273</v>
      </c>
      <c r="D24" s="84">
        <v>472</v>
      </c>
      <c r="E24" s="84">
        <v>545</v>
      </c>
      <c r="F24" s="84">
        <v>346</v>
      </c>
      <c r="G24" s="84">
        <v>286</v>
      </c>
      <c r="H24" s="84">
        <v>408</v>
      </c>
      <c r="I24" s="84">
        <v>501</v>
      </c>
      <c r="J24" s="84">
        <v>323</v>
      </c>
      <c r="K24" s="84">
        <v>236</v>
      </c>
      <c r="L24" s="84">
        <v>363</v>
      </c>
      <c r="M24" s="84">
        <v>406</v>
      </c>
      <c r="N24" s="84">
        <v>252</v>
      </c>
      <c r="O24" s="84">
        <v>218</v>
      </c>
      <c r="P24" s="84">
        <v>295</v>
      </c>
      <c r="Q24" s="84">
        <v>329</v>
      </c>
      <c r="R24" s="84">
        <v>241</v>
      </c>
      <c r="S24" s="84">
        <v>237</v>
      </c>
      <c r="T24" s="84">
        <v>312</v>
      </c>
      <c r="U24" s="84">
        <v>345</v>
      </c>
      <c r="V24" s="84">
        <v>287</v>
      </c>
      <c r="W24" s="84">
        <v>255</v>
      </c>
      <c r="X24" s="84">
        <v>322</v>
      </c>
      <c r="Y24" s="84">
        <v>373</v>
      </c>
      <c r="Z24" s="86">
        <v>265</v>
      </c>
    </row>
    <row r="25" spans="1:26">
      <c r="A25" s="382" t="s">
        <v>1448</v>
      </c>
    </row>
    <row r="26" spans="1:26" s="139" customFormat="1">
      <c r="A26" s="382" t="s">
        <v>393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</row>
    <row r="27" spans="1:26">
      <c r="A27" s="392" t="s">
        <v>1449</v>
      </c>
    </row>
    <row r="28" spans="1:26" s="139" customFormat="1">
      <c r="A28" s="392" t="s">
        <v>466</v>
      </c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</row>
  </sheetData>
  <mergeCells count="14">
    <mergeCell ref="A1:Z1"/>
    <mergeCell ref="O2:R2"/>
    <mergeCell ref="S2:V2"/>
    <mergeCell ref="W2:Z2"/>
    <mergeCell ref="W3:Z3"/>
    <mergeCell ref="A2:B4"/>
    <mergeCell ref="C2:F2"/>
    <mergeCell ref="G2:J2"/>
    <mergeCell ref="K2:N2"/>
    <mergeCell ref="C3:F3"/>
    <mergeCell ref="G3:J3"/>
    <mergeCell ref="K3:N3"/>
    <mergeCell ref="O3:R3"/>
    <mergeCell ref="S3:V3"/>
  </mergeCells>
  <hyperlinks>
    <hyperlink ref="AB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colBreaks count="1" manualBreakCount="1">
    <brk id="26" max="27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E3" sqref="AE3"/>
    </sheetView>
  </sheetViews>
  <sheetFormatPr defaultRowHeight="12.75"/>
  <cols>
    <col min="1" max="1" width="30.375" style="406" customWidth="1"/>
    <col min="2" max="2" width="9.25" style="406" bestFit="1" customWidth="1"/>
    <col min="3" max="3" width="10.75" style="406" bestFit="1" customWidth="1"/>
    <col min="4" max="4" width="9.25" style="406" bestFit="1" customWidth="1"/>
    <col min="5" max="5" width="10.75" style="406" bestFit="1" customWidth="1"/>
    <col min="6" max="6" width="9.25" style="406" bestFit="1" customWidth="1"/>
    <col min="7" max="7" width="10.75" style="406" bestFit="1" customWidth="1"/>
    <col min="8" max="8" width="9.25" style="406" bestFit="1" customWidth="1"/>
    <col min="9" max="9" width="10.75" style="406" bestFit="1" customWidth="1"/>
    <col min="10" max="10" width="9.25" style="406" bestFit="1" customWidth="1"/>
    <col min="11" max="11" width="10.75" style="406" bestFit="1" customWidth="1"/>
    <col min="12" max="12" width="9.25" style="406" bestFit="1" customWidth="1"/>
    <col min="13" max="13" width="10.75" style="406" bestFit="1" customWidth="1"/>
    <col min="14" max="14" width="9.25" style="406" bestFit="1" customWidth="1"/>
    <col min="15" max="15" width="10.75" style="406" bestFit="1" customWidth="1"/>
    <col min="16" max="16" width="9.25" style="406" bestFit="1" customWidth="1"/>
    <col min="17" max="17" width="10.75" style="406" bestFit="1" customWidth="1"/>
    <col min="18" max="18" width="9.25" style="406" bestFit="1" customWidth="1"/>
    <col min="19" max="24" width="10.75" style="406" bestFit="1" customWidth="1"/>
    <col min="25" max="25" width="11.375" style="406" customWidth="1"/>
    <col min="26" max="26" width="10.75" style="406" bestFit="1" customWidth="1"/>
    <col min="27" max="29" width="10.75" style="406" customWidth="1"/>
    <col min="30" max="16384" width="9" style="406"/>
  </cols>
  <sheetData>
    <row r="1" spans="1:31" ht="52.5" customHeight="1">
      <c r="A1" s="1207" t="s">
        <v>1346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  <c r="R1" s="1208"/>
      <c r="S1" s="1208"/>
      <c r="T1" s="1208"/>
      <c r="U1" s="1208"/>
      <c r="V1" s="1208"/>
      <c r="W1" s="1208"/>
      <c r="X1" s="1208"/>
      <c r="Y1" s="1208"/>
      <c r="Z1" s="1208"/>
      <c r="AA1" s="1208"/>
      <c r="AB1" s="1208"/>
      <c r="AC1" s="1208"/>
      <c r="AE1" s="495" t="s">
        <v>1189</v>
      </c>
    </row>
    <row r="2" spans="1:31">
      <c r="A2" s="1209" t="s">
        <v>1190</v>
      </c>
      <c r="B2" s="1205">
        <v>2000</v>
      </c>
      <c r="C2" s="1206"/>
      <c r="D2" s="1205">
        <v>2001</v>
      </c>
      <c r="E2" s="1206"/>
      <c r="F2" s="1205">
        <v>2002</v>
      </c>
      <c r="G2" s="1206"/>
      <c r="H2" s="1205">
        <v>2003</v>
      </c>
      <c r="I2" s="1206"/>
      <c r="J2" s="1205">
        <v>2004</v>
      </c>
      <c r="K2" s="1206"/>
      <c r="L2" s="1205">
        <v>2005</v>
      </c>
      <c r="M2" s="1206"/>
      <c r="N2" s="1205">
        <v>2006</v>
      </c>
      <c r="O2" s="1206"/>
      <c r="P2" s="1205">
        <v>2007</v>
      </c>
      <c r="Q2" s="1206"/>
      <c r="R2" s="1205">
        <v>2008</v>
      </c>
      <c r="S2" s="1206"/>
      <c r="T2" s="852">
        <v>2009</v>
      </c>
      <c r="U2" s="849"/>
      <c r="V2" s="852">
        <v>2010</v>
      </c>
      <c r="W2" s="849"/>
      <c r="X2" s="852">
        <v>2011</v>
      </c>
      <c r="Y2" s="849"/>
      <c r="Z2" s="852">
        <v>2012</v>
      </c>
      <c r="AA2" s="849"/>
      <c r="AB2" s="852">
        <v>2013</v>
      </c>
      <c r="AC2" s="1210"/>
    </row>
    <row r="3" spans="1:31" ht="93" customHeight="1">
      <c r="A3" s="811"/>
      <c r="B3" s="468" t="s">
        <v>819</v>
      </c>
      <c r="C3" s="654" t="s">
        <v>1472</v>
      </c>
      <c r="D3" s="468" t="s">
        <v>819</v>
      </c>
      <c r="E3" s="654" t="s">
        <v>1472</v>
      </c>
      <c r="F3" s="468" t="s">
        <v>819</v>
      </c>
      <c r="G3" s="654" t="s">
        <v>1472</v>
      </c>
      <c r="H3" s="468" t="s">
        <v>819</v>
      </c>
      <c r="I3" s="654" t="s">
        <v>1472</v>
      </c>
      <c r="J3" s="468" t="s">
        <v>819</v>
      </c>
      <c r="K3" s="654" t="s">
        <v>1472</v>
      </c>
      <c r="L3" s="468" t="s">
        <v>819</v>
      </c>
      <c r="M3" s="654" t="s">
        <v>1472</v>
      </c>
      <c r="N3" s="468" t="s">
        <v>819</v>
      </c>
      <c r="O3" s="654" t="s">
        <v>1472</v>
      </c>
      <c r="P3" s="468" t="s">
        <v>819</v>
      </c>
      <c r="Q3" s="654" t="s">
        <v>1472</v>
      </c>
      <c r="R3" s="468" t="s">
        <v>819</v>
      </c>
      <c r="S3" s="654" t="s">
        <v>1472</v>
      </c>
      <c r="T3" s="468" t="s">
        <v>819</v>
      </c>
      <c r="U3" s="654" t="s">
        <v>1472</v>
      </c>
      <c r="V3" s="468" t="s">
        <v>819</v>
      </c>
      <c r="W3" s="654" t="s">
        <v>1472</v>
      </c>
      <c r="X3" s="468" t="s">
        <v>819</v>
      </c>
      <c r="Y3" s="654" t="s">
        <v>1472</v>
      </c>
      <c r="Z3" s="468" t="s">
        <v>819</v>
      </c>
      <c r="AA3" s="654" t="s">
        <v>1472</v>
      </c>
      <c r="AB3" s="468" t="s">
        <v>819</v>
      </c>
      <c r="AC3" s="685" t="s">
        <v>1472</v>
      </c>
    </row>
    <row r="4" spans="1:31">
      <c r="A4" s="496" t="s">
        <v>1191</v>
      </c>
      <c r="B4" s="497">
        <v>87546</v>
      </c>
      <c r="C4" s="497">
        <v>558054</v>
      </c>
      <c r="D4" s="497">
        <v>87939</v>
      </c>
      <c r="E4" s="497">
        <v>574551</v>
      </c>
      <c r="F4" s="497">
        <v>89010</v>
      </c>
      <c r="G4" s="497">
        <v>585583</v>
      </c>
      <c r="H4" s="497">
        <v>89899</v>
      </c>
      <c r="I4" s="497">
        <v>605218</v>
      </c>
      <c r="J4" s="497">
        <v>89960</v>
      </c>
      <c r="K4" s="497">
        <v>633321</v>
      </c>
      <c r="L4" s="497">
        <v>92105</v>
      </c>
      <c r="M4" s="497">
        <v>675116</v>
      </c>
      <c r="N4" s="497">
        <v>94936</v>
      </c>
      <c r="O4" s="497">
        <v>721855</v>
      </c>
      <c r="P4" s="497">
        <v>97504</v>
      </c>
      <c r="Q4" s="497">
        <v>774937</v>
      </c>
      <c r="R4" s="497">
        <v>99741</v>
      </c>
      <c r="S4" s="497">
        <v>830704</v>
      </c>
      <c r="T4" s="497">
        <v>102194</v>
      </c>
      <c r="U4" s="497">
        <v>882635</v>
      </c>
      <c r="V4" s="497">
        <v>103392</v>
      </c>
      <c r="W4" s="497">
        <v>957982</v>
      </c>
      <c r="X4" s="497">
        <v>104305</v>
      </c>
      <c r="Y4" s="497">
        <v>1043082</v>
      </c>
      <c r="Z4" s="497">
        <v>105004</v>
      </c>
      <c r="AA4" s="497">
        <v>1081205</v>
      </c>
      <c r="AB4" s="497">
        <v>106833</v>
      </c>
      <c r="AC4" s="754">
        <v>1122649.46</v>
      </c>
    </row>
    <row r="5" spans="1:31">
      <c r="A5" s="503" t="s">
        <v>1192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9"/>
    </row>
    <row r="6" spans="1:31">
      <c r="A6" s="498" t="s">
        <v>328</v>
      </c>
      <c r="B6" s="494">
        <v>46185</v>
      </c>
      <c r="C6" s="494">
        <v>528786</v>
      </c>
      <c r="D6" s="494">
        <v>46393</v>
      </c>
      <c r="E6" s="494">
        <v>544906</v>
      </c>
      <c r="F6" s="494">
        <v>45656</v>
      </c>
      <c r="G6" s="494">
        <v>555606</v>
      </c>
      <c r="H6" s="494">
        <v>46918</v>
      </c>
      <c r="I6" s="494">
        <v>572902</v>
      </c>
      <c r="J6" s="494">
        <v>47050</v>
      </c>
      <c r="K6" s="494">
        <v>601702</v>
      </c>
      <c r="L6" s="494">
        <v>48442</v>
      </c>
      <c r="M6" s="494">
        <v>642667</v>
      </c>
      <c r="N6" s="494">
        <v>50214</v>
      </c>
      <c r="O6" s="494">
        <v>687980</v>
      </c>
      <c r="P6" s="494">
        <v>51538</v>
      </c>
      <c r="Q6" s="494">
        <v>737311</v>
      </c>
      <c r="R6" s="494">
        <v>52944</v>
      </c>
      <c r="S6" s="494">
        <v>791087</v>
      </c>
      <c r="T6" s="494">
        <v>53948</v>
      </c>
      <c r="U6" s="494">
        <v>840566</v>
      </c>
      <c r="V6" s="494">
        <v>54897</v>
      </c>
      <c r="W6" s="494">
        <v>910091</v>
      </c>
      <c r="X6" s="494">
        <v>55138</v>
      </c>
      <c r="Y6" s="494">
        <v>991174</v>
      </c>
      <c r="Z6" s="494">
        <v>54859</v>
      </c>
      <c r="AA6" s="494">
        <v>1027045</v>
      </c>
      <c r="AB6" s="494">
        <v>55625</v>
      </c>
      <c r="AC6" s="502">
        <v>1067068.987</v>
      </c>
    </row>
    <row r="7" spans="1:31">
      <c r="A7" s="500" t="s">
        <v>329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502"/>
    </row>
    <row r="8" spans="1:31">
      <c r="A8" s="503" t="s">
        <v>330</v>
      </c>
      <c r="B8" s="494">
        <v>1126</v>
      </c>
      <c r="C8" s="494">
        <v>19656</v>
      </c>
      <c r="D8" s="494">
        <v>1153</v>
      </c>
      <c r="E8" s="494">
        <v>20179</v>
      </c>
      <c r="F8" s="494">
        <v>1152</v>
      </c>
      <c r="G8" s="494">
        <v>20975</v>
      </c>
      <c r="H8" s="494">
        <v>1180</v>
      </c>
      <c r="I8" s="494">
        <v>22768</v>
      </c>
      <c r="J8" s="494">
        <v>1194</v>
      </c>
      <c r="K8" s="494">
        <v>24740</v>
      </c>
      <c r="L8" s="494">
        <v>1221</v>
      </c>
      <c r="M8" s="494">
        <v>26949</v>
      </c>
      <c r="N8" s="494">
        <v>1283</v>
      </c>
      <c r="O8" s="494">
        <v>30198</v>
      </c>
      <c r="P8" s="494">
        <v>1352</v>
      </c>
      <c r="Q8" s="494">
        <v>33820</v>
      </c>
      <c r="R8" s="494">
        <v>1455</v>
      </c>
      <c r="S8" s="494">
        <v>41044</v>
      </c>
      <c r="T8" s="494">
        <v>1516</v>
      </c>
      <c r="U8" s="494">
        <v>46064</v>
      </c>
      <c r="V8" s="494">
        <v>1565</v>
      </c>
      <c r="W8" s="494">
        <v>49049</v>
      </c>
      <c r="X8" s="494">
        <v>1601</v>
      </c>
      <c r="Y8" s="494">
        <v>50555</v>
      </c>
      <c r="Z8" s="494">
        <v>1599</v>
      </c>
      <c r="AA8" s="494">
        <v>50258</v>
      </c>
      <c r="AB8" s="494">
        <v>1647</v>
      </c>
      <c r="AC8" s="502">
        <v>52632.44</v>
      </c>
    </row>
    <row r="9" spans="1:31">
      <c r="A9" s="504" t="s">
        <v>331</v>
      </c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502"/>
    </row>
    <row r="10" spans="1:31">
      <c r="A10" s="503" t="s">
        <v>332</v>
      </c>
      <c r="B10" s="494">
        <v>2514</v>
      </c>
      <c r="C10" s="494">
        <v>17547</v>
      </c>
      <c r="D10" s="494">
        <v>2598</v>
      </c>
      <c r="E10" s="494">
        <v>18646</v>
      </c>
      <c r="F10" s="494">
        <v>2681</v>
      </c>
      <c r="G10" s="494">
        <v>19966</v>
      </c>
      <c r="H10" s="494">
        <v>2828</v>
      </c>
      <c r="I10" s="494">
        <v>22490</v>
      </c>
      <c r="J10" s="494">
        <v>2970</v>
      </c>
      <c r="K10" s="494">
        <v>25340</v>
      </c>
      <c r="L10" s="494">
        <v>3154</v>
      </c>
      <c r="M10" s="494">
        <v>28752</v>
      </c>
      <c r="N10" s="494">
        <v>3381</v>
      </c>
      <c r="O10" s="494">
        <v>31878</v>
      </c>
      <c r="P10" s="494">
        <v>3793</v>
      </c>
      <c r="Q10" s="494">
        <v>36760</v>
      </c>
      <c r="R10" s="494">
        <v>4212</v>
      </c>
      <c r="S10" s="494">
        <v>42901</v>
      </c>
      <c r="T10" s="494">
        <v>4557</v>
      </c>
      <c r="U10" s="494">
        <v>47887</v>
      </c>
      <c r="V10" s="494">
        <v>4725</v>
      </c>
      <c r="W10" s="494">
        <v>50887</v>
      </c>
      <c r="X10" s="494">
        <v>4844</v>
      </c>
      <c r="Y10" s="494">
        <v>53274</v>
      </c>
      <c r="Z10" s="494">
        <v>4821</v>
      </c>
      <c r="AA10" s="494">
        <v>52794</v>
      </c>
      <c r="AB10" s="494">
        <v>4769</v>
      </c>
      <c r="AC10" s="502">
        <v>54386.667000000001</v>
      </c>
    </row>
    <row r="11" spans="1:31">
      <c r="A11" s="504" t="s">
        <v>333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4"/>
      <c r="AA11" s="494"/>
      <c r="AB11" s="494"/>
      <c r="AC11" s="502"/>
    </row>
    <row r="12" spans="1:31">
      <c r="A12" s="503" t="s">
        <v>334</v>
      </c>
      <c r="B12" s="494">
        <v>7009</v>
      </c>
      <c r="C12" s="494">
        <v>155429</v>
      </c>
      <c r="D12" s="494">
        <v>6984</v>
      </c>
      <c r="E12" s="494">
        <v>156067</v>
      </c>
      <c r="F12" s="494">
        <v>6935</v>
      </c>
      <c r="G12" s="494">
        <v>154559</v>
      </c>
      <c r="H12" s="494">
        <v>6946</v>
      </c>
      <c r="I12" s="494">
        <v>159273</v>
      </c>
      <c r="J12" s="494">
        <v>6897</v>
      </c>
      <c r="K12" s="494">
        <v>165345</v>
      </c>
      <c r="L12" s="494">
        <v>7034</v>
      </c>
      <c r="M12" s="494">
        <v>174467</v>
      </c>
      <c r="N12" s="494">
        <v>7166</v>
      </c>
      <c r="O12" s="494">
        <v>182380</v>
      </c>
      <c r="P12" s="494">
        <v>7046</v>
      </c>
      <c r="Q12" s="494">
        <v>190525</v>
      </c>
      <c r="R12" s="494">
        <v>7059</v>
      </c>
      <c r="S12" s="494">
        <v>195358</v>
      </c>
      <c r="T12" s="494">
        <v>7289</v>
      </c>
      <c r="U12" s="494">
        <v>207748</v>
      </c>
      <c r="V12" s="494">
        <v>7434</v>
      </c>
      <c r="W12" s="494">
        <v>213823</v>
      </c>
      <c r="X12" s="494">
        <v>7326</v>
      </c>
      <c r="Y12" s="494">
        <v>227570</v>
      </c>
      <c r="Z12" s="494">
        <v>7328</v>
      </c>
      <c r="AA12" s="494">
        <v>234579</v>
      </c>
      <c r="AB12" s="494">
        <v>7624</v>
      </c>
      <c r="AC12" s="502">
        <v>238210.136</v>
      </c>
    </row>
    <row r="13" spans="1:31">
      <c r="A13" s="504" t="s">
        <v>335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502"/>
    </row>
    <row r="14" spans="1:31">
      <c r="A14" s="503" t="s">
        <v>336</v>
      </c>
      <c r="B14" s="494">
        <v>345</v>
      </c>
      <c r="C14" s="494">
        <v>518</v>
      </c>
      <c r="D14" s="494">
        <v>368</v>
      </c>
      <c r="E14" s="494">
        <v>533</v>
      </c>
      <c r="F14" s="494">
        <v>359</v>
      </c>
      <c r="G14" s="494">
        <v>617</v>
      </c>
      <c r="H14" s="494">
        <v>371</v>
      </c>
      <c r="I14" s="494">
        <v>685</v>
      </c>
      <c r="J14" s="494">
        <v>365</v>
      </c>
      <c r="K14" s="494">
        <v>717</v>
      </c>
      <c r="L14" s="494">
        <v>376</v>
      </c>
      <c r="M14" s="494">
        <v>869</v>
      </c>
      <c r="N14" s="494">
        <v>383</v>
      </c>
      <c r="O14" s="494">
        <v>820</v>
      </c>
      <c r="P14" s="494">
        <v>163</v>
      </c>
      <c r="Q14" s="494">
        <v>87</v>
      </c>
      <c r="R14" s="494">
        <v>162</v>
      </c>
      <c r="S14" s="494">
        <v>82</v>
      </c>
      <c r="T14" s="494">
        <v>164</v>
      </c>
      <c r="U14" s="494">
        <v>87</v>
      </c>
      <c r="V14" s="494">
        <v>153</v>
      </c>
      <c r="W14" s="494">
        <v>80</v>
      </c>
      <c r="X14" s="494">
        <v>150</v>
      </c>
      <c r="Y14" s="494">
        <v>75</v>
      </c>
      <c r="Z14" s="494">
        <v>149</v>
      </c>
      <c r="AA14" s="494">
        <v>67</v>
      </c>
      <c r="AB14" s="494">
        <v>155</v>
      </c>
      <c r="AC14" s="502">
        <v>273.53899999999999</v>
      </c>
    </row>
    <row r="15" spans="1:31">
      <c r="A15" s="504" t="s">
        <v>337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502"/>
    </row>
    <row r="16" spans="1:31">
      <c r="A16" s="503" t="s">
        <v>338</v>
      </c>
      <c r="B16" s="494">
        <v>4886</v>
      </c>
      <c r="C16" s="494">
        <v>142684</v>
      </c>
      <c r="D16" s="494">
        <v>5000</v>
      </c>
      <c r="E16" s="494">
        <v>149553</v>
      </c>
      <c r="F16" s="494">
        <v>5021</v>
      </c>
      <c r="G16" s="494">
        <v>152578</v>
      </c>
      <c r="H16" s="494">
        <v>5046</v>
      </c>
      <c r="I16" s="494">
        <v>155948</v>
      </c>
      <c r="J16" s="494">
        <v>5267</v>
      </c>
      <c r="K16" s="494">
        <v>165824</v>
      </c>
      <c r="L16" s="494">
        <v>5542</v>
      </c>
      <c r="M16" s="494">
        <v>178300</v>
      </c>
      <c r="N16" s="494">
        <v>5807</v>
      </c>
      <c r="O16" s="494">
        <v>190797</v>
      </c>
      <c r="P16" s="494">
        <v>6064</v>
      </c>
      <c r="Q16" s="494">
        <v>203147</v>
      </c>
      <c r="R16" s="494">
        <v>6306</v>
      </c>
      <c r="S16" s="494">
        <v>216749</v>
      </c>
      <c r="T16" s="494">
        <v>6636</v>
      </c>
      <c r="U16" s="494">
        <v>237607</v>
      </c>
      <c r="V16" s="494">
        <v>7504</v>
      </c>
      <c r="W16" s="494">
        <v>278692</v>
      </c>
      <c r="X16" s="494">
        <v>8434</v>
      </c>
      <c r="Y16" s="494">
        <v>328019</v>
      </c>
      <c r="Z16" s="494">
        <v>8819</v>
      </c>
      <c r="AA16" s="494">
        <v>352608</v>
      </c>
      <c r="AB16" s="494">
        <v>9200</v>
      </c>
      <c r="AC16" s="502">
        <v>374331.73</v>
      </c>
    </row>
    <row r="17" spans="1:29">
      <c r="A17" s="504" t="s">
        <v>339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502"/>
    </row>
    <row r="18" spans="1:29">
      <c r="A18" s="503" t="s">
        <v>340</v>
      </c>
      <c r="B18" s="494">
        <v>205</v>
      </c>
      <c r="C18" s="494">
        <v>8616</v>
      </c>
      <c r="D18" s="494">
        <v>201</v>
      </c>
      <c r="E18" s="494">
        <v>8304</v>
      </c>
      <c r="F18" s="494">
        <v>180</v>
      </c>
      <c r="G18" s="494">
        <v>7265</v>
      </c>
      <c r="H18" s="494">
        <v>174</v>
      </c>
      <c r="I18" s="494">
        <v>6976</v>
      </c>
      <c r="J18" s="494">
        <v>152</v>
      </c>
      <c r="K18" s="494">
        <v>5602</v>
      </c>
      <c r="L18" s="494">
        <v>135</v>
      </c>
      <c r="M18" s="494">
        <v>4570</v>
      </c>
      <c r="N18" s="494">
        <v>109</v>
      </c>
      <c r="O18" s="494">
        <v>3297</v>
      </c>
      <c r="P18" s="494">
        <v>97</v>
      </c>
      <c r="Q18" s="494">
        <v>2536</v>
      </c>
      <c r="R18" s="494">
        <v>98</v>
      </c>
      <c r="S18" s="494">
        <v>2459</v>
      </c>
      <c r="T18" s="494">
        <v>90</v>
      </c>
      <c r="U18" s="494">
        <v>2064</v>
      </c>
      <c r="V18" s="494">
        <v>81</v>
      </c>
      <c r="W18" s="494">
        <v>2377</v>
      </c>
      <c r="X18" s="494">
        <v>72</v>
      </c>
      <c r="Y18" s="494">
        <v>2395</v>
      </c>
      <c r="Z18" s="494">
        <v>57</v>
      </c>
      <c r="AA18" s="494">
        <v>1169</v>
      </c>
      <c r="AB18" s="494">
        <v>66</v>
      </c>
      <c r="AC18" s="502">
        <v>1635.8440000000001</v>
      </c>
    </row>
    <row r="19" spans="1:29">
      <c r="A19" s="504" t="s">
        <v>341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502"/>
    </row>
    <row r="20" spans="1:29">
      <c r="A20" s="503" t="s">
        <v>342</v>
      </c>
      <c r="B20" s="494">
        <v>165</v>
      </c>
      <c r="C20" s="494">
        <v>3212</v>
      </c>
      <c r="D20" s="494">
        <v>171</v>
      </c>
      <c r="E20" s="494">
        <v>3345</v>
      </c>
      <c r="F20" s="494">
        <v>170</v>
      </c>
      <c r="G20" s="494">
        <v>3274</v>
      </c>
      <c r="H20" s="494">
        <v>168</v>
      </c>
      <c r="I20" s="494">
        <v>3257</v>
      </c>
      <c r="J20" s="494">
        <v>166</v>
      </c>
      <c r="K20" s="494">
        <v>3221</v>
      </c>
      <c r="L20" s="494">
        <v>168</v>
      </c>
      <c r="M20" s="494">
        <v>3271</v>
      </c>
      <c r="N20" s="494">
        <v>173</v>
      </c>
      <c r="O20" s="494">
        <v>3408</v>
      </c>
      <c r="P20" s="494">
        <v>183</v>
      </c>
      <c r="Q20" s="494">
        <v>3834</v>
      </c>
      <c r="R20" s="494">
        <v>175</v>
      </c>
      <c r="S20" s="494">
        <v>3809</v>
      </c>
      <c r="T20" s="494">
        <v>175</v>
      </c>
      <c r="U20" s="494">
        <v>3797</v>
      </c>
      <c r="V20" s="494">
        <v>172</v>
      </c>
      <c r="W20" s="494">
        <v>3704</v>
      </c>
      <c r="X20" s="494">
        <v>168</v>
      </c>
      <c r="Y20" s="494">
        <v>3679</v>
      </c>
      <c r="Z20" s="494">
        <v>169</v>
      </c>
      <c r="AA20" s="494">
        <v>3799</v>
      </c>
      <c r="AB20" s="494">
        <v>168</v>
      </c>
      <c r="AC20" s="502">
        <v>3988.0390000000002</v>
      </c>
    </row>
    <row r="21" spans="1:29">
      <c r="A21" s="504" t="s">
        <v>343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502"/>
    </row>
    <row r="22" spans="1:29">
      <c r="A22" s="503" t="s">
        <v>344</v>
      </c>
      <c r="B22" s="494">
        <v>1086</v>
      </c>
      <c r="C22" s="494">
        <v>6675</v>
      </c>
      <c r="D22" s="494">
        <v>1104</v>
      </c>
      <c r="E22" s="494">
        <v>6798</v>
      </c>
      <c r="F22" s="494">
        <v>1116</v>
      </c>
      <c r="G22" s="494">
        <v>6837</v>
      </c>
      <c r="H22" s="494">
        <v>1112</v>
      </c>
      <c r="I22" s="494">
        <v>6890</v>
      </c>
      <c r="J22" s="494">
        <v>1105</v>
      </c>
      <c r="K22" s="494">
        <v>6798</v>
      </c>
      <c r="L22" s="494">
        <v>1119</v>
      </c>
      <c r="M22" s="494">
        <v>7071</v>
      </c>
      <c r="N22" s="494">
        <v>1115</v>
      </c>
      <c r="O22" s="494">
        <v>7326</v>
      </c>
      <c r="P22" s="494">
        <v>1133</v>
      </c>
      <c r="Q22" s="494">
        <v>8112</v>
      </c>
      <c r="R22" s="494">
        <v>1165</v>
      </c>
      <c r="S22" s="494">
        <v>8947</v>
      </c>
      <c r="T22" s="494">
        <v>1180</v>
      </c>
      <c r="U22" s="494">
        <v>9056</v>
      </c>
      <c r="V22" s="494">
        <v>1181</v>
      </c>
      <c r="W22" s="494">
        <v>9234</v>
      </c>
      <c r="X22" s="494">
        <v>1127</v>
      </c>
      <c r="Y22" s="494">
        <v>9105</v>
      </c>
      <c r="Z22" s="494">
        <v>1088</v>
      </c>
      <c r="AA22" s="494">
        <v>8506</v>
      </c>
      <c r="AB22" s="494">
        <v>1064</v>
      </c>
      <c r="AC22" s="502">
        <v>8459.4830000000002</v>
      </c>
    </row>
    <row r="23" spans="1:29">
      <c r="A23" s="504" t="s">
        <v>345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494"/>
      <c r="AB23" s="494"/>
      <c r="AC23" s="502"/>
    </row>
    <row r="24" spans="1:29">
      <c r="A24" s="503" t="s">
        <v>346</v>
      </c>
      <c r="B24" s="494">
        <v>16755</v>
      </c>
      <c r="C24" s="494">
        <v>54950</v>
      </c>
      <c r="D24" s="494">
        <v>16466</v>
      </c>
      <c r="E24" s="494">
        <v>53194</v>
      </c>
      <c r="F24" s="494">
        <v>15448</v>
      </c>
      <c r="G24" s="494">
        <v>53097</v>
      </c>
      <c r="H24" s="494">
        <v>16253</v>
      </c>
      <c r="I24" s="494">
        <v>51215</v>
      </c>
      <c r="J24" s="494">
        <v>15859</v>
      </c>
      <c r="K24" s="494">
        <v>50756</v>
      </c>
      <c r="L24" s="494">
        <v>16086</v>
      </c>
      <c r="M24" s="494">
        <v>51907</v>
      </c>
      <c r="N24" s="494">
        <v>16479</v>
      </c>
      <c r="O24" s="494">
        <v>53050</v>
      </c>
      <c r="P24" s="494">
        <v>16872</v>
      </c>
      <c r="Q24" s="494">
        <v>55058</v>
      </c>
      <c r="R24" s="494">
        <v>17002</v>
      </c>
      <c r="S24" s="494">
        <v>56434</v>
      </c>
      <c r="T24" s="494">
        <v>16845</v>
      </c>
      <c r="U24" s="494">
        <v>56051</v>
      </c>
      <c r="V24" s="494">
        <v>16483</v>
      </c>
      <c r="W24" s="494">
        <v>56880</v>
      </c>
      <c r="X24" s="494">
        <v>15673</v>
      </c>
      <c r="Y24" s="494">
        <v>55165</v>
      </c>
      <c r="Z24" s="494">
        <v>15106</v>
      </c>
      <c r="AA24" s="494">
        <v>53308</v>
      </c>
      <c r="AB24" s="494">
        <v>15198</v>
      </c>
      <c r="AC24" s="502">
        <v>53938.834000000003</v>
      </c>
    </row>
    <row r="25" spans="1:29">
      <c r="A25" s="504" t="s">
        <v>347</v>
      </c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502"/>
    </row>
    <row r="26" spans="1:29">
      <c r="A26" s="503" t="s">
        <v>348</v>
      </c>
      <c r="B26" s="494">
        <v>347</v>
      </c>
      <c r="C26" s="494">
        <v>657</v>
      </c>
      <c r="D26" s="494">
        <v>339</v>
      </c>
      <c r="E26" s="494">
        <v>619</v>
      </c>
      <c r="F26" s="494">
        <v>342</v>
      </c>
      <c r="G26" s="494">
        <v>621</v>
      </c>
      <c r="H26" s="494">
        <v>340</v>
      </c>
      <c r="I26" s="494">
        <v>628</v>
      </c>
      <c r="J26" s="494">
        <v>339</v>
      </c>
      <c r="K26" s="494">
        <v>608</v>
      </c>
      <c r="L26" s="494">
        <v>329</v>
      </c>
      <c r="M26" s="494">
        <v>558</v>
      </c>
      <c r="N26" s="494">
        <v>347</v>
      </c>
      <c r="O26" s="494">
        <v>555</v>
      </c>
      <c r="P26" s="494">
        <v>338</v>
      </c>
      <c r="Q26" s="494">
        <v>538</v>
      </c>
      <c r="R26" s="494">
        <v>335</v>
      </c>
      <c r="S26" s="494">
        <v>536</v>
      </c>
      <c r="T26" s="494">
        <v>334</v>
      </c>
      <c r="U26" s="494">
        <v>536</v>
      </c>
      <c r="V26" s="494">
        <v>305</v>
      </c>
      <c r="W26" s="494">
        <v>477</v>
      </c>
      <c r="X26" s="494">
        <v>300</v>
      </c>
      <c r="Y26" s="494">
        <v>439</v>
      </c>
      <c r="Z26" s="494">
        <v>288</v>
      </c>
      <c r="AA26" s="494">
        <v>393</v>
      </c>
      <c r="AB26" s="494">
        <v>285</v>
      </c>
      <c r="AC26" s="502">
        <v>402.37799999999999</v>
      </c>
    </row>
    <row r="27" spans="1:29">
      <c r="A27" s="504" t="s">
        <v>349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502"/>
    </row>
    <row r="28" spans="1:29">
      <c r="A28" s="503" t="s">
        <v>350</v>
      </c>
      <c r="B28" s="494">
        <v>2590</v>
      </c>
      <c r="C28" s="494">
        <v>60201</v>
      </c>
      <c r="D28" s="494">
        <v>2756</v>
      </c>
      <c r="E28" s="494">
        <v>66767</v>
      </c>
      <c r="F28" s="494">
        <v>2918</v>
      </c>
      <c r="G28" s="494">
        <v>72873</v>
      </c>
      <c r="H28" s="494">
        <v>3055</v>
      </c>
      <c r="I28" s="494">
        <v>78436</v>
      </c>
      <c r="J28" s="494">
        <v>3238</v>
      </c>
      <c r="K28" s="494">
        <v>85803</v>
      </c>
      <c r="L28" s="494">
        <v>3531</v>
      </c>
      <c r="M28" s="494">
        <v>96252</v>
      </c>
      <c r="N28" s="494">
        <v>3904</v>
      </c>
      <c r="O28" s="494">
        <v>110714</v>
      </c>
      <c r="P28" s="494">
        <v>4278</v>
      </c>
      <c r="Q28" s="494">
        <v>124921</v>
      </c>
      <c r="R28" s="494">
        <v>4641</v>
      </c>
      <c r="S28" s="494">
        <v>139563</v>
      </c>
      <c r="T28" s="494">
        <v>4704</v>
      </c>
      <c r="U28" s="494">
        <v>145541</v>
      </c>
      <c r="V28" s="494">
        <v>4896</v>
      </c>
      <c r="W28" s="494">
        <v>158618</v>
      </c>
      <c r="X28" s="494">
        <v>5012</v>
      </c>
      <c r="Y28" s="494">
        <v>171784</v>
      </c>
      <c r="Z28" s="494">
        <v>5017</v>
      </c>
      <c r="AA28" s="494">
        <v>179422</v>
      </c>
      <c r="AB28" s="494">
        <v>4989</v>
      </c>
      <c r="AC28" s="502">
        <v>188058.886</v>
      </c>
    </row>
    <row r="29" spans="1:29">
      <c r="A29" s="504" t="s">
        <v>351</v>
      </c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502"/>
    </row>
    <row r="30" spans="1:29">
      <c r="A30" s="503" t="s">
        <v>352</v>
      </c>
      <c r="B30" s="494">
        <v>1414</v>
      </c>
      <c r="C30" s="494">
        <v>6963</v>
      </c>
      <c r="D30" s="494">
        <v>1407</v>
      </c>
      <c r="E30" s="494">
        <v>6869</v>
      </c>
      <c r="F30" s="494">
        <v>1334</v>
      </c>
      <c r="G30" s="494">
        <v>6727</v>
      </c>
      <c r="H30" s="494">
        <v>1272</v>
      </c>
      <c r="I30" s="494">
        <v>6376</v>
      </c>
      <c r="J30" s="494">
        <v>1242</v>
      </c>
      <c r="K30" s="494">
        <v>6219</v>
      </c>
      <c r="L30" s="494">
        <v>1236</v>
      </c>
      <c r="M30" s="494">
        <v>6180</v>
      </c>
      <c r="N30" s="494">
        <v>1231</v>
      </c>
      <c r="O30" s="494">
        <v>6165</v>
      </c>
      <c r="P30" s="494">
        <v>1236</v>
      </c>
      <c r="Q30" s="494">
        <v>6180</v>
      </c>
      <c r="R30" s="494">
        <v>1210</v>
      </c>
      <c r="S30" s="494">
        <v>5989</v>
      </c>
      <c r="T30" s="494">
        <v>1193</v>
      </c>
      <c r="U30" s="494">
        <v>5939</v>
      </c>
      <c r="V30" s="494">
        <v>1144</v>
      </c>
      <c r="W30" s="494">
        <v>5662</v>
      </c>
      <c r="X30" s="494">
        <v>1084</v>
      </c>
      <c r="Y30" s="494">
        <v>5306</v>
      </c>
      <c r="Z30" s="494">
        <v>977</v>
      </c>
      <c r="AA30" s="494">
        <v>4703</v>
      </c>
      <c r="AB30" s="494">
        <v>965</v>
      </c>
      <c r="AC30" s="502">
        <v>4626.3559999999998</v>
      </c>
    </row>
    <row r="31" spans="1:29">
      <c r="A31" s="504" t="s">
        <v>353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4"/>
      <c r="AC31" s="502"/>
    </row>
    <row r="32" spans="1:29">
      <c r="A32" s="503" t="s">
        <v>354</v>
      </c>
      <c r="B32" s="494">
        <v>1882</v>
      </c>
      <c r="C32" s="494">
        <v>27125</v>
      </c>
      <c r="D32" s="494">
        <v>1871</v>
      </c>
      <c r="E32" s="494">
        <v>27501</v>
      </c>
      <c r="F32" s="494">
        <v>1904</v>
      </c>
      <c r="G32" s="494">
        <v>28031</v>
      </c>
      <c r="H32" s="494">
        <v>1921</v>
      </c>
      <c r="I32" s="494">
        <v>29130</v>
      </c>
      <c r="J32" s="494">
        <v>1959</v>
      </c>
      <c r="K32" s="494">
        <v>30585</v>
      </c>
      <c r="L32" s="494">
        <v>2092</v>
      </c>
      <c r="M32" s="494">
        <v>32798</v>
      </c>
      <c r="N32" s="494">
        <v>2300</v>
      </c>
      <c r="O32" s="494">
        <v>35259</v>
      </c>
      <c r="P32" s="494">
        <v>2416</v>
      </c>
      <c r="Q32" s="494">
        <v>38080</v>
      </c>
      <c r="R32" s="494">
        <v>2489</v>
      </c>
      <c r="S32" s="494">
        <v>41635</v>
      </c>
      <c r="T32" s="494">
        <v>2505</v>
      </c>
      <c r="U32" s="494">
        <v>41308</v>
      </c>
      <c r="V32" s="494">
        <v>2504</v>
      </c>
      <c r="W32" s="494">
        <v>42391</v>
      </c>
      <c r="X32" s="494">
        <v>2544</v>
      </c>
      <c r="Y32" s="494">
        <v>44994</v>
      </c>
      <c r="Z32" s="494">
        <v>2569</v>
      </c>
      <c r="AA32" s="494">
        <v>46002</v>
      </c>
      <c r="AB32" s="494">
        <v>2604</v>
      </c>
      <c r="AC32" s="502">
        <v>46394.603000000003</v>
      </c>
    </row>
    <row r="33" spans="1:29">
      <c r="A33" s="504" t="s">
        <v>355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4"/>
      <c r="AA33" s="494"/>
      <c r="AB33" s="494"/>
      <c r="AC33" s="502"/>
    </row>
    <row r="34" spans="1:29">
      <c r="A34" s="503" t="s">
        <v>356</v>
      </c>
      <c r="B34" s="494">
        <v>2574</v>
      </c>
      <c r="C34" s="494">
        <v>13141</v>
      </c>
      <c r="D34" s="494">
        <v>2634</v>
      </c>
      <c r="E34" s="494">
        <v>14194</v>
      </c>
      <c r="F34" s="494">
        <v>2671</v>
      </c>
      <c r="G34" s="494">
        <v>14852</v>
      </c>
      <c r="H34" s="494">
        <v>2737</v>
      </c>
      <c r="I34" s="494">
        <v>15133</v>
      </c>
      <c r="J34" s="494">
        <v>2743</v>
      </c>
      <c r="K34" s="494">
        <v>15188</v>
      </c>
      <c r="L34" s="494">
        <v>2769</v>
      </c>
      <c r="M34" s="494">
        <v>15372</v>
      </c>
      <c r="N34" s="494">
        <v>2805</v>
      </c>
      <c r="O34" s="494">
        <v>15808</v>
      </c>
      <c r="P34" s="494">
        <v>2837</v>
      </c>
      <c r="Q34" s="494">
        <v>16328</v>
      </c>
      <c r="R34" s="494">
        <v>2868</v>
      </c>
      <c r="S34" s="494">
        <v>16794</v>
      </c>
      <c r="T34" s="494">
        <v>2891</v>
      </c>
      <c r="U34" s="494">
        <v>17106</v>
      </c>
      <c r="V34" s="494">
        <v>2855</v>
      </c>
      <c r="W34" s="494">
        <v>16982</v>
      </c>
      <c r="X34" s="494">
        <v>2853</v>
      </c>
      <c r="Y34" s="494">
        <v>16842</v>
      </c>
      <c r="Z34" s="494">
        <v>2873</v>
      </c>
      <c r="AA34" s="494">
        <v>16877</v>
      </c>
      <c r="AB34" s="494">
        <v>2883</v>
      </c>
      <c r="AC34" s="502">
        <v>16667.641</v>
      </c>
    </row>
    <row r="35" spans="1:29">
      <c r="A35" s="504" t="s">
        <v>357</v>
      </c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  <c r="AA35" s="494"/>
      <c r="AB35" s="494"/>
      <c r="AC35" s="502"/>
    </row>
    <row r="36" spans="1:29">
      <c r="A36" s="503" t="s">
        <v>358</v>
      </c>
      <c r="B36" s="494">
        <v>357</v>
      </c>
      <c r="C36" s="494">
        <v>7997</v>
      </c>
      <c r="D36" s="494">
        <v>372</v>
      </c>
      <c r="E36" s="494">
        <v>8939</v>
      </c>
      <c r="F36" s="494">
        <v>392</v>
      </c>
      <c r="G36" s="494">
        <v>9884</v>
      </c>
      <c r="H36" s="494">
        <v>432</v>
      </c>
      <c r="I36" s="494">
        <v>10651</v>
      </c>
      <c r="J36" s="494">
        <v>441</v>
      </c>
      <c r="K36" s="494">
        <v>11520</v>
      </c>
      <c r="L36" s="494">
        <v>456</v>
      </c>
      <c r="M36" s="494">
        <v>11928</v>
      </c>
      <c r="N36" s="494">
        <v>465</v>
      </c>
      <c r="O36" s="494">
        <v>12568</v>
      </c>
      <c r="P36" s="494">
        <v>485</v>
      </c>
      <c r="Q36" s="494">
        <v>13401</v>
      </c>
      <c r="R36" s="494">
        <v>506</v>
      </c>
      <c r="S36" s="494">
        <v>14406</v>
      </c>
      <c r="T36" s="494">
        <v>513</v>
      </c>
      <c r="U36" s="494">
        <v>15234</v>
      </c>
      <c r="V36" s="494">
        <v>524</v>
      </c>
      <c r="W36" s="494">
        <v>16409</v>
      </c>
      <c r="X36" s="494">
        <v>533</v>
      </c>
      <c r="Y36" s="494">
        <v>17055</v>
      </c>
      <c r="Z36" s="494">
        <v>531</v>
      </c>
      <c r="AA36" s="494">
        <v>17476</v>
      </c>
      <c r="AB36" s="494">
        <v>526</v>
      </c>
      <c r="AC36" s="502">
        <v>17832.314999999999</v>
      </c>
    </row>
    <row r="37" spans="1:29">
      <c r="A37" s="504" t="s">
        <v>359</v>
      </c>
      <c r="B37" s="494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4"/>
      <c r="Z37" s="494"/>
      <c r="AA37" s="494"/>
      <c r="AB37" s="494"/>
      <c r="AC37" s="502"/>
    </row>
    <row r="38" spans="1:29">
      <c r="A38" s="503" t="s">
        <v>360</v>
      </c>
      <c r="B38" s="494">
        <v>2662</v>
      </c>
      <c r="C38" s="494">
        <v>1341</v>
      </c>
      <c r="D38" s="494">
        <v>2710</v>
      </c>
      <c r="E38" s="494">
        <v>1376</v>
      </c>
      <c r="F38" s="494">
        <v>2773</v>
      </c>
      <c r="G38" s="494">
        <v>1422</v>
      </c>
      <c r="H38" s="494">
        <v>2833</v>
      </c>
      <c r="I38" s="494">
        <v>1432</v>
      </c>
      <c r="J38" s="494">
        <v>2873</v>
      </c>
      <c r="K38" s="494">
        <v>1447</v>
      </c>
      <c r="L38" s="494">
        <v>2958</v>
      </c>
      <c r="M38" s="494">
        <v>1476</v>
      </c>
      <c r="N38" s="494">
        <v>3024</v>
      </c>
      <c r="O38" s="494">
        <v>1492</v>
      </c>
      <c r="P38" s="494">
        <v>3031</v>
      </c>
      <c r="Q38" s="494">
        <v>1516</v>
      </c>
      <c r="R38" s="494">
        <v>3035</v>
      </c>
      <c r="S38" s="494">
        <v>1499</v>
      </c>
      <c r="T38" s="494">
        <v>3127</v>
      </c>
      <c r="U38" s="494">
        <v>1565</v>
      </c>
      <c r="V38" s="494">
        <v>3126</v>
      </c>
      <c r="W38" s="494">
        <v>1532</v>
      </c>
      <c r="X38" s="494">
        <v>3165</v>
      </c>
      <c r="Y38" s="494">
        <v>1525</v>
      </c>
      <c r="Z38" s="494">
        <v>3198</v>
      </c>
      <c r="AA38" s="494">
        <v>1534</v>
      </c>
      <c r="AB38" s="494">
        <v>3211</v>
      </c>
      <c r="AC38" s="502">
        <v>1543.413</v>
      </c>
    </row>
    <row r="39" spans="1:29">
      <c r="A39" s="504" t="s">
        <v>361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4"/>
      <c r="AA39" s="494"/>
      <c r="AB39" s="494"/>
      <c r="AC39" s="502"/>
    </row>
    <row r="40" spans="1:29">
      <c r="A40" s="503" t="s">
        <v>362</v>
      </c>
      <c r="B40" s="494">
        <v>268</v>
      </c>
      <c r="C40" s="494">
        <v>2074</v>
      </c>
      <c r="D40" s="494">
        <v>259</v>
      </c>
      <c r="E40" s="494">
        <v>2022</v>
      </c>
      <c r="F40" s="494">
        <v>260</v>
      </c>
      <c r="G40" s="494">
        <v>2028</v>
      </c>
      <c r="H40" s="494">
        <v>250</v>
      </c>
      <c r="I40" s="494">
        <v>1914</v>
      </c>
      <c r="J40" s="494">
        <v>240</v>
      </c>
      <c r="K40" s="494">
        <v>1989</v>
      </c>
      <c r="L40" s="494">
        <v>236</v>
      </c>
      <c r="M40" s="494">
        <v>1947</v>
      </c>
      <c r="N40" s="494">
        <v>242</v>
      </c>
      <c r="O40" s="494">
        <v>2265</v>
      </c>
      <c r="P40" s="494">
        <v>214</v>
      </c>
      <c r="Q40" s="494">
        <v>2468</v>
      </c>
      <c r="R40" s="494">
        <v>226</v>
      </c>
      <c r="S40" s="494">
        <v>2882</v>
      </c>
      <c r="T40" s="494">
        <v>229</v>
      </c>
      <c r="U40" s="494">
        <v>2978</v>
      </c>
      <c r="V40" s="494">
        <v>245</v>
      </c>
      <c r="W40" s="494">
        <v>3294</v>
      </c>
      <c r="X40" s="494">
        <v>252</v>
      </c>
      <c r="Y40" s="494">
        <v>3391</v>
      </c>
      <c r="Z40" s="494">
        <v>270</v>
      </c>
      <c r="AA40" s="494">
        <v>3548</v>
      </c>
      <c r="AB40" s="494">
        <v>271</v>
      </c>
      <c r="AC40" s="502">
        <v>3686.683</v>
      </c>
    </row>
    <row r="41" spans="1:29">
      <c r="A41" s="504" t="s">
        <v>363</v>
      </c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494"/>
      <c r="AA41" s="494"/>
      <c r="AB41" s="494"/>
      <c r="AC41" s="502"/>
    </row>
    <row r="42" spans="1:29">
      <c r="A42" s="498" t="s">
        <v>364</v>
      </c>
      <c r="B42" s="494">
        <v>41341</v>
      </c>
      <c r="C42" s="494">
        <v>29270</v>
      </c>
      <c r="D42" s="494">
        <v>41566</v>
      </c>
      <c r="E42" s="494">
        <v>29646</v>
      </c>
      <c r="F42" s="494">
        <v>42354</v>
      </c>
      <c r="G42" s="494">
        <v>30977</v>
      </c>
      <c r="H42" s="494">
        <v>42981</v>
      </c>
      <c r="I42" s="494">
        <v>32018</v>
      </c>
      <c r="J42" s="494">
        <v>42910</v>
      </c>
      <c r="K42" s="494">
        <v>31620</v>
      </c>
      <c r="L42" s="494">
        <v>43663</v>
      </c>
      <c r="M42" s="494">
        <v>32450</v>
      </c>
      <c r="N42" s="494">
        <v>44722</v>
      </c>
      <c r="O42" s="494">
        <v>33875</v>
      </c>
      <c r="P42" s="494">
        <v>45966</v>
      </c>
      <c r="Q42" s="494">
        <v>37625</v>
      </c>
      <c r="R42" s="494">
        <v>46797</v>
      </c>
      <c r="S42" s="494">
        <v>39618</v>
      </c>
      <c r="T42" s="494">
        <v>48246</v>
      </c>
      <c r="U42" s="494">
        <v>42069</v>
      </c>
      <c r="V42" s="494">
        <v>48495</v>
      </c>
      <c r="W42" s="494">
        <v>47892</v>
      </c>
      <c r="X42" s="494">
        <v>49167</v>
      </c>
      <c r="Y42" s="494">
        <v>51908</v>
      </c>
      <c r="Z42" s="494">
        <v>50145</v>
      </c>
      <c r="AA42" s="494">
        <v>54160</v>
      </c>
      <c r="AB42" s="494">
        <v>51208</v>
      </c>
      <c r="AC42" s="502">
        <v>55580.472999999998</v>
      </c>
    </row>
    <row r="43" spans="1:29">
      <c r="A43" s="500" t="s">
        <v>365</v>
      </c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502"/>
    </row>
    <row r="44" spans="1:29">
      <c r="A44" s="503" t="s">
        <v>366</v>
      </c>
      <c r="B44" s="494">
        <v>23137</v>
      </c>
      <c r="C44" s="494">
        <v>10672</v>
      </c>
      <c r="D44" s="494">
        <v>23106</v>
      </c>
      <c r="E44" s="494">
        <v>10671</v>
      </c>
      <c r="F44" s="494">
        <v>23255</v>
      </c>
      <c r="G44" s="494">
        <v>10708</v>
      </c>
      <c r="H44" s="494">
        <v>23316</v>
      </c>
      <c r="I44" s="494">
        <v>10723</v>
      </c>
      <c r="J44" s="494">
        <v>23025</v>
      </c>
      <c r="K44" s="494">
        <v>10292</v>
      </c>
      <c r="L44" s="494">
        <v>22977</v>
      </c>
      <c r="M44" s="494">
        <v>10207</v>
      </c>
      <c r="N44" s="494">
        <v>22919</v>
      </c>
      <c r="O44" s="494">
        <v>10135</v>
      </c>
      <c r="P44" s="494">
        <v>22532</v>
      </c>
      <c r="Q44" s="494">
        <v>9859</v>
      </c>
      <c r="R44" s="494">
        <v>22358</v>
      </c>
      <c r="S44" s="494">
        <v>9761</v>
      </c>
      <c r="T44" s="494">
        <v>22280</v>
      </c>
      <c r="U44" s="494">
        <v>9718</v>
      </c>
      <c r="V44" s="494">
        <v>21589</v>
      </c>
      <c r="W44" s="494">
        <v>9438</v>
      </c>
      <c r="X44" s="494">
        <v>21079</v>
      </c>
      <c r="Y44" s="494">
        <v>9072</v>
      </c>
      <c r="Z44" s="494">
        <v>20912</v>
      </c>
      <c r="AA44" s="494">
        <v>8930</v>
      </c>
      <c r="AB44" s="494">
        <v>20869</v>
      </c>
      <c r="AC44" s="502">
        <v>8950.0769999999993</v>
      </c>
    </row>
    <row r="45" spans="1:29">
      <c r="A45" s="504" t="s">
        <v>367</v>
      </c>
      <c r="B45" s="494"/>
      <c r="C45" s="494"/>
      <c r="D45" s="494"/>
      <c r="E45" s="494"/>
      <c r="F45" s="494"/>
      <c r="G45" s="494"/>
      <c r="H45" s="494"/>
      <c r="I45" s="494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4"/>
      <c r="AA45" s="494"/>
      <c r="AB45" s="494"/>
      <c r="AC45" s="502"/>
    </row>
    <row r="46" spans="1:29">
      <c r="A46" s="503" t="s">
        <v>368</v>
      </c>
      <c r="B46" s="494">
        <v>838</v>
      </c>
      <c r="C46" s="494">
        <v>1744</v>
      </c>
      <c r="D46" s="494">
        <v>842</v>
      </c>
      <c r="E46" s="494">
        <v>1677</v>
      </c>
      <c r="F46" s="494">
        <v>926</v>
      </c>
      <c r="G46" s="494">
        <v>1707</v>
      </c>
      <c r="H46" s="494">
        <v>983</v>
      </c>
      <c r="I46" s="494">
        <v>1854</v>
      </c>
      <c r="J46" s="494">
        <v>913</v>
      </c>
      <c r="K46" s="494">
        <v>1514</v>
      </c>
      <c r="L46" s="494">
        <v>936</v>
      </c>
      <c r="M46" s="494">
        <v>1551</v>
      </c>
      <c r="N46" s="494">
        <v>992</v>
      </c>
      <c r="O46" s="494">
        <v>1524</v>
      </c>
      <c r="P46" s="494">
        <v>1277</v>
      </c>
      <c r="Q46" s="494">
        <v>1652</v>
      </c>
      <c r="R46" s="494">
        <v>1258</v>
      </c>
      <c r="S46" s="494">
        <v>1558</v>
      </c>
      <c r="T46" s="494">
        <v>1267</v>
      </c>
      <c r="U46" s="494">
        <v>1326</v>
      </c>
      <c r="V46" s="494">
        <v>1242</v>
      </c>
      <c r="W46" s="494">
        <v>1233</v>
      </c>
      <c r="X46" s="494">
        <v>1197</v>
      </c>
      <c r="Y46" s="494">
        <v>1131</v>
      </c>
      <c r="Z46" s="494">
        <v>1177</v>
      </c>
      <c r="AA46" s="494">
        <v>1008</v>
      </c>
      <c r="AB46" s="494">
        <v>1181</v>
      </c>
      <c r="AC46" s="502">
        <v>978.28300000000002</v>
      </c>
    </row>
    <row r="47" spans="1:29">
      <c r="A47" s="504" t="s">
        <v>369</v>
      </c>
      <c r="B47" s="494"/>
      <c r="C47" s="494"/>
      <c r="D47" s="494"/>
      <c r="E47" s="494"/>
      <c r="F47" s="494"/>
      <c r="G47" s="494"/>
      <c r="H47" s="494"/>
      <c r="I47" s="494"/>
      <c r="J47" s="494"/>
      <c r="K47" s="494"/>
      <c r="L47" s="494"/>
      <c r="M47" s="494"/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  <c r="Y47" s="494"/>
      <c r="Z47" s="494"/>
      <c r="AA47" s="494"/>
      <c r="AB47" s="494"/>
      <c r="AC47" s="502"/>
    </row>
    <row r="48" spans="1:29">
      <c r="A48" s="503" t="s">
        <v>370</v>
      </c>
      <c r="B48" s="494">
        <v>2577</v>
      </c>
      <c r="C48" s="494">
        <v>2416</v>
      </c>
      <c r="D48" s="494">
        <v>2655</v>
      </c>
      <c r="E48" s="494">
        <v>2546</v>
      </c>
      <c r="F48" s="494">
        <v>2738</v>
      </c>
      <c r="G48" s="494">
        <v>2765</v>
      </c>
      <c r="H48" s="494">
        <v>2831</v>
      </c>
      <c r="I48" s="494">
        <v>2992</v>
      </c>
      <c r="J48" s="494">
        <v>2947</v>
      </c>
      <c r="K48" s="494">
        <v>3211</v>
      </c>
      <c r="L48" s="494">
        <v>3081</v>
      </c>
      <c r="M48" s="494">
        <v>3517</v>
      </c>
      <c r="N48" s="494">
        <v>3233</v>
      </c>
      <c r="O48" s="494">
        <v>3890</v>
      </c>
      <c r="P48" s="494">
        <v>4200</v>
      </c>
      <c r="Q48" s="494">
        <v>4643</v>
      </c>
      <c r="R48" s="494">
        <v>4545</v>
      </c>
      <c r="S48" s="494">
        <v>5232</v>
      </c>
      <c r="T48" s="494">
        <v>5079</v>
      </c>
      <c r="U48" s="494">
        <v>6126</v>
      </c>
      <c r="V48" s="494">
        <v>5438</v>
      </c>
      <c r="W48" s="494">
        <v>6930</v>
      </c>
      <c r="X48" s="494">
        <v>5759</v>
      </c>
      <c r="Y48" s="494">
        <v>7641</v>
      </c>
      <c r="Z48" s="494">
        <v>5943</v>
      </c>
      <c r="AA48" s="494">
        <v>8121</v>
      </c>
      <c r="AB48" s="494">
        <v>6273</v>
      </c>
      <c r="AC48" s="502">
        <v>8846.3029999999999</v>
      </c>
    </row>
    <row r="49" spans="1:29">
      <c r="A49" s="504" t="s">
        <v>371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  <c r="Y49" s="494"/>
      <c r="Z49" s="494"/>
      <c r="AA49" s="494"/>
      <c r="AB49" s="494"/>
      <c r="AC49" s="502"/>
    </row>
    <row r="50" spans="1:29">
      <c r="A50" s="503" t="s">
        <v>372</v>
      </c>
      <c r="B50" s="494">
        <v>629</v>
      </c>
      <c r="C50" s="494">
        <v>5396</v>
      </c>
      <c r="D50" s="494">
        <v>629</v>
      </c>
      <c r="E50" s="494">
        <v>5484</v>
      </c>
      <c r="F50" s="494">
        <v>659</v>
      </c>
      <c r="G50" s="494">
        <v>6238</v>
      </c>
      <c r="H50" s="494">
        <v>676</v>
      </c>
      <c r="I50" s="494">
        <v>6624</v>
      </c>
      <c r="J50" s="494">
        <v>680</v>
      </c>
      <c r="K50" s="494">
        <v>6802</v>
      </c>
      <c r="L50" s="494">
        <v>681</v>
      </c>
      <c r="M50" s="494">
        <v>7009</v>
      </c>
      <c r="N50" s="494">
        <v>715</v>
      </c>
      <c r="O50" s="494">
        <v>7840</v>
      </c>
      <c r="P50" s="494">
        <v>665</v>
      </c>
      <c r="Q50" s="494">
        <v>9846</v>
      </c>
      <c r="R50" s="494">
        <v>728</v>
      </c>
      <c r="S50" s="494">
        <v>11035</v>
      </c>
      <c r="T50" s="494">
        <v>810</v>
      </c>
      <c r="U50" s="494">
        <v>12244</v>
      </c>
      <c r="V50" s="494">
        <v>933</v>
      </c>
      <c r="W50" s="494">
        <v>17397</v>
      </c>
      <c r="X50" s="494">
        <v>1178</v>
      </c>
      <c r="Y50" s="494">
        <v>20318</v>
      </c>
      <c r="Z50" s="494">
        <v>1242</v>
      </c>
      <c r="AA50" s="494">
        <v>21719</v>
      </c>
      <c r="AB50" s="494">
        <v>1328</v>
      </c>
      <c r="AC50" s="502">
        <v>22070.182000000001</v>
      </c>
    </row>
    <row r="51" spans="1:29">
      <c r="A51" s="504" t="s">
        <v>373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4"/>
      <c r="AB51" s="494"/>
      <c r="AC51" s="502"/>
    </row>
    <row r="52" spans="1:29">
      <c r="A52" s="503" t="s">
        <v>374</v>
      </c>
      <c r="B52" s="494">
        <v>845</v>
      </c>
      <c r="C52" s="494">
        <v>1253</v>
      </c>
      <c r="D52" s="494">
        <v>857</v>
      </c>
      <c r="E52" s="494">
        <v>1280</v>
      </c>
      <c r="F52" s="494">
        <v>857</v>
      </c>
      <c r="G52" s="494">
        <v>1286</v>
      </c>
      <c r="H52" s="494">
        <v>870</v>
      </c>
      <c r="I52" s="494">
        <v>1346</v>
      </c>
      <c r="J52" s="494">
        <v>851</v>
      </c>
      <c r="K52" s="494">
        <v>1322</v>
      </c>
      <c r="L52" s="494">
        <v>869</v>
      </c>
      <c r="M52" s="494">
        <v>1356</v>
      </c>
      <c r="N52" s="494">
        <v>874</v>
      </c>
      <c r="O52" s="494">
        <v>1412</v>
      </c>
      <c r="P52" s="494">
        <v>891</v>
      </c>
      <c r="Q52" s="494">
        <v>1446</v>
      </c>
      <c r="R52" s="494">
        <v>897</v>
      </c>
      <c r="S52" s="494">
        <v>1542</v>
      </c>
      <c r="T52" s="494">
        <v>926</v>
      </c>
      <c r="U52" s="494">
        <v>1669</v>
      </c>
      <c r="V52" s="494">
        <v>931</v>
      </c>
      <c r="W52" s="494">
        <v>1754</v>
      </c>
      <c r="X52" s="494">
        <v>932</v>
      </c>
      <c r="Y52" s="494">
        <v>1821</v>
      </c>
      <c r="Z52" s="494">
        <v>938</v>
      </c>
      <c r="AA52" s="494">
        <v>1869</v>
      </c>
      <c r="AB52" s="494">
        <v>971</v>
      </c>
      <c r="AC52" s="502">
        <v>1970.0940000000001</v>
      </c>
    </row>
    <row r="53" spans="1:29">
      <c r="A53" s="504" t="s">
        <v>375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502"/>
    </row>
    <row r="54" spans="1:29">
      <c r="A54" s="503" t="s">
        <v>376</v>
      </c>
      <c r="B54" s="494">
        <v>9289</v>
      </c>
      <c r="C54" s="494">
        <v>2500</v>
      </c>
      <c r="D54" s="494">
        <v>9367</v>
      </c>
      <c r="E54" s="494">
        <v>2542</v>
      </c>
      <c r="F54" s="494">
        <v>9715</v>
      </c>
      <c r="G54" s="494">
        <v>2647</v>
      </c>
      <c r="H54" s="494">
        <v>9948</v>
      </c>
      <c r="I54" s="494">
        <v>2714</v>
      </c>
      <c r="J54" s="494">
        <v>10149</v>
      </c>
      <c r="K54" s="494">
        <v>2767</v>
      </c>
      <c r="L54" s="494">
        <v>10681</v>
      </c>
      <c r="M54" s="494">
        <v>2948</v>
      </c>
      <c r="N54" s="494">
        <v>11449</v>
      </c>
      <c r="O54" s="494">
        <v>3159</v>
      </c>
      <c r="P54" s="494">
        <v>11958</v>
      </c>
      <c r="Q54" s="494">
        <v>3377</v>
      </c>
      <c r="R54" s="494">
        <v>12492</v>
      </c>
      <c r="S54" s="494">
        <v>3562</v>
      </c>
      <c r="T54" s="494">
        <v>13232</v>
      </c>
      <c r="U54" s="494">
        <v>3740</v>
      </c>
      <c r="V54" s="494">
        <v>13804</v>
      </c>
      <c r="W54" s="494">
        <v>3906</v>
      </c>
      <c r="X54" s="494">
        <v>14357</v>
      </c>
      <c r="Y54" s="494">
        <v>4097</v>
      </c>
      <c r="Z54" s="494">
        <v>15108</v>
      </c>
      <c r="AA54" s="494">
        <v>4293</v>
      </c>
      <c r="AB54" s="494">
        <v>15644</v>
      </c>
      <c r="AC54" s="502">
        <v>4435.5919999999996</v>
      </c>
    </row>
    <row r="55" spans="1:29">
      <c r="A55" s="504" t="s">
        <v>377</v>
      </c>
      <c r="B55" s="494"/>
      <c r="C55" s="494"/>
      <c r="D55" s="494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4"/>
      <c r="AC55" s="502"/>
    </row>
    <row r="56" spans="1:29">
      <c r="A56" s="503" t="s">
        <v>378</v>
      </c>
      <c r="B56" s="494">
        <v>1126</v>
      </c>
      <c r="C56" s="494">
        <v>2148</v>
      </c>
      <c r="D56" s="494">
        <v>1126</v>
      </c>
      <c r="E56" s="494">
        <v>2189</v>
      </c>
      <c r="F56" s="494">
        <v>1132</v>
      </c>
      <c r="G56" s="494">
        <v>2284</v>
      </c>
      <c r="H56" s="494">
        <v>1159</v>
      </c>
      <c r="I56" s="494">
        <v>2386</v>
      </c>
      <c r="J56" s="494">
        <v>1148</v>
      </c>
      <c r="K56" s="494">
        <v>2445</v>
      </c>
      <c r="L56" s="494">
        <v>1149</v>
      </c>
      <c r="M56" s="494">
        <v>2526</v>
      </c>
      <c r="N56" s="494">
        <v>1141</v>
      </c>
      <c r="O56" s="494">
        <v>2552</v>
      </c>
      <c r="P56" s="494">
        <v>1140</v>
      </c>
      <c r="Q56" s="494">
        <v>2609</v>
      </c>
      <c r="R56" s="494">
        <v>1151</v>
      </c>
      <c r="S56" s="494">
        <v>2693</v>
      </c>
      <c r="T56" s="494">
        <v>1153</v>
      </c>
      <c r="U56" s="494">
        <v>2841</v>
      </c>
      <c r="V56" s="494">
        <v>1124</v>
      </c>
      <c r="W56" s="494">
        <v>2947</v>
      </c>
      <c r="X56" s="494">
        <v>1093</v>
      </c>
      <c r="Y56" s="494">
        <v>3074</v>
      </c>
      <c r="Z56" s="494">
        <v>1092</v>
      </c>
      <c r="AA56" s="494">
        <v>3218</v>
      </c>
      <c r="AB56" s="494">
        <v>1088</v>
      </c>
      <c r="AC56" s="502">
        <v>3286.2310000000002</v>
      </c>
    </row>
    <row r="57" spans="1:29">
      <c r="A57" s="504" t="s">
        <v>379</v>
      </c>
      <c r="B57" s="494"/>
      <c r="C57" s="494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  <c r="P57" s="494"/>
      <c r="Q57" s="494"/>
      <c r="R57" s="494"/>
      <c r="S57" s="494"/>
      <c r="T57" s="494"/>
      <c r="U57" s="494"/>
      <c r="V57" s="494"/>
      <c r="W57" s="494"/>
      <c r="X57" s="494"/>
      <c r="Y57" s="494"/>
      <c r="Z57" s="494"/>
      <c r="AA57" s="494"/>
      <c r="AB57" s="494"/>
      <c r="AC57" s="502"/>
    </row>
    <row r="58" spans="1:29">
      <c r="A58" s="503" t="s">
        <v>380</v>
      </c>
      <c r="B58" s="494">
        <v>2900</v>
      </c>
      <c r="C58" s="494">
        <v>3141</v>
      </c>
      <c r="D58" s="494">
        <v>2984</v>
      </c>
      <c r="E58" s="494">
        <v>3257</v>
      </c>
      <c r="F58" s="494">
        <v>3072</v>
      </c>
      <c r="G58" s="494">
        <v>3342</v>
      </c>
      <c r="H58" s="494">
        <v>3198</v>
      </c>
      <c r="I58" s="494">
        <v>3379</v>
      </c>
      <c r="J58" s="494">
        <v>3197</v>
      </c>
      <c r="K58" s="494">
        <v>3267</v>
      </c>
      <c r="L58" s="494">
        <v>3289</v>
      </c>
      <c r="M58" s="494">
        <v>3336</v>
      </c>
      <c r="N58" s="494">
        <v>3399</v>
      </c>
      <c r="O58" s="494">
        <v>3363</v>
      </c>
      <c r="P58" s="494">
        <v>3303</v>
      </c>
      <c r="Q58" s="494">
        <v>4193</v>
      </c>
      <c r="R58" s="494">
        <v>3368</v>
      </c>
      <c r="S58" s="494">
        <v>4235</v>
      </c>
      <c r="T58" s="494">
        <v>3499</v>
      </c>
      <c r="U58" s="494">
        <v>4405</v>
      </c>
      <c r="V58" s="494">
        <v>3434</v>
      </c>
      <c r="W58" s="494">
        <v>4286</v>
      </c>
      <c r="X58" s="494">
        <v>3572</v>
      </c>
      <c r="Y58" s="494">
        <v>4754</v>
      </c>
      <c r="Z58" s="494">
        <v>3733</v>
      </c>
      <c r="AA58" s="494">
        <v>5002</v>
      </c>
      <c r="AB58" s="494">
        <v>3854</v>
      </c>
      <c r="AC58" s="502">
        <v>5043.7110000000002</v>
      </c>
    </row>
    <row r="59" spans="1:29">
      <c r="A59" s="504" t="s">
        <v>381</v>
      </c>
      <c r="B59" s="494"/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494"/>
      <c r="P59" s="494"/>
      <c r="Q59" s="494"/>
      <c r="R59" s="494"/>
      <c r="S59" s="494"/>
      <c r="T59" s="494"/>
      <c r="U59" s="494"/>
      <c r="V59" s="494"/>
      <c r="W59" s="494"/>
      <c r="X59" s="494"/>
      <c r="Y59" s="494"/>
      <c r="Z59" s="494"/>
      <c r="AA59" s="494"/>
      <c r="AB59" s="494"/>
      <c r="AC59" s="502"/>
    </row>
    <row r="60" spans="1:29">
      <c r="A60" s="676" t="s">
        <v>884</v>
      </c>
    </row>
    <row r="61" spans="1:29" s="501" customFormat="1">
      <c r="A61" s="501" t="s">
        <v>396</v>
      </c>
    </row>
  </sheetData>
  <mergeCells count="16">
    <mergeCell ref="R2:S2"/>
    <mergeCell ref="A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T2:U2"/>
    <mergeCell ref="V2:W2"/>
    <mergeCell ref="X2:Y2"/>
    <mergeCell ref="Z2:AA2"/>
    <mergeCell ref="AB2:AC2"/>
  </mergeCells>
  <hyperlinks>
    <hyperlink ref="AE1" location="'DZIAŁ IX - Przeglad miedzynarod'!A1" display="'DZIAŁ IX - Przeglad miedzynarod'!A1"/>
  </hyperlinks>
  <printOptions gridLines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zoomScaleNormal="100" zoomScaleSheetLayoutView="100" workbookViewId="0">
      <pane xSplit="2" ySplit="4" topLeftCell="C5" activePane="bottomRight" state="frozen"/>
      <selection activeCell="P32" sqref="P32"/>
      <selection pane="topRight" activeCell="P32" sqref="P32"/>
      <selection pane="bottomLeft" activeCell="P32" sqref="P32"/>
      <selection pane="bottomRight" activeCell="K5" sqref="K5"/>
    </sheetView>
  </sheetViews>
  <sheetFormatPr defaultColWidth="9" defaultRowHeight="12.75"/>
  <cols>
    <col min="1" max="1" width="7.125" style="675" customWidth="1"/>
    <col min="2" max="2" width="13.625" style="639" customWidth="1"/>
    <col min="3" max="8" width="9" style="639"/>
    <col min="9" max="16384" width="9" style="173"/>
  </cols>
  <sheetData>
    <row r="1" spans="1:11" ht="54" customHeight="1">
      <c r="A1" s="853" t="s">
        <v>1450</v>
      </c>
      <c r="B1" s="853"/>
      <c r="C1" s="853"/>
      <c r="D1" s="853"/>
      <c r="E1" s="853"/>
      <c r="F1" s="853"/>
      <c r="G1" s="853"/>
      <c r="H1" s="853"/>
      <c r="J1" s="317" t="s">
        <v>1037</v>
      </c>
      <c r="K1" s="243"/>
    </row>
    <row r="2" spans="1:11" ht="27.75" customHeight="1">
      <c r="A2" s="1214" t="s">
        <v>1451</v>
      </c>
      <c r="B2" s="1217" t="s">
        <v>1452</v>
      </c>
      <c r="C2" s="1217" t="s">
        <v>1453</v>
      </c>
      <c r="D2" s="1217"/>
      <c r="E2" s="1217"/>
      <c r="F2" s="1217"/>
      <c r="G2" s="1217"/>
      <c r="H2" s="1218"/>
      <c r="K2" s="243"/>
    </row>
    <row r="3" spans="1:11">
      <c r="A3" s="1215"/>
      <c r="B3" s="1217"/>
      <c r="C3" s="662">
        <v>2000</v>
      </c>
      <c r="D3" s="662">
        <v>2005</v>
      </c>
      <c r="E3" s="662">
        <v>2010</v>
      </c>
      <c r="F3" s="662">
        <v>2011</v>
      </c>
      <c r="G3" s="662">
        <v>2012</v>
      </c>
      <c r="H3" s="663">
        <v>2013</v>
      </c>
      <c r="K3" s="244"/>
    </row>
    <row r="4" spans="1:11">
      <c r="A4" s="1216"/>
      <c r="B4" s="1217"/>
      <c r="C4" s="1217" t="s">
        <v>1454</v>
      </c>
      <c r="D4" s="1217"/>
      <c r="E4" s="1217"/>
      <c r="F4" s="1217"/>
      <c r="G4" s="1217"/>
      <c r="H4" s="1218"/>
    </row>
    <row r="5" spans="1:11" ht="15">
      <c r="A5" s="664"/>
      <c r="B5" s="665" t="s">
        <v>214</v>
      </c>
      <c r="C5" s="666" t="s">
        <v>1455</v>
      </c>
      <c r="D5" s="666">
        <v>2467415</v>
      </c>
      <c r="E5" s="666">
        <v>2665719</v>
      </c>
      <c r="F5" s="666">
        <v>2676036</v>
      </c>
      <c r="G5" s="666">
        <v>2656198</v>
      </c>
      <c r="H5" s="667">
        <v>2634780</v>
      </c>
    </row>
    <row r="6" spans="1:11">
      <c r="A6" s="664"/>
      <c r="B6" s="668" t="s">
        <v>129</v>
      </c>
      <c r="C6" s="666"/>
      <c r="D6" s="666"/>
      <c r="E6" s="666"/>
      <c r="F6" s="666"/>
      <c r="G6" s="666"/>
      <c r="H6" s="667"/>
    </row>
    <row r="7" spans="1:11">
      <c r="A7" s="636" t="s">
        <v>313</v>
      </c>
      <c r="B7" s="669" t="s">
        <v>284</v>
      </c>
      <c r="C7" s="273" t="s">
        <v>37</v>
      </c>
      <c r="D7" s="273">
        <v>108654</v>
      </c>
      <c r="E7" s="273">
        <v>130059</v>
      </c>
      <c r="F7" s="273">
        <v>125620</v>
      </c>
      <c r="G7" s="273">
        <v>123928</v>
      </c>
      <c r="H7" s="670">
        <v>126633</v>
      </c>
    </row>
    <row r="8" spans="1:11">
      <c r="A8" s="671" t="s">
        <v>310</v>
      </c>
      <c r="B8" s="672" t="s">
        <v>397</v>
      </c>
      <c r="C8" s="273"/>
      <c r="D8" s="273"/>
      <c r="E8" s="273"/>
      <c r="F8" s="273"/>
      <c r="G8" s="273"/>
      <c r="H8" s="670"/>
    </row>
    <row r="9" spans="1:11">
      <c r="A9" s="636" t="s">
        <v>313</v>
      </c>
      <c r="B9" s="669" t="s">
        <v>285</v>
      </c>
      <c r="C9" s="273" t="s">
        <v>37</v>
      </c>
      <c r="D9" s="273">
        <v>17872</v>
      </c>
      <c r="E9" s="273">
        <v>18872</v>
      </c>
      <c r="F9" s="273">
        <v>21239</v>
      </c>
      <c r="G9" s="273">
        <v>22112</v>
      </c>
      <c r="H9" s="670">
        <v>24123</v>
      </c>
    </row>
    <row r="10" spans="1:11">
      <c r="A10" s="671" t="s">
        <v>310</v>
      </c>
      <c r="B10" s="672" t="s">
        <v>402</v>
      </c>
      <c r="C10" s="273"/>
      <c r="D10" s="273"/>
      <c r="E10" s="273"/>
      <c r="F10" s="273"/>
      <c r="G10" s="273"/>
      <c r="H10" s="670"/>
    </row>
    <row r="11" spans="1:11">
      <c r="A11" s="636" t="s">
        <v>313</v>
      </c>
      <c r="B11" s="669" t="s">
        <v>288</v>
      </c>
      <c r="C11" s="273" t="s">
        <v>37</v>
      </c>
      <c r="D11" s="273">
        <v>72587</v>
      </c>
      <c r="E11" s="273">
        <v>67576</v>
      </c>
      <c r="F11" s="273">
        <v>68955</v>
      </c>
      <c r="G11" s="273">
        <v>66874</v>
      </c>
      <c r="H11" s="670">
        <v>67051</v>
      </c>
    </row>
    <row r="12" spans="1:11">
      <c r="A12" s="671" t="s">
        <v>310</v>
      </c>
      <c r="B12" s="672" t="s">
        <v>400</v>
      </c>
      <c r="C12" s="273"/>
      <c r="D12" s="273"/>
      <c r="E12" s="273"/>
      <c r="F12" s="273"/>
      <c r="G12" s="273"/>
      <c r="H12" s="670"/>
    </row>
    <row r="13" spans="1:11">
      <c r="A13" s="636" t="s">
        <v>313</v>
      </c>
      <c r="B13" s="669" t="s">
        <v>300</v>
      </c>
      <c r="C13" s="273" t="s">
        <v>37</v>
      </c>
      <c r="D13" s="273">
        <v>179028</v>
      </c>
      <c r="E13" s="273">
        <v>158089</v>
      </c>
      <c r="F13" s="273">
        <v>168618</v>
      </c>
      <c r="G13" s="273">
        <v>170915</v>
      </c>
      <c r="H13" s="670">
        <v>172630</v>
      </c>
    </row>
    <row r="14" spans="1:11">
      <c r="A14" s="671" t="s">
        <v>310</v>
      </c>
      <c r="B14" s="672" t="s">
        <v>408</v>
      </c>
      <c r="C14" s="273"/>
      <c r="D14" s="273"/>
      <c r="E14" s="273"/>
      <c r="F14" s="273"/>
      <c r="G14" s="273"/>
      <c r="H14" s="670"/>
    </row>
    <row r="15" spans="1:11" ht="12.75" customHeight="1">
      <c r="A15" s="636" t="s">
        <v>313</v>
      </c>
      <c r="B15" s="669" t="s">
        <v>289</v>
      </c>
      <c r="C15" s="273" t="s">
        <v>37</v>
      </c>
      <c r="D15" s="273">
        <v>34938</v>
      </c>
      <c r="E15" s="273">
        <v>28325</v>
      </c>
      <c r="F15" s="273">
        <v>31235</v>
      </c>
      <c r="G15" s="273">
        <v>25459</v>
      </c>
      <c r="H15" s="670">
        <v>28317</v>
      </c>
    </row>
    <row r="16" spans="1:11" ht="12.75" customHeight="1">
      <c r="A16" s="671" t="s">
        <v>310</v>
      </c>
      <c r="B16" s="672" t="s">
        <v>289</v>
      </c>
      <c r="C16" s="273"/>
      <c r="D16" s="273"/>
      <c r="E16" s="273"/>
      <c r="F16" s="273"/>
      <c r="G16" s="273"/>
      <c r="H16" s="670"/>
    </row>
    <row r="17" spans="1:8">
      <c r="A17" s="636" t="s">
        <v>313</v>
      </c>
      <c r="B17" s="669" t="s">
        <v>295</v>
      </c>
      <c r="C17" s="273" t="s">
        <v>37</v>
      </c>
      <c r="D17" s="273">
        <v>37210</v>
      </c>
      <c r="E17" s="273">
        <v>37062</v>
      </c>
      <c r="F17" s="273">
        <v>36092</v>
      </c>
      <c r="G17" s="273">
        <v>37006</v>
      </c>
      <c r="H17" s="670">
        <v>37077</v>
      </c>
    </row>
    <row r="18" spans="1:8" ht="12.75" customHeight="1">
      <c r="A18" s="671" t="s">
        <v>310</v>
      </c>
      <c r="B18" s="672" t="s">
        <v>417</v>
      </c>
      <c r="C18" s="273"/>
      <c r="D18" s="273"/>
      <c r="E18" s="273"/>
      <c r="F18" s="273"/>
      <c r="G18" s="273"/>
      <c r="H18" s="670"/>
    </row>
    <row r="19" spans="1:8">
      <c r="A19" s="636" t="s">
        <v>313</v>
      </c>
      <c r="B19" s="669" t="s">
        <v>292</v>
      </c>
      <c r="C19" s="273" t="s">
        <v>37</v>
      </c>
      <c r="D19" s="273">
        <v>89016</v>
      </c>
      <c r="E19" s="273">
        <v>81507</v>
      </c>
      <c r="F19" s="273">
        <v>78047</v>
      </c>
      <c r="G19" s="273">
        <v>90516</v>
      </c>
      <c r="H19" s="670">
        <v>94571</v>
      </c>
    </row>
    <row r="20" spans="1:8">
      <c r="A20" s="671" t="s">
        <v>310</v>
      </c>
      <c r="B20" s="672" t="s">
        <v>404</v>
      </c>
      <c r="C20" s="273"/>
      <c r="D20" s="273"/>
      <c r="E20" s="273"/>
      <c r="F20" s="273"/>
      <c r="G20" s="273"/>
      <c r="H20" s="670"/>
    </row>
    <row r="21" spans="1:8">
      <c r="A21" s="636" t="s">
        <v>313</v>
      </c>
      <c r="B21" s="669" t="s">
        <v>293</v>
      </c>
      <c r="C21" s="273" t="s">
        <v>37</v>
      </c>
      <c r="D21" s="273">
        <v>200092</v>
      </c>
      <c r="E21" s="273">
        <v>186208</v>
      </c>
      <c r="F21" s="273">
        <v>195809</v>
      </c>
      <c r="G21" s="273">
        <v>199080</v>
      </c>
      <c r="H21" s="670">
        <v>196039</v>
      </c>
    </row>
    <row r="22" spans="1:8">
      <c r="A22" s="671" t="s">
        <v>310</v>
      </c>
      <c r="B22" s="672" t="s">
        <v>405</v>
      </c>
      <c r="C22" s="273"/>
      <c r="D22" s="273"/>
      <c r="E22" s="273"/>
      <c r="F22" s="273"/>
      <c r="G22" s="273"/>
      <c r="H22" s="670"/>
    </row>
    <row r="23" spans="1:8">
      <c r="A23" s="636" t="s">
        <v>313</v>
      </c>
      <c r="B23" s="669" t="s">
        <v>291</v>
      </c>
      <c r="C23" s="273" t="s">
        <v>37</v>
      </c>
      <c r="D23" s="273">
        <v>215306</v>
      </c>
      <c r="E23" s="273">
        <v>194301</v>
      </c>
      <c r="F23" s="273">
        <v>194445</v>
      </c>
      <c r="G23" s="273">
        <v>171124</v>
      </c>
      <c r="H23" s="670">
        <v>138845</v>
      </c>
    </row>
    <row r="24" spans="1:8">
      <c r="A24" s="671" t="s">
        <v>310</v>
      </c>
      <c r="B24" s="672" t="s">
        <v>403</v>
      </c>
      <c r="C24" s="273"/>
      <c r="D24" s="273"/>
      <c r="E24" s="273"/>
      <c r="F24" s="273"/>
      <c r="G24" s="273"/>
      <c r="H24" s="670"/>
    </row>
    <row r="25" spans="1:8">
      <c r="A25" s="636" t="s">
        <v>313</v>
      </c>
      <c r="B25" s="669" t="s">
        <v>286</v>
      </c>
      <c r="C25" s="273" t="s">
        <v>37</v>
      </c>
      <c r="D25" s="273">
        <v>16128</v>
      </c>
      <c r="E25" s="273">
        <v>15527</v>
      </c>
      <c r="F25" s="273">
        <v>13180</v>
      </c>
      <c r="G25" s="273">
        <v>12120</v>
      </c>
      <c r="H25" s="670">
        <v>12130</v>
      </c>
    </row>
    <row r="26" spans="1:8">
      <c r="A26" s="671" t="s">
        <v>310</v>
      </c>
      <c r="B26" s="672" t="s">
        <v>398</v>
      </c>
      <c r="C26" s="273"/>
      <c r="D26" s="273"/>
      <c r="E26" s="273"/>
      <c r="F26" s="273"/>
      <c r="G26" s="273"/>
      <c r="H26" s="670"/>
    </row>
    <row r="27" spans="1:8">
      <c r="A27" s="636" t="s">
        <v>313</v>
      </c>
      <c r="B27" s="669" t="s">
        <v>309</v>
      </c>
      <c r="C27" s="273" t="s">
        <v>37</v>
      </c>
      <c r="D27" s="273">
        <v>322759</v>
      </c>
      <c r="E27" s="273">
        <v>310671</v>
      </c>
      <c r="F27" s="273">
        <v>298715</v>
      </c>
      <c r="G27" s="273">
        <v>285474</v>
      </c>
      <c r="H27" s="670">
        <v>272295</v>
      </c>
    </row>
    <row r="28" spans="1:8">
      <c r="A28" s="671" t="s">
        <v>310</v>
      </c>
      <c r="B28" s="672" t="s">
        <v>415</v>
      </c>
      <c r="C28" s="273"/>
      <c r="D28" s="273"/>
      <c r="E28" s="273"/>
      <c r="F28" s="273"/>
      <c r="G28" s="273"/>
      <c r="H28" s="670"/>
    </row>
    <row r="29" spans="1:8">
      <c r="A29" s="636" t="s">
        <v>313</v>
      </c>
      <c r="B29" s="669" t="s">
        <v>287</v>
      </c>
      <c r="C29" s="273" t="s">
        <v>37</v>
      </c>
      <c r="D29" s="273">
        <v>3893</v>
      </c>
      <c r="E29" s="273">
        <v>2649</v>
      </c>
      <c r="F29" s="273">
        <v>4440</v>
      </c>
      <c r="G29" s="273">
        <v>5676</v>
      </c>
      <c r="H29" s="670">
        <v>6679</v>
      </c>
    </row>
    <row r="30" spans="1:8">
      <c r="A30" s="671" t="s">
        <v>310</v>
      </c>
      <c r="B30" s="672" t="s">
        <v>399</v>
      </c>
      <c r="C30" s="273"/>
      <c r="D30" s="273"/>
      <c r="E30" s="273"/>
      <c r="F30" s="273"/>
      <c r="G30" s="273"/>
      <c r="H30" s="670"/>
    </row>
    <row r="31" spans="1:8">
      <c r="A31" s="636" t="s">
        <v>313</v>
      </c>
      <c r="B31" s="669" t="s">
        <v>298</v>
      </c>
      <c r="C31" s="273" t="s">
        <v>37</v>
      </c>
      <c r="D31" s="273">
        <v>45782</v>
      </c>
      <c r="E31" s="273">
        <v>46966</v>
      </c>
      <c r="F31" s="273">
        <v>53425</v>
      </c>
      <c r="G31" s="273">
        <v>60969</v>
      </c>
      <c r="H31" s="670">
        <v>56302</v>
      </c>
    </row>
    <row r="32" spans="1:8">
      <c r="A32" s="671" t="s">
        <v>310</v>
      </c>
      <c r="B32" s="672" t="s">
        <v>418</v>
      </c>
      <c r="C32" s="273"/>
      <c r="D32" s="273"/>
      <c r="E32" s="273"/>
      <c r="F32" s="273"/>
      <c r="G32" s="273"/>
      <c r="H32" s="670"/>
    </row>
    <row r="33" spans="1:8">
      <c r="A33" s="636" t="s">
        <v>313</v>
      </c>
      <c r="B33" s="669" t="s">
        <v>297</v>
      </c>
      <c r="C33" s="273" t="s">
        <v>37</v>
      </c>
      <c r="D33" s="273">
        <v>20662</v>
      </c>
      <c r="E33" s="273">
        <v>28281</v>
      </c>
      <c r="F33" s="273">
        <v>32155</v>
      </c>
      <c r="G33" s="273">
        <v>32392</v>
      </c>
      <c r="H33" s="670">
        <v>31316</v>
      </c>
    </row>
    <row r="34" spans="1:8">
      <c r="A34" s="671" t="s">
        <v>310</v>
      </c>
      <c r="B34" s="672" t="s">
        <v>407</v>
      </c>
      <c r="C34" s="273"/>
      <c r="D34" s="273"/>
      <c r="E34" s="273"/>
      <c r="F34" s="273"/>
      <c r="G34" s="273"/>
      <c r="H34" s="670"/>
    </row>
    <row r="35" spans="1:8">
      <c r="A35" s="636" t="s">
        <v>313</v>
      </c>
      <c r="B35" s="669" t="s">
        <v>299</v>
      </c>
      <c r="C35" s="273" t="s">
        <v>37</v>
      </c>
      <c r="D35" s="273">
        <v>3206</v>
      </c>
      <c r="E35" s="273">
        <v>3464</v>
      </c>
      <c r="F35" s="273">
        <v>2950</v>
      </c>
      <c r="G35" s="273">
        <v>3045</v>
      </c>
      <c r="H35" s="670">
        <v>2757</v>
      </c>
    </row>
    <row r="36" spans="1:8">
      <c r="A36" s="671" t="s">
        <v>310</v>
      </c>
      <c r="B36" s="672" t="s">
        <v>299</v>
      </c>
      <c r="C36" s="273"/>
      <c r="D36" s="273"/>
      <c r="E36" s="273"/>
      <c r="F36" s="273"/>
      <c r="G36" s="273"/>
      <c r="H36" s="670"/>
    </row>
    <row r="37" spans="1:8">
      <c r="A37" s="636" t="s">
        <v>313</v>
      </c>
      <c r="B37" s="669" t="s">
        <v>294</v>
      </c>
      <c r="C37" s="273" t="s">
        <v>37</v>
      </c>
      <c r="D37" s="273">
        <v>253469</v>
      </c>
      <c r="E37" s="273">
        <v>275906</v>
      </c>
      <c r="F37" s="273">
        <v>242303</v>
      </c>
      <c r="G37" s="273">
        <v>267580</v>
      </c>
      <c r="H37" s="670">
        <v>262817</v>
      </c>
    </row>
    <row r="38" spans="1:8">
      <c r="A38" s="671" t="s">
        <v>310</v>
      </c>
      <c r="B38" s="672" t="s">
        <v>1501</v>
      </c>
      <c r="C38" s="273"/>
      <c r="D38" s="273"/>
      <c r="E38" s="273"/>
      <c r="F38" s="273"/>
      <c r="G38" s="273"/>
      <c r="H38" s="670"/>
    </row>
    <row r="39" spans="1:8">
      <c r="A39" s="636" t="s">
        <v>313</v>
      </c>
      <c r="B39" s="669" t="s">
        <v>302</v>
      </c>
      <c r="C39" s="273" t="s">
        <v>37</v>
      </c>
      <c r="D39" s="273">
        <v>42422</v>
      </c>
      <c r="E39" s="273">
        <v>49481</v>
      </c>
      <c r="F39" s="273">
        <v>48066</v>
      </c>
      <c r="G39" s="273">
        <v>48747</v>
      </c>
      <c r="H39" s="670">
        <v>52032</v>
      </c>
    </row>
    <row r="40" spans="1:8">
      <c r="A40" s="671" t="s">
        <v>310</v>
      </c>
      <c r="B40" s="672" t="s">
        <v>410</v>
      </c>
      <c r="C40" s="273"/>
      <c r="D40" s="273"/>
      <c r="E40" s="273"/>
      <c r="F40" s="273"/>
      <c r="G40" s="273"/>
      <c r="H40" s="670"/>
    </row>
    <row r="41" spans="1:8">
      <c r="A41" s="636" t="s">
        <v>313</v>
      </c>
      <c r="B41" s="669" t="s">
        <v>303</v>
      </c>
      <c r="C41" s="273" t="s">
        <v>37</v>
      </c>
      <c r="D41" s="273">
        <v>35436</v>
      </c>
      <c r="E41" s="273">
        <v>35431</v>
      </c>
      <c r="F41" s="273">
        <v>35681</v>
      </c>
      <c r="G41" s="273">
        <v>34665</v>
      </c>
      <c r="H41" s="670">
        <v>39229</v>
      </c>
    </row>
    <row r="42" spans="1:8">
      <c r="A42" s="671" t="s">
        <v>310</v>
      </c>
      <c r="B42" s="672" t="s">
        <v>411</v>
      </c>
      <c r="C42" s="273"/>
      <c r="D42" s="273"/>
      <c r="E42" s="273"/>
      <c r="F42" s="273"/>
      <c r="G42" s="273"/>
      <c r="H42" s="670"/>
    </row>
    <row r="43" spans="1:8">
      <c r="A43" s="636" t="s">
        <v>313</v>
      </c>
      <c r="B43" s="669" t="s">
        <v>304</v>
      </c>
      <c r="C43" s="273" t="s">
        <v>37</v>
      </c>
      <c r="D43" s="273">
        <v>22082</v>
      </c>
      <c r="E43" s="273">
        <v>23955</v>
      </c>
      <c r="F43" s="273">
        <v>24645</v>
      </c>
      <c r="G43" s="273">
        <v>23908</v>
      </c>
      <c r="H43" s="670">
        <v>26354</v>
      </c>
    </row>
    <row r="44" spans="1:8">
      <c r="A44" s="671" t="s">
        <v>310</v>
      </c>
      <c r="B44" s="672" t="s">
        <v>412</v>
      </c>
      <c r="C44" s="273"/>
      <c r="D44" s="273"/>
      <c r="E44" s="273"/>
      <c r="F44" s="273"/>
      <c r="G44" s="273"/>
      <c r="H44" s="670"/>
    </row>
    <row r="45" spans="1:8">
      <c r="A45" s="636" t="s">
        <v>313</v>
      </c>
      <c r="B45" s="669" t="s">
        <v>305</v>
      </c>
      <c r="C45" s="273" t="s">
        <v>37</v>
      </c>
      <c r="D45" s="273">
        <v>7334</v>
      </c>
      <c r="E45" s="273">
        <v>7832</v>
      </c>
      <c r="F45" s="273">
        <v>7904</v>
      </c>
      <c r="G45" s="273">
        <v>8808</v>
      </c>
      <c r="H45" s="670">
        <v>9191</v>
      </c>
    </row>
    <row r="46" spans="1:8">
      <c r="A46" s="671" t="s">
        <v>310</v>
      </c>
      <c r="B46" s="672" t="s">
        <v>413</v>
      </c>
      <c r="C46" s="273"/>
      <c r="D46" s="273"/>
      <c r="E46" s="273"/>
      <c r="F46" s="273"/>
      <c r="G46" s="273"/>
      <c r="H46" s="670"/>
    </row>
    <row r="47" spans="1:8">
      <c r="A47" s="636" t="s">
        <v>313</v>
      </c>
      <c r="B47" s="669" t="s">
        <v>290</v>
      </c>
      <c r="C47" s="273" t="s">
        <v>37</v>
      </c>
      <c r="D47" s="273">
        <v>83340</v>
      </c>
      <c r="E47" s="273">
        <v>91158</v>
      </c>
      <c r="F47" s="273">
        <v>94679</v>
      </c>
      <c r="G47" s="273">
        <v>87983</v>
      </c>
      <c r="H47" s="670">
        <v>90168</v>
      </c>
    </row>
    <row r="48" spans="1:8">
      <c r="A48" s="671" t="s">
        <v>310</v>
      </c>
      <c r="B48" s="672" t="s">
        <v>401</v>
      </c>
      <c r="C48" s="273"/>
      <c r="D48" s="273"/>
      <c r="E48" s="273"/>
      <c r="F48" s="273"/>
      <c r="G48" s="273"/>
      <c r="H48" s="670"/>
    </row>
    <row r="49" spans="1:8">
      <c r="A49" s="636" t="s">
        <v>313</v>
      </c>
      <c r="B49" s="669" t="s">
        <v>306</v>
      </c>
      <c r="C49" s="273" t="s">
        <v>37</v>
      </c>
      <c r="D49" s="273">
        <v>140403</v>
      </c>
      <c r="E49" s="273">
        <v>150078</v>
      </c>
      <c r="F49" s="273">
        <v>149767</v>
      </c>
      <c r="G49" s="273">
        <v>144403</v>
      </c>
      <c r="H49" s="670">
        <v>147735</v>
      </c>
    </row>
    <row r="50" spans="1:8">
      <c r="A50" s="671" t="s">
        <v>310</v>
      </c>
      <c r="B50" s="672" t="s">
        <v>414</v>
      </c>
      <c r="C50" s="273"/>
      <c r="D50" s="273"/>
      <c r="E50" s="273"/>
      <c r="F50" s="273"/>
      <c r="G50" s="273"/>
      <c r="H50" s="670"/>
    </row>
    <row r="51" spans="1:8">
      <c r="A51" s="636" t="s">
        <v>313</v>
      </c>
      <c r="B51" s="669" t="s">
        <v>308</v>
      </c>
      <c r="C51" s="273" t="s">
        <v>37</v>
      </c>
      <c r="D51" s="273">
        <v>375585</v>
      </c>
      <c r="E51" s="273">
        <v>331450</v>
      </c>
      <c r="F51" s="273">
        <v>337576</v>
      </c>
      <c r="G51" s="273">
        <v>322624</v>
      </c>
      <c r="H51" s="670">
        <v>315528</v>
      </c>
    </row>
    <row r="52" spans="1:8">
      <c r="A52" s="671" t="s">
        <v>310</v>
      </c>
      <c r="B52" s="672" t="s">
        <v>1502</v>
      </c>
      <c r="C52" s="273"/>
      <c r="D52" s="273"/>
      <c r="E52" s="273"/>
      <c r="F52" s="273"/>
      <c r="G52" s="273"/>
      <c r="H52" s="670"/>
    </row>
    <row r="53" spans="1:8">
      <c r="A53" s="636" t="s">
        <v>1573</v>
      </c>
      <c r="B53" s="669" t="s">
        <v>296</v>
      </c>
      <c r="C53" s="273" t="s">
        <v>37</v>
      </c>
      <c r="D53" s="273">
        <v>0</v>
      </c>
      <c r="E53" s="273">
        <v>1991</v>
      </c>
      <c r="F53" s="273">
        <v>2063</v>
      </c>
      <c r="G53" s="273">
        <v>2149</v>
      </c>
      <c r="H53" s="670">
        <v>1061</v>
      </c>
    </row>
    <row r="54" spans="1:8">
      <c r="A54" s="671" t="s">
        <v>311</v>
      </c>
      <c r="B54" s="672" t="s">
        <v>406</v>
      </c>
      <c r="C54" s="273"/>
      <c r="D54" s="273"/>
      <c r="E54" s="273"/>
      <c r="F54" s="273"/>
      <c r="G54" s="273"/>
      <c r="H54" s="670"/>
    </row>
    <row r="55" spans="1:8">
      <c r="A55" s="636" t="s">
        <v>1573</v>
      </c>
      <c r="B55" s="669" t="s">
        <v>301</v>
      </c>
      <c r="C55" s="273" t="s">
        <v>37</v>
      </c>
      <c r="D55" s="273">
        <v>140211</v>
      </c>
      <c r="E55" s="273">
        <v>140083</v>
      </c>
      <c r="F55" s="273">
        <v>145377</v>
      </c>
      <c r="G55" s="273">
        <v>147360</v>
      </c>
      <c r="H55" s="670">
        <v>152279</v>
      </c>
    </row>
    <row r="56" spans="1:8">
      <c r="A56" s="671" t="s">
        <v>311</v>
      </c>
      <c r="B56" s="672" t="s">
        <v>409</v>
      </c>
      <c r="C56" s="273"/>
      <c r="D56" s="273"/>
      <c r="E56" s="273"/>
      <c r="F56" s="273"/>
      <c r="G56" s="273"/>
      <c r="H56" s="670"/>
    </row>
    <row r="57" spans="1:8">
      <c r="A57" s="636" t="s">
        <v>318</v>
      </c>
      <c r="B57" s="669" t="s">
        <v>307</v>
      </c>
      <c r="C57" s="273" t="s">
        <v>37</v>
      </c>
      <c r="D57" s="273">
        <v>0</v>
      </c>
      <c r="E57" s="273">
        <v>248797</v>
      </c>
      <c r="F57" s="273">
        <v>263050</v>
      </c>
      <c r="G57" s="273">
        <v>261281</v>
      </c>
      <c r="H57" s="670">
        <v>271621</v>
      </c>
    </row>
    <row r="58" spans="1:8">
      <c r="A58" s="671" t="s">
        <v>312</v>
      </c>
      <c r="B58" s="672" t="s">
        <v>416</v>
      </c>
      <c r="C58" s="273"/>
      <c r="D58" s="273"/>
      <c r="E58" s="273"/>
      <c r="F58" s="273"/>
      <c r="G58" s="273"/>
      <c r="H58" s="670"/>
    </row>
    <row r="59" spans="1:8" s="175" customFormat="1" ht="35.1" customHeight="1">
      <c r="A59" s="1211" t="s">
        <v>1456</v>
      </c>
      <c r="B59" s="1212"/>
      <c r="C59" s="1212"/>
      <c r="D59" s="1212"/>
      <c r="E59" s="1212"/>
      <c r="F59" s="1212"/>
      <c r="G59" s="1212"/>
      <c r="H59" s="1213"/>
    </row>
    <row r="60" spans="1:8" s="175" customFormat="1">
      <c r="A60" s="664"/>
      <c r="B60" s="665" t="s">
        <v>214</v>
      </c>
      <c r="C60" s="666" t="s">
        <v>37</v>
      </c>
      <c r="D60" s="666">
        <v>497059</v>
      </c>
      <c r="E60" s="666">
        <v>508958</v>
      </c>
      <c r="F60" s="666">
        <v>531906</v>
      </c>
      <c r="G60" s="666">
        <v>526539</v>
      </c>
      <c r="H60" s="667">
        <v>531445</v>
      </c>
    </row>
    <row r="61" spans="1:8" s="175" customFormat="1">
      <c r="A61" s="664"/>
      <c r="B61" s="668" t="s">
        <v>129</v>
      </c>
      <c r="C61" s="666"/>
      <c r="D61" s="666"/>
      <c r="E61" s="666"/>
      <c r="F61" s="666"/>
      <c r="G61" s="666"/>
      <c r="H61" s="667"/>
    </row>
    <row r="62" spans="1:8">
      <c r="A62" s="636" t="s">
        <v>313</v>
      </c>
      <c r="B62" s="669" t="s">
        <v>284</v>
      </c>
      <c r="C62" s="273" t="s">
        <v>37</v>
      </c>
      <c r="D62" s="273">
        <v>21666</v>
      </c>
      <c r="E62" s="273">
        <v>23788</v>
      </c>
      <c r="F62" s="273">
        <v>22348</v>
      </c>
      <c r="G62" s="273">
        <v>23762</v>
      </c>
      <c r="H62" s="670">
        <v>27253</v>
      </c>
    </row>
    <row r="63" spans="1:8">
      <c r="A63" s="671" t="s">
        <v>310</v>
      </c>
      <c r="B63" s="672" t="s">
        <v>397</v>
      </c>
      <c r="C63" s="273"/>
      <c r="D63" s="273"/>
      <c r="E63" s="273"/>
      <c r="F63" s="273"/>
      <c r="G63" s="273"/>
      <c r="H63" s="670"/>
    </row>
    <row r="64" spans="1:8">
      <c r="A64" s="636" t="s">
        <v>313</v>
      </c>
      <c r="B64" s="669" t="s">
        <v>285</v>
      </c>
      <c r="C64" s="273" t="s">
        <v>37</v>
      </c>
      <c r="D64" s="273">
        <v>0</v>
      </c>
      <c r="E64" s="273">
        <v>20</v>
      </c>
      <c r="F64" s="273">
        <v>30</v>
      </c>
      <c r="G64" s="273">
        <v>9</v>
      </c>
      <c r="H64" s="670">
        <v>33</v>
      </c>
    </row>
    <row r="65" spans="1:8">
      <c r="A65" s="671" t="s">
        <v>310</v>
      </c>
      <c r="B65" s="672" t="s">
        <v>402</v>
      </c>
      <c r="C65" s="273"/>
      <c r="D65" s="273"/>
      <c r="E65" s="273"/>
      <c r="F65" s="273"/>
      <c r="G65" s="273"/>
      <c r="H65" s="670"/>
    </row>
    <row r="66" spans="1:8">
      <c r="A66" s="636" t="s">
        <v>313</v>
      </c>
      <c r="B66" s="669" t="s">
        <v>288</v>
      </c>
      <c r="C66" s="273" t="s">
        <v>37</v>
      </c>
      <c r="D66" s="273">
        <v>38054</v>
      </c>
      <c r="E66" s="273">
        <v>35145</v>
      </c>
      <c r="F66" s="273">
        <v>34986</v>
      </c>
      <c r="G66" s="273">
        <v>33155</v>
      </c>
      <c r="H66" s="670">
        <v>33166</v>
      </c>
    </row>
    <row r="67" spans="1:8">
      <c r="A67" s="671" t="s">
        <v>310</v>
      </c>
      <c r="B67" s="672" t="s">
        <v>400</v>
      </c>
      <c r="C67" s="273"/>
      <c r="D67" s="273"/>
      <c r="E67" s="273"/>
      <c r="F67" s="273"/>
      <c r="G67" s="273"/>
      <c r="H67" s="670"/>
    </row>
    <row r="68" spans="1:8">
      <c r="A68" s="636" t="s">
        <v>313</v>
      </c>
      <c r="B68" s="669" t="s">
        <v>300</v>
      </c>
      <c r="C68" s="273" t="s">
        <v>37</v>
      </c>
      <c r="D68" s="273">
        <v>84487</v>
      </c>
      <c r="E68" s="273">
        <v>83298</v>
      </c>
      <c r="F68" s="273">
        <v>90994</v>
      </c>
      <c r="G68" s="273">
        <v>90341</v>
      </c>
      <c r="H68" s="670">
        <v>93757</v>
      </c>
    </row>
    <row r="69" spans="1:8">
      <c r="A69" s="671" t="s">
        <v>310</v>
      </c>
      <c r="B69" s="672" t="s">
        <v>408</v>
      </c>
      <c r="C69" s="273"/>
      <c r="D69" s="273"/>
      <c r="E69" s="273"/>
      <c r="F69" s="273"/>
      <c r="G69" s="273"/>
      <c r="H69" s="670"/>
    </row>
    <row r="70" spans="1:8">
      <c r="A70" s="636" t="s">
        <v>313</v>
      </c>
      <c r="B70" s="669" t="s">
        <v>289</v>
      </c>
      <c r="C70" s="273" t="s">
        <v>37</v>
      </c>
      <c r="D70" s="273">
        <v>12814</v>
      </c>
      <c r="E70" s="273">
        <v>13690</v>
      </c>
      <c r="F70" s="273">
        <v>17711</v>
      </c>
      <c r="G70" s="273">
        <v>14853</v>
      </c>
      <c r="H70" s="670">
        <v>15947</v>
      </c>
    </row>
    <row r="71" spans="1:8">
      <c r="A71" s="671" t="s">
        <v>310</v>
      </c>
      <c r="B71" s="672" t="s">
        <v>289</v>
      </c>
      <c r="C71" s="273"/>
      <c r="D71" s="273"/>
      <c r="E71" s="273"/>
      <c r="F71" s="273"/>
      <c r="G71" s="273"/>
      <c r="H71" s="670"/>
    </row>
    <row r="72" spans="1:8">
      <c r="A72" s="636" t="s">
        <v>313</v>
      </c>
      <c r="B72" s="669" t="s">
        <v>295</v>
      </c>
      <c r="C72" s="273" t="s">
        <v>37</v>
      </c>
      <c r="D72" s="273">
        <v>1644</v>
      </c>
      <c r="E72" s="273">
        <v>1667</v>
      </c>
      <c r="F72" s="273">
        <v>1093</v>
      </c>
      <c r="G72" s="273">
        <v>1172</v>
      </c>
      <c r="H72" s="670">
        <v>1809</v>
      </c>
    </row>
    <row r="73" spans="1:8">
      <c r="A73" s="671" t="s">
        <v>310</v>
      </c>
      <c r="B73" s="672" t="s">
        <v>417</v>
      </c>
      <c r="C73" s="273"/>
      <c r="D73" s="273"/>
      <c r="E73" s="273"/>
      <c r="F73" s="273"/>
      <c r="G73" s="273"/>
      <c r="H73" s="670"/>
    </row>
    <row r="74" spans="1:8">
      <c r="A74" s="636" t="s">
        <v>313</v>
      </c>
      <c r="B74" s="669" t="s">
        <v>292</v>
      </c>
      <c r="C74" s="273" t="s">
        <v>37</v>
      </c>
      <c r="D74" s="273">
        <v>582</v>
      </c>
      <c r="E74" s="273">
        <v>610</v>
      </c>
      <c r="F74" s="273">
        <v>683</v>
      </c>
      <c r="G74" s="273">
        <v>506</v>
      </c>
      <c r="H74" s="670">
        <v>507</v>
      </c>
    </row>
    <row r="75" spans="1:8">
      <c r="A75" s="671" t="s">
        <v>310</v>
      </c>
      <c r="B75" s="672" t="s">
        <v>404</v>
      </c>
      <c r="C75" s="273"/>
      <c r="D75" s="273"/>
      <c r="E75" s="273"/>
      <c r="F75" s="273"/>
      <c r="G75" s="273"/>
      <c r="H75" s="670"/>
    </row>
    <row r="76" spans="1:8">
      <c r="A76" s="636" t="s">
        <v>313</v>
      </c>
      <c r="B76" s="669" t="s">
        <v>293</v>
      </c>
      <c r="C76" s="273" t="s">
        <v>37</v>
      </c>
      <c r="D76" s="273">
        <v>16573</v>
      </c>
      <c r="E76" s="273">
        <v>13064</v>
      </c>
      <c r="F76" s="273">
        <v>14780</v>
      </c>
      <c r="G76" s="273">
        <v>12742</v>
      </c>
      <c r="H76" s="670">
        <v>13274</v>
      </c>
    </row>
    <row r="77" spans="1:8">
      <c r="A77" s="671" t="s">
        <v>310</v>
      </c>
      <c r="B77" s="672" t="s">
        <v>405</v>
      </c>
      <c r="C77" s="273"/>
      <c r="D77" s="273"/>
      <c r="E77" s="273"/>
      <c r="F77" s="273"/>
      <c r="G77" s="273"/>
      <c r="H77" s="670"/>
    </row>
    <row r="78" spans="1:8">
      <c r="A78" s="636" t="s">
        <v>313</v>
      </c>
      <c r="B78" s="669" t="s">
        <v>291</v>
      </c>
      <c r="C78" s="273" t="s">
        <v>37</v>
      </c>
      <c r="D78" s="273">
        <v>17543</v>
      </c>
      <c r="E78" s="273">
        <v>14306</v>
      </c>
      <c r="F78" s="273">
        <v>10841</v>
      </c>
      <c r="G78" s="273">
        <v>9157</v>
      </c>
      <c r="H78" s="670">
        <v>7146</v>
      </c>
    </row>
    <row r="79" spans="1:8">
      <c r="A79" s="671" t="s">
        <v>310</v>
      </c>
      <c r="B79" s="672" t="s">
        <v>403</v>
      </c>
      <c r="C79" s="273"/>
      <c r="D79" s="273"/>
      <c r="E79" s="273"/>
      <c r="F79" s="273"/>
      <c r="G79" s="273"/>
      <c r="H79" s="670"/>
    </row>
    <row r="80" spans="1:8">
      <c r="A80" s="636" t="s">
        <v>313</v>
      </c>
      <c r="B80" s="669" t="s">
        <v>286</v>
      </c>
      <c r="C80" s="273" t="s">
        <v>37</v>
      </c>
      <c r="D80" s="273">
        <v>372</v>
      </c>
      <c r="E80" s="273">
        <v>2</v>
      </c>
      <c r="F80" s="273">
        <v>67</v>
      </c>
      <c r="G80" s="273">
        <v>4</v>
      </c>
      <c r="H80" s="670">
        <v>134</v>
      </c>
    </row>
    <row r="81" spans="1:8">
      <c r="A81" s="671" t="s">
        <v>310</v>
      </c>
      <c r="B81" s="672" t="s">
        <v>398</v>
      </c>
      <c r="C81" s="273"/>
      <c r="D81" s="273"/>
      <c r="E81" s="273"/>
      <c r="F81" s="273"/>
      <c r="G81" s="273"/>
      <c r="H81" s="670"/>
    </row>
    <row r="82" spans="1:8">
      <c r="A82" s="636" t="s">
        <v>313</v>
      </c>
      <c r="B82" s="669" t="s">
        <v>309</v>
      </c>
      <c r="C82" s="273" t="s">
        <v>37</v>
      </c>
      <c r="D82" s="273">
        <v>2348</v>
      </c>
      <c r="E82" s="273">
        <v>3420</v>
      </c>
      <c r="F82" s="273">
        <v>3691</v>
      </c>
      <c r="G82" s="273">
        <v>3684</v>
      </c>
      <c r="H82" s="670">
        <v>6874</v>
      </c>
    </row>
    <row r="83" spans="1:8">
      <c r="A83" s="671" t="s">
        <v>310</v>
      </c>
      <c r="B83" s="672" t="s">
        <v>415</v>
      </c>
      <c r="C83" s="273"/>
      <c r="D83" s="273"/>
      <c r="E83" s="273"/>
      <c r="F83" s="273"/>
      <c r="G83" s="273"/>
      <c r="H83" s="670"/>
    </row>
    <row r="84" spans="1:8">
      <c r="A84" s="636" t="s">
        <v>313</v>
      </c>
      <c r="B84" s="669" t="s">
        <v>287</v>
      </c>
      <c r="C84" s="273" t="s">
        <v>37</v>
      </c>
      <c r="D84" s="273">
        <v>6</v>
      </c>
      <c r="E84" s="273">
        <v>21</v>
      </c>
      <c r="F84" s="273">
        <v>51</v>
      </c>
      <c r="G84" s="273">
        <v>10</v>
      </c>
      <c r="H84" s="670">
        <v>9</v>
      </c>
    </row>
    <row r="85" spans="1:8">
      <c r="A85" s="671" t="s">
        <v>310</v>
      </c>
      <c r="B85" s="672" t="s">
        <v>399</v>
      </c>
      <c r="C85" s="273"/>
      <c r="D85" s="273"/>
      <c r="E85" s="273"/>
      <c r="F85" s="273"/>
      <c r="G85" s="273"/>
      <c r="H85" s="670"/>
    </row>
    <row r="86" spans="1:8">
      <c r="A86" s="636" t="s">
        <v>313</v>
      </c>
      <c r="B86" s="669" t="s">
        <v>298</v>
      </c>
      <c r="C86" s="273" t="s">
        <v>37</v>
      </c>
      <c r="D86" s="273">
        <v>13201</v>
      </c>
      <c r="E86" s="273">
        <v>16465</v>
      </c>
      <c r="F86" s="273">
        <v>18950</v>
      </c>
      <c r="G86" s="273">
        <v>17833</v>
      </c>
      <c r="H86" s="670">
        <v>16606</v>
      </c>
    </row>
    <row r="87" spans="1:8">
      <c r="A87" s="671" t="s">
        <v>310</v>
      </c>
      <c r="B87" s="672" t="s">
        <v>418</v>
      </c>
      <c r="C87" s="273"/>
      <c r="D87" s="273"/>
      <c r="E87" s="273"/>
      <c r="F87" s="273"/>
      <c r="G87" s="273"/>
      <c r="H87" s="670"/>
    </row>
    <row r="88" spans="1:8">
      <c r="A88" s="636" t="s">
        <v>313</v>
      </c>
      <c r="B88" s="669" t="s">
        <v>297</v>
      </c>
      <c r="C88" s="273" t="s">
        <v>37</v>
      </c>
      <c r="D88" s="273">
        <v>5038</v>
      </c>
      <c r="E88" s="273">
        <v>16942</v>
      </c>
      <c r="F88" s="273">
        <v>17542</v>
      </c>
      <c r="G88" s="273">
        <v>18225</v>
      </c>
      <c r="H88" s="670">
        <v>17869</v>
      </c>
    </row>
    <row r="89" spans="1:8">
      <c r="A89" s="671" t="s">
        <v>310</v>
      </c>
      <c r="B89" s="672" t="s">
        <v>407</v>
      </c>
      <c r="C89" s="273"/>
      <c r="D89" s="273"/>
      <c r="E89" s="273"/>
      <c r="F89" s="273"/>
      <c r="G89" s="273"/>
      <c r="H89" s="670"/>
    </row>
    <row r="90" spans="1:8">
      <c r="A90" s="636" t="s">
        <v>313</v>
      </c>
      <c r="B90" s="669" t="s">
        <v>299</v>
      </c>
      <c r="C90" s="273" t="s">
        <v>37</v>
      </c>
      <c r="D90" s="273">
        <v>2</v>
      </c>
      <c r="E90" s="273">
        <v>10</v>
      </c>
      <c r="F90" s="273">
        <v>7</v>
      </c>
      <c r="G90" s="273">
        <v>13</v>
      </c>
      <c r="H90" s="670">
        <v>7</v>
      </c>
    </row>
    <row r="91" spans="1:8">
      <c r="A91" s="671" t="s">
        <v>310</v>
      </c>
      <c r="B91" s="672" t="s">
        <v>299</v>
      </c>
      <c r="C91" s="273"/>
      <c r="D91" s="273"/>
      <c r="E91" s="273"/>
      <c r="F91" s="273"/>
      <c r="G91" s="273"/>
      <c r="H91" s="670"/>
    </row>
    <row r="92" spans="1:8">
      <c r="A92" s="636" t="s">
        <v>313</v>
      </c>
      <c r="B92" s="669" t="s">
        <v>294</v>
      </c>
      <c r="C92" s="273" t="s">
        <v>37</v>
      </c>
      <c r="D92" s="273">
        <v>74418</v>
      </c>
      <c r="E92" s="273">
        <v>73508</v>
      </c>
      <c r="F92" s="273">
        <v>73542</v>
      </c>
      <c r="G92" s="273">
        <v>80826</v>
      </c>
      <c r="H92" s="670">
        <v>79901</v>
      </c>
    </row>
    <row r="93" spans="1:8">
      <c r="A93" s="671" t="s">
        <v>310</v>
      </c>
      <c r="B93" s="672" t="s">
        <v>1501</v>
      </c>
      <c r="C93" s="273"/>
      <c r="D93" s="273"/>
      <c r="E93" s="273"/>
      <c r="F93" s="273"/>
      <c r="G93" s="273"/>
      <c r="H93" s="670"/>
    </row>
    <row r="94" spans="1:8">
      <c r="A94" s="636" t="s">
        <v>313</v>
      </c>
      <c r="B94" s="669" t="s">
        <v>302</v>
      </c>
      <c r="C94" s="273" t="s">
        <v>37</v>
      </c>
      <c r="D94" s="273">
        <v>13629</v>
      </c>
      <c r="E94" s="273">
        <v>18998</v>
      </c>
      <c r="F94" s="273">
        <v>18831</v>
      </c>
      <c r="G94" s="273">
        <v>23649</v>
      </c>
      <c r="H94" s="670">
        <v>25646</v>
      </c>
    </row>
    <row r="95" spans="1:8">
      <c r="A95" s="671" t="s">
        <v>310</v>
      </c>
      <c r="B95" s="672" t="s">
        <v>410</v>
      </c>
      <c r="C95" s="273"/>
      <c r="D95" s="273"/>
      <c r="E95" s="273"/>
      <c r="F95" s="273"/>
      <c r="G95" s="273"/>
      <c r="H95" s="670"/>
    </row>
    <row r="96" spans="1:8">
      <c r="A96" s="636" t="s">
        <v>313</v>
      </c>
      <c r="B96" s="669" t="s">
        <v>303</v>
      </c>
      <c r="C96" s="273" t="s">
        <v>37</v>
      </c>
      <c r="D96" s="273">
        <v>2670</v>
      </c>
      <c r="E96" s="273">
        <v>1967</v>
      </c>
      <c r="F96" s="273">
        <v>1737</v>
      </c>
      <c r="G96" s="273">
        <v>1788</v>
      </c>
      <c r="H96" s="670">
        <v>2528</v>
      </c>
    </row>
    <row r="97" spans="1:8">
      <c r="A97" s="671" t="s">
        <v>310</v>
      </c>
      <c r="B97" s="672" t="s">
        <v>411</v>
      </c>
      <c r="C97" s="273"/>
      <c r="D97" s="273"/>
      <c r="E97" s="273"/>
      <c r="F97" s="273"/>
      <c r="G97" s="273"/>
      <c r="H97" s="670"/>
    </row>
    <row r="98" spans="1:8">
      <c r="A98" s="636" t="s">
        <v>313</v>
      </c>
      <c r="B98" s="669" t="s">
        <v>304</v>
      </c>
      <c r="C98" s="273" t="s">
        <v>37</v>
      </c>
      <c r="D98" s="273">
        <v>104</v>
      </c>
      <c r="E98" s="273">
        <v>79</v>
      </c>
      <c r="F98" s="273">
        <v>37</v>
      </c>
      <c r="G98" s="273">
        <v>57</v>
      </c>
      <c r="H98" s="670">
        <v>70</v>
      </c>
    </row>
    <row r="99" spans="1:8">
      <c r="A99" s="671" t="s">
        <v>310</v>
      </c>
      <c r="B99" s="672" t="s">
        <v>412</v>
      </c>
      <c r="C99" s="273"/>
      <c r="D99" s="273"/>
      <c r="E99" s="273"/>
      <c r="F99" s="273"/>
      <c r="G99" s="273"/>
      <c r="H99" s="670"/>
    </row>
    <row r="100" spans="1:8">
      <c r="A100" s="636" t="s">
        <v>313</v>
      </c>
      <c r="B100" s="669" t="s">
        <v>305</v>
      </c>
      <c r="C100" s="273" t="s">
        <v>37</v>
      </c>
      <c r="D100" s="273">
        <v>127</v>
      </c>
      <c r="E100" s="273">
        <v>164</v>
      </c>
      <c r="F100" s="273">
        <v>73</v>
      </c>
      <c r="G100" s="273">
        <v>386</v>
      </c>
      <c r="H100" s="670">
        <v>10</v>
      </c>
    </row>
    <row r="101" spans="1:8">
      <c r="A101" s="671" t="s">
        <v>310</v>
      </c>
      <c r="B101" s="672" t="s">
        <v>413</v>
      </c>
      <c r="C101" s="273"/>
      <c r="D101" s="273"/>
      <c r="E101" s="273"/>
      <c r="F101" s="273"/>
      <c r="G101" s="273"/>
      <c r="H101" s="670"/>
    </row>
    <row r="102" spans="1:8">
      <c r="A102" s="636" t="s">
        <v>313</v>
      </c>
      <c r="B102" s="669" t="s">
        <v>290</v>
      </c>
      <c r="C102" s="273" t="s">
        <v>37</v>
      </c>
      <c r="D102" s="273">
        <v>51076</v>
      </c>
      <c r="E102" s="273">
        <v>56989</v>
      </c>
      <c r="F102" s="273">
        <v>59121</v>
      </c>
      <c r="G102" s="273">
        <v>51572</v>
      </c>
      <c r="H102" s="670">
        <v>51796</v>
      </c>
    </row>
    <row r="103" spans="1:8">
      <c r="A103" s="671" t="s">
        <v>310</v>
      </c>
      <c r="B103" s="672" t="s">
        <v>401</v>
      </c>
      <c r="C103" s="273"/>
      <c r="D103" s="273"/>
      <c r="E103" s="273"/>
      <c r="F103" s="273"/>
      <c r="G103" s="273"/>
      <c r="H103" s="670"/>
    </row>
    <row r="104" spans="1:8">
      <c r="A104" s="636" t="s">
        <v>313</v>
      </c>
      <c r="B104" s="669" t="s">
        <v>306</v>
      </c>
      <c r="C104" s="273" t="s">
        <v>37</v>
      </c>
      <c r="D104" s="273">
        <v>85704</v>
      </c>
      <c r="E104" s="273">
        <v>85133</v>
      </c>
      <c r="F104" s="273">
        <v>85277</v>
      </c>
      <c r="G104" s="273">
        <v>81996</v>
      </c>
      <c r="H104" s="670">
        <v>75483</v>
      </c>
    </row>
    <row r="105" spans="1:8">
      <c r="A105" s="671" t="s">
        <v>310</v>
      </c>
      <c r="B105" s="672" t="s">
        <v>414</v>
      </c>
      <c r="C105" s="273"/>
      <c r="D105" s="273"/>
      <c r="E105" s="273"/>
      <c r="F105" s="273"/>
      <c r="G105" s="273"/>
      <c r="H105" s="670"/>
    </row>
    <row r="106" spans="1:8">
      <c r="A106" s="636" t="s">
        <v>313</v>
      </c>
      <c r="B106" s="669" t="s">
        <v>308</v>
      </c>
      <c r="C106" s="273" t="s">
        <v>37</v>
      </c>
      <c r="D106" s="273">
        <v>40399</v>
      </c>
      <c r="E106" s="273">
        <v>30205</v>
      </c>
      <c r="F106" s="273">
        <v>36835</v>
      </c>
      <c r="G106" s="273">
        <v>38119</v>
      </c>
      <c r="H106" s="670">
        <v>39009</v>
      </c>
    </row>
    <row r="107" spans="1:8">
      <c r="A107" s="671" t="s">
        <v>310</v>
      </c>
      <c r="B107" s="672" t="s">
        <v>1502</v>
      </c>
      <c r="C107" s="273"/>
      <c r="D107" s="273"/>
      <c r="E107" s="273"/>
      <c r="F107" s="273"/>
      <c r="G107" s="273"/>
      <c r="H107" s="670"/>
    </row>
    <row r="108" spans="1:8">
      <c r="A108" s="695" t="s">
        <v>1573</v>
      </c>
      <c r="B108" s="669" t="s">
        <v>296</v>
      </c>
      <c r="C108" s="273" t="s">
        <v>37</v>
      </c>
      <c r="D108" s="273">
        <v>0</v>
      </c>
      <c r="E108" s="273">
        <v>460</v>
      </c>
      <c r="F108" s="273">
        <v>317</v>
      </c>
      <c r="G108" s="273">
        <v>317</v>
      </c>
      <c r="H108" s="670">
        <v>171</v>
      </c>
    </row>
    <row r="109" spans="1:8">
      <c r="A109" s="671" t="s">
        <v>311</v>
      </c>
      <c r="B109" s="672" t="s">
        <v>406</v>
      </c>
      <c r="C109" s="273"/>
      <c r="D109" s="273"/>
      <c r="E109" s="273"/>
      <c r="F109" s="273"/>
      <c r="G109" s="273"/>
      <c r="H109" s="670"/>
    </row>
    <row r="110" spans="1:8">
      <c r="A110" s="636" t="s">
        <v>1573</v>
      </c>
      <c r="B110" s="669" t="s">
        <v>301</v>
      </c>
      <c r="C110" s="273" t="s">
        <v>37</v>
      </c>
      <c r="D110" s="273">
        <v>14602</v>
      </c>
      <c r="E110" s="273">
        <v>15386</v>
      </c>
      <c r="F110" s="273">
        <v>17579</v>
      </c>
      <c r="G110" s="273">
        <v>17015</v>
      </c>
      <c r="H110" s="670">
        <v>16679</v>
      </c>
    </row>
    <row r="111" spans="1:8">
      <c r="A111" s="671" t="s">
        <v>311</v>
      </c>
      <c r="B111" s="672" t="s">
        <v>409</v>
      </c>
      <c r="C111" s="273"/>
      <c r="D111" s="273"/>
      <c r="E111" s="273"/>
      <c r="F111" s="273"/>
      <c r="G111" s="273"/>
      <c r="H111" s="670"/>
    </row>
    <row r="112" spans="1:8">
      <c r="A112" s="636" t="s">
        <v>318</v>
      </c>
      <c r="B112" s="669" t="s">
        <v>307</v>
      </c>
      <c r="C112" s="273" t="s">
        <v>37</v>
      </c>
      <c r="D112" s="273" t="s">
        <v>37</v>
      </c>
      <c r="E112" s="273">
        <v>3621</v>
      </c>
      <c r="F112" s="273">
        <v>4783</v>
      </c>
      <c r="G112" s="273">
        <v>5348</v>
      </c>
      <c r="H112" s="670">
        <v>5761</v>
      </c>
    </row>
    <row r="113" spans="1:8">
      <c r="A113" s="671" t="s">
        <v>312</v>
      </c>
      <c r="B113" s="672" t="s">
        <v>416</v>
      </c>
      <c r="C113" s="273"/>
      <c r="D113" s="273"/>
      <c r="E113" s="273"/>
      <c r="F113" s="273"/>
      <c r="G113" s="273"/>
      <c r="H113" s="670"/>
    </row>
    <row r="114" spans="1:8" s="175" customFormat="1" ht="35.1" customHeight="1">
      <c r="A114" s="1211" t="s">
        <v>1457</v>
      </c>
      <c r="B114" s="1212"/>
      <c r="C114" s="1212"/>
      <c r="D114" s="1212"/>
      <c r="E114" s="1212"/>
      <c r="F114" s="1212"/>
      <c r="G114" s="1212"/>
      <c r="H114" s="1213"/>
    </row>
    <row r="115" spans="1:8" s="175" customFormat="1">
      <c r="A115" s="664"/>
      <c r="B115" s="665" t="s">
        <v>214</v>
      </c>
      <c r="C115" s="666"/>
      <c r="D115" s="666">
        <v>133161</v>
      </c>
      <c r="E115" s="666">
        <v>207616</v>
      </c>
      <c r="F115" s="666">
        <v>214527</v>
      </c>
      <c r="G115" s="666">
        <v>212524</v>
      </c>
      <c r="H115" s="667">
        <v>215254</v>
      </c>
    </row>
    <row r="116" spans="1:8" s="175" customFormat="1">
      <c r="A116" s="664"/>
      <c r="B116" s="668" t="s">
        <v>129</v>
      </c>
      <c r="C116" s="666"/>
      <c r="D116" s="666"/>
      <c r="E116" s="666"/>
      <c r="F116" s="666"/>
      <c r="G116" s="666"/>
      <c r="H116" s="667"/>
    </row>
    <row r="117" spans="1:8">
      <c r="A117" s="636" t="s">
        <v>313</v>
      </c>
      <c r="B117" s="669" t="s">
        <v>284</v>
      </c>
      <c r="C117" s="273" t="s">
        <v>37</v>
      </c>
      <c r="D117" s="273">
        <v>1092</v>
      </c>
      <c r="E117" s="273">
        <v>2040</v>
      </c>
      <c r="F117" s="273">
        <v>2917</v>
      </c>
      <c r="G117" s="273">
        <v>2790</v>
      </c>
      <c r="H117" s="670">
        <v>2618</v>
      </c>
    </row>
    <row r="118" spans="1:8">
      <c r="A118" s="671" t="s">
        <v>310</v>
      </c>
      <c r="B118" s="672" t="s">
        <v>397</v>
      </c>
      <c r="C118" s="273"/>
      <c r="D118" s="273"/>
      <c r="E118" s="273"/>
      <c r="F118" s="273"/>
      <c r="G118" s="273"/>
      <c r="H118" s="670"/>
    </row>
    <row r="119" spans="1:8">
      <c r="A119" s="636" t="s">
        <v>313</v>
      </c>
      <c r="B119" s="669" t="s">
        <v>285</v>
      </c>
      <c r="C119" s="273" t="s">
        <v>37</v>
      </c>
      <c r="D119" s="273">
        <v>10808</v>
      </c>
      <c r="E119" s="273">
        <v>10784</v>
      </c>
      <c r="F119" s="273">
        <v>12063</v>
      </c>
      <c r="G119" s="273">
        <v>12666</v>
      </c>
      <c r="H119" s="670">
        <v>11808</v>
      </c>
    </row>
    <row r="120" spans="1:8">
      <c r="A120" s="671" t="s">
        <v>310</v>
      </c>
      <c r="B120" s="672" t="s">
        <v>402</v>
      </c>
      <c r="C120" s="273"/>
      <c r="D120" s="273"/>
      <c r="E120" s="273"/>
      <c r="F120" s="273"/>
      <c r="G120" s="273"/>
      <c r="H120" s="670"/>
    </row>
    <row r="121" spans="1:8">
      <c r="A121" s="636" t="s">
        <v>313</v>
      </c>
      <c r="B121" s="669" t="s">
        <v>288</v>
      </c>
      <c r="C121" s="273" t="s">
        <v>37</v>
      </c>
      <c r="D121" s="273">
        <v>61</v>
      </c>
      <c r="E121" s="273">
        <v>126</v>
      </c>
      <c r="F121" s="273">
        <v>213</v>
      </c>
      <c r="G121" s="273">
        <v>288</v>
      </c>
      <c r="H121" s="670">
        <v>244</v>
      </c>
    </row>
    <row r="122" spans="1:8">
      <c r="A122" s="671" t="s">
        <v>310</v>
      </c>
      <c r="B122" s="672" t="s">
        <v>400</v>
      </c>
      <c r="C122" s="273"/>
      <c r="D122" s="273"/>
      <c r="E122" s="273"/>
      <c r="F122" s="273"/>
      <c r="G122" s="273"/>
      <c r="H122" s="670"/>
    </row>
    <row r="123" spans="1:8">
      <c r="A123" s="636" t="s">
        <v>313</v>
      </c>
      <c r="B123" s="669" t="s">
        <v>300</v>
      </c>
      <c r="C123" s="273" t="s">
        <v>37</v>
      </c>
      <c r="D123" s="273">
        <v>225</v>
      </c>
      <c r="E123" s="273">
        <v>667</v>
      </c>
      <c r="F123" s="273">
        <v>681</v>
      </c>
      <c r="G123" s="273">
        <v>1014</v>
      </c>
      <c r="H123" s="670">
        <v>1179</v>
      </c>
    </row>
    <row r="124" spans="1:8">
      <c r="A124" s="671" t="s">
        <v>310</v>
      </c>
      <c r="B124" s="672" t="s">
        <v>408</v>
      </c>
      <c r="C124" s="273"/>
      <c r="D124" s="273"/>
      <c r="E124" s="273"/>
      <c r="F124" s="273"/>
      <c r="G124" s="273"/>
      <c r="H124" s="670"/>
    </row>
    <row r="125" spans="1:8">
      <c r="A125" s="636" t="s">
        <v>313</v>
      </c>
      <c r="B125" s="669" t="s">
        <v>289</v>
      </c>
      <c r="C125" s="273" t="s">
        <v>37</v>
      </c>
      <c r="D125" s="273">
        <v>1</v>
      </c>
      <c r="E125" s="273" t="s">
        <v>25</v>
      </c>
      <c r="F125" s="273" t="s">
        <v>25</v>
      </c>
      <c r="G125" s="273">
        <v>45</v>
      </c>
      <c r="H125" s="670">
        <v>19</v>
      </c>
    </row>
    <row r="126" spans="1:8">
      <c r="A126" s="671" t="s">
        <v>310</v>
      </c>
      <c r="B126" s="672" t="s">
        <v>289</v>
      </c>
      <c r="C126" s="273"/>
      <c r="D126" s="273"/>
      <c r="E126" s="273"/>
      <c r="F126" s="273"/>
      <c r="G126" s="273"/>
      <c r="H126" s="670"/>
    </row>
    <row r="127" spans="1:8">
      <c r="A127" s="636" t="s">
        <v>313</v>
      </c>
      <c r="B127" s="669" t="s">
        <v>295</v>
      </c>
      <c r="C127" s="273" t="s">
        <v>37</v>
      </c>
      <c r="D127" s="273">
        <v>52</v>
      </c>
      <c r="E127" s="273">
        <v>50</v>
      </c>
      <c r="F127" s="273">
        <v>40</v>
      </c>
      <c r="G127" s="273">
        <v>85</v>
      </c>
      <c r="H127" s="670">
        <v>231</v>
      </c>
    </row>
    <row r="128" spans="1:8">
      <c r="A128" s="671" t="s">
        <v>310</v>
      </c>
      <c r="B128" s="672" t="s">
        <v>417</v>
      </c>
      <c r="C128" s="273"/>
      <c r="D128" s="273"/>
      <c r="E128" s="273"/>
      <c r="F128" s="273"/>
      <c r="G128" s="273"/>
      <c r="H128" s="670"/>
    </row>
    <row r="129" spans="1:8">
      <c r="A129" s="636" t="s">
        <v>313</v>
      </c>
      <c r="B129" s="669" t="s">
        <v>292</v>
      </c>
      <c r="C129" s="273" t="s">
        <v>37</v>
      </c>
      <c r="D129" s="273">
        <v>13639</v>
      </c>
      <c r="E129" s="273">
        <v>14462</v>
      </c>
      <c r="F129" s="273">
        <v>10269</v>
      </c>
      <c r="G129" s="273">
        <v>15096</v>
      </c>
      <c r="H129" s="670">
        <v>17064</v>
      </c>
    </row>
    <row r="130" spans="1:8">
      <c r="A130" s="671" t="s">
        <v>310</v>
      </c>
      <c r="B130" s="672" t="s">
        <v>404</v>
      </c>
      <c r="C130" s="273"/>
      <c r="D130" s="273"/>
      <c r="E130" s="273"/>
      <c r="F130" s="273"/>
      <c r="G130" s="273"/>
      <c r="H130" s="670"/>
    </row>
    <row r="131" spans="1:8">
      <c r="A131" s="636" t="s">
        <v>313</v>
      </c>
      <c r="B131" s="669" t="s">
        <v>293</v>
      </c>
      <c r="C131" s="273" t="s">
        <v>37</v>
      </c>
      <c r="D131" s="273">
        <v>15920</v>
      </c>
      <c r="E131" s="273">
        <v>12506</v>
      </c>
      <c r="F131" s="273">
        <v>15284</v>
      </c>
      <c r="G131" s="273">
        <v>17453</v>
      </c>
      <c r="H131" s="670">
        <v>14674</v>
      </c>
    </row>
    <row r="132" spans="1:8">
      <c r="A132" s="671" t="s">
        <v>310</v>
      </c>
      <c r="B132" s="672" t="s">
        <v>405</v>
      </c>
      <c r="C132" s="273"/>
      <c r="D132" s="273"/>
      <c r="E132" s="273"/>
      <c r="F132" s="273"/>
      <c r="G132" s="273"/>
      <c r="H132" s="670"/>
    </row>
    <row r="133" spans="1:8">
      <c r="A133" s="636" t="s">
        <v>313</v>
      </c>
      <c r="B133" s="669" t="s">
        <v>291</v>
      </c>
      <c r="C133" s="273" t="s">
        <v>37</v>
      </c>
      <c r="D133" s="273">
        <v>17023</v>
      </c>
      <c r="E133" s="273">
        <v>16233</v>
      </c>
      <c r="F133" s="273">
        <v>18806</v>
      </c>
      <c r="G133" s="273">
        <v>14190</v>
      </c>
      <c r="H133" s="670">
        <v>12167</v>
      </c>
    </row>
    <row r="134" spans="1:8">
      <c r="A134" s="671" t="s">
        <v>310</v>
      </c>
      <c r="B134" s="672" t="s">
        <v>403</v>
      </c>
      <c r="C134" s="273"/>
      <c r="D134" s="273"/>
      <c r="E134" s="273"/>
      <c r="F134" s="273"/>
      <c r="G134" s="273"/>
      <c r="H134" s="670"/>
    </row>
    <row r="135" spans="1:8">
      <c r="A135" s="636" t="s">
        <v>313</v>
      </c>
      <c r="B135" s="669" t="s">
        <v>286</v>
      </c>
      <c r="C135" s="273" t="s">
        <v>37</v>
      </c>
      <c r="D135" s="273">
        <v>1511</v>
      </c>
      <c r="E135" s="273">
        <v>4225</v>
      </c>
      <c r="F135" s="273">
        <v>3855</v>
      </c>
      <c r="G135" s="273">
        <v>3542</v>
      </c>
      <c r="H135" s="670">
        <v>3604</v>
      </c>
    </row>
    <row r="136" spans="1:8">
      <c r="A136" s="671" t="s">
        <v>310</v>
      </c>
      <c r="B136" s="672" t="s">
        <v>398</v>
      </c>
      <c r="C136" s="273"/>
      <c r="D136" s="273"/>
      <c r="E136" s="273"/>
      <c r="F136" s="273"/>
      <c r="G136" s="273"/>
      <c r="H136" s="670"/>
    </row>
    <row r="137" spans="1:8">
      <c r="A137" s="636" t="s">
        <v>313</v>
      </c>
      <c r="B137" s="669" t="s">
        <v>309</v>
      </c>
      <c r="C137" s="273" t="s">
        <v>37</v>
      </c>
      <c r="D137" s="273">
        <v>56611</v>
      </c>
      <c r="E137" s="273">
        <v>44809</v>
      </c>
      <c r="F137" s="273">
        <v>43109</v>
      </c>
      <c r="G137" s="273">
        <v>33465</v>
      </c>
      <c r="H137" s="670">
        <v>36087</v>
      </c>
    </row>
    <row r="138" spans="1:8">
      <c r="A138" s="671" t="s">
        <v>310</v>
      </c>
      <c r="B138" s="672" t="s">
        <v>415</v>
      </c>
      <c r="C138" s="273"/>
      <c r="D138" s="273"/>
      <c r="E138" s="273"/>
      <c r="F138" s="273"/>
      <c r="G138" s="273"/>
      <c r="H138" s="670"/>
    </row>
    <row r="139" spans="1:8">
      <c r="A139" s="636" t="s">
        <v>313</v>
      </c>
      <c r="B139" s="669" t="s">
        <v>287</v>
      </c>
      <c r="C139" s="273" t="s">
        <v>37</v>
      </c>
      <c r="D139" s="273">
        <v>565</v>
      </c>
      <c r="E139" s="273">
        <v>413</v>
      </c>
      <c r="F139" s="273">
        <v>327</v>
      </c>
      <c r="G139" s="273">
        <v>373</v>
      </c>
      <c r="H139" s="670">
        <v>346</v>
      </c>
    </row>
    <row r="140" spans="1:8">
      <c r="A140" s="671" t="s">
        <v>310</v>
      </c>
      <c r="B140" s="672" t="s">
        <v>399</v>
      </c>
      <c r="C140" s="273"/>
      <c r="D140" s="273"/>
      <c r="E140" s="273"/>
      <c r="F140" s="273"/>
      <c r="G140" s="273"/>
      <c r="H140" s="670"/>
    </row>
    <row r="141" spans="1:8">
      <c r="A141" s="636" t="s">
        <v>313</v>
      </c>
      <c r="B141" s="669" t="s">
        <v>298</v>
      </c>
      <c r="C141" s="273" t="s">
        <v>37</v>
      </c>
      <c r="D141" s="273">
        <v>55</v>
      </c>
      <c r="E141" s="273">
        <v>60</v>
      </c>
      <c r="F141" s="273">
        <v>81</v>
      </c>
      <c r="G141" s="273">
        <v>72</v>
      </c>
      <c r="H141" s="670">
        <v>39</v>
      </c>
    </row>
    <row r="142" spans="1:8">
      <c r="A142" s="671" t="s">
        <v>310</v>
      </c>
      <c r="B142" s="672" t="s">
        <v>418</v>
      </c>
      <c r="C142" s="273"/>
      <c r="D142" s="273"/>
      <c r="E142" s="273"/>
      <c r="F142" s="273"/>
      <c r="G142" s="273"/>
      <c r="H142" s="670"/>
    </row>
    <row r="143" spans="1:8">
      <c r="A143" s="636" t="s">
        <v>313</v>
      </c>
      <c r="B143" s="669" t="s">
        <v>297</v>
      </c>
      <c r="C143" s="273" t="s">
        <v>37</v>
      </c>
      <c r="D143" s="273">
        <v>686</v>
      </c>
      <c r="E143" s="273">
        <v>11</v>
      </c>
      <c r="F143" s="273">
        <v>63</v>
      </c>
      <c r="G143" s="273">
        <v>6</v>
      </c>
      <c r="H143" s="670">
        <v>0</v>
      </c>
    </row>
    <row r="144" spans="1:8">
      <c r="A144" s="671" t="s">
        <v>310</v>
      </c>
      <c r="B144" s="672" t="s">
        <v>407</v>
      </c>
      <c r="C144" s="273"/>
      <c r="D144" s="273"/>
      <c r="E144" s="273"/>
      <c r="F144" s="273"/>
      <c r="G144" s="273"/>
      <c r="H144" s="670"/>
    </row>
    <row r="145" spans="1:8">
      <c r="A145" s="636" t="s">
        <v>313</v>
      </c>
      <c r="B145" s="669" t="s">
        <v>299</v>
      </c>
      <c r="C145" s="273" t="s">
        <v>37</v>
      </c>
      <c r="D145" s="273">
        <v>172</v>
      </c>
      <c r="E145" s="273">
        <v>243</v>
      </c>
      <c r="F145" s="273">
        <v>253</v>
      </c>
      <c r="G145" s="273">
        <v>183</v>
      </c>
      <c r="H145" s="670">
        <v>331</v>
      </c>
    </row>
    <row r="146" spans="1:8">
      <c r="A146" s="671" t="s">
        <v>310</v>
      </c>
      <c r="B146" s="672" t="s">
        <v>299</v>
      </c>
      <c r="C146" s="273"/>
      <c r="D146" s="273"/>
      <c r="E146" s="273"/>
      <c r="F146" s="273"/>
      <c r="G146" s="273"/>
      <c r="H146" s="670"/>
    </row>
    <row r="147" spans="1:8">
      <c r="A147" s="636" t="s">
        <v>313</v>
      </c>
      <c r="B147" s="669" t="s">
        <v>294</v>
      </c>
      <c r="C147" s="273" t="s">
        <v>37</v>
      </c>
      <c r="D147" s="273">
        <v>2924</v>
      </c>
      <c r="E147" s="273">
        <v>8499</v>
      </c>
      <c r="F147" s="273">
        <v>10337</v>
      </c>
      <c r="G147" s="273">
        <v>9913</v>
      </c>
      <c r="H147" s="670">
        <v>10937</v>
      </c>
    </row>
    <row r="148" spans="1:8">
      <c r="A148" s="671" t="s">
        <v>310</v>
      </c>
      <c r="B148" s="672" t="s">
        <v>1501</v>
      </c>
      <c r="C148" s="273"/>
      <c r="D148" s="273"/>
      <c r="E148" s="273"/>
      <c r="F148" s="273"/>
      <c r="G148" s="273"/>
      <c r="H148" s="670"/>
    </row>
    <row r="149" spans="1:8">
      <c r="A149" s="636" t="s">
        <v>313</v>
      </c>
      <c r="B149" s="669" t="s">
        <v>302</v>
      </c>
      <c r="C149" s="273" t="s">
        <v>37</v>
      </c>
      <c r="D149" s="273">
        <v>404</v>
      </c>
      <c r="E149" s="273">
        <v>155</v>
      </c>
      <c r="F149" s="273">
        <v>64</v>
      </c>
      <c r="G149" s="273">
        <v>115</v>
      </c>
      <c r="H149" s="670">
        <v>73</v>
      </c>
    </row>
    <row r="150" spans="1:8">
      <c r="A150" s="671" t="s">
        <v>310</v>
      </c>
      <c r="B150" s="672" t="s">
        <v>410</v>
      </c>
      <c r="C150" s="273"/>
      <c r="D150" s="273"/>
      <c r="E150" s="273"/>
      <c r="F150" s="273"/>
      <c r="G150" s="273"/>
      <c r="H150" s="670"/>
    </row>
    <row r="151" spans="1:8">
      <c r="A151" s="636" t="s">
        <v>313</v>
      </c>
      <c r="B151" s="669" t="s">
        <v>303</v>
      </c>
      <c r="C151" s="273" t="s">
        <v>37</v>
      </c>
      <c r="D151" s="273">
        <v>1680</v>
      </c>
      <c r="E151" s="273">
        <v>2561</v>
      </c>
      <c r="F151" s="273">
        <v>3071</v>
      </c>
      <c r="G151" s="273">
        <v>3082</v>
      </c>
      <c r="H151" s="670">
        <v>2642</v>
      </c>
    </row>
    <row r="152" spans="1:8">
      <c r="A152" s="671" t="s">
        <v>310</v>
      </c>
      <c r="B152" s="672" t="s">
        <v>411</v>
      </c>
      <c r="C152" s="273"/>
      <c r="D152" s="273"/>
      <c r="E152" s="273"/>
      <c r="F152" s="273"/>
      <c r="G152" s="273"/>
      <c r="H152" s="670"/>
    </row>
    <row r="153" spans="1:8">
      <c r="A153" s="636" t="s">
        <v>313</v>
      </c>
      <c r="B153" s="669" t="s">
        <v>304</v>
      </c>
      <c r="C153" s="273" t="s">
        <v>37</v>
      </c>
      <c r="D153" s="273">
        <v>7487</v>
      </c>
      <c r="E153" s="273">
        <v>7663</v>
      </c>
      <c r="F153" s="273">
        <v>9348</v>
      </c>
      <c r="G153" s="273">
        <v>9804</v>
      </c>
      <c r="H153" s="670">
        <v>10279</v>
      </c>
    </row>
    <row r="154" spans="1:8">
      <c r="A154" s="671" t="s">
        <v>310</v>
      </c>
      <c r="B154" s="672" t="s">
        <v>412</v>
      </c>
      <c r="C154" s="273"/>
      <c r="D154" s="273"/>
      <c r="E154" s="273"/>
      <c r="F154" s="273"/>
      <c r="G154" s="273"/>
      <c r="H154" s="670"/>
    </row>
    <row r="155" spans="1:8">
      <c r="A155" s="636" t="s">
        <v>313</v>
      </c>
      <c r="B155" s="669" t="s">
        <v>305</v>
      </c>
      <c r="C155" s="273" t="s">
        <v>37</v>
      </c>
      <c r="D155" s="273">
        <v>818</v>
      </c>
      <c r="E155" s="273">
        <v>236</v>
      </c>
      <c r="F155" s="273">
        <v>419</v>
      </c>
      <c r="G155" s="273">
        <v>458</v>
      </c>
      <c r="H155" s="670">
        <v>483</v>
      </c>
    </row>
    <row r="156" spans="1:8">
      <c r="A156" s="671" t="s">
        <v>310</v>
      </c>
      <c r="B156" s="672" t="s">
        <v>413</v>
      </c>
      <c r="C156" s="273"/>
      <c r="D156" s="273"/>
      <c r="E156" s="273"/>
      <c r="F156" s="273"/>
      <c r="G156" s="273"/>
      <c r="H156" s="670"/>
    </row>
    <row r="157" spans="1:8">
      <c r="A157" s="636" t="s">
        <v>313</v>
      </c>
      <c r="B157" s="669" t="s">
        <v>290</v>
      </c>
      <c r="C157" s="273" t="s">
        <v>37</v>
      </c>
      <c r="D157" s="273">
        <v>135</v>
      </c>
      <c r="E157" s="273">
        <v>91</v>
      </c>
      <c r="F157" s="273">
        <v>104</v>
      </c>
      <c r="G157" s="273">
        <v>525</v>
      </c>
      <c r="H157" s="670">
        <v>1288</v>
      </c>
    </row>
    <row r="158" spans="1:8">
      <c r="A158" s="671" t="s">
        <v>310</v>
      </c>
      <c r="B158" s="672" t="s">
        <v>401</v>
      </c>
      <c r="C158" s="273"/>
      <c r="D158" s="273"/>
      <c r="E158" s="273"/>
      <c r="F158" s="273"/>
      <c r="G158" s="273"/>
      <c r="H158" s="670"/>
    </row>
    <row r="159" spans="1:8">
      <c r="A159" s="636" t="s">
        <v>313</v>
      </c>
      <c r="B159" s="669" t="s">
        <v>306</v>
      </c>
      <c r="C159" s="273" t="s">
        <v>37</v>
      </c>
      <c r="D159" s="273">
        <v>53</v>
      </c>
      <c r="E159" s="273">
        <v>640</v>
      </c>
      <c r="F159" s="273">
        <v>337</v>
      </c>
      <c r="G159" s="273">
        <v>253</v>
      </c>
      <c r="H159" s="670">
        <v>51</v>
      </c>
    </row>
    <row r="160" spans="1:8">
      <c r="A160" s="671" t="s">
        <v>310</v>
      </c>
      <c r="B160" s="672" t="s">
        <v>414</v>
      </c>
      <c r="C160" s="273"/>
      <c r="D160" s="273"/>
      <c r="E160" s="273"/>
      <c r="F160" s="273"/>
      <c r="G160" s="273"/>
      <c r="H160" s="670"/>
    </row>
    <row r="161" spans="1:8">
      <c r="A161" s="636" t="s">
        <v>313</v>
      </c>
      <c r="B161" s="669" t="s">
        <v>308</v>
      </c>
      <c r="C161" s="273" t="s">
        <v>37</v>
      </c>
      <c r="D161" s="273">
        <v>1189</v>
      </c>
      <c r="E161" s="273">
        <v>1972</v>
      </c>
      <c r="F161" s="273">
        <v>2099</v>
      </c>
      <c r="G161" s="273">
        <v>2289</v>
      </c>
      <c r="H161" s="670">
        <v>2471</v>
      </c>
    </row>
    <row r="162" spans="1:8">
      <c r="A162" s="671" t="s">
        <v>310</v>
      </c>
      <c r="B162" s="672" t="s">
        <v>1502</v>
      </c>
      <c r="C162" s="273"/>
      <c r="D162" s="273"/>
      <c r="E162" s="273"/>
      <c r="F162" s="273"/>
      <c r="G162" s="273"/>
      <c r="H162" s="670"/>
    </row>
    <row r="163" spans="1:8">
      <c r="A163" s="636" t="s">
        <v>1573</v>
      </c>
      <c r="B163" s="669" t="s">
        <v>296</v>
      </c>
      <c r="C163" s="273" t="s">
        <v>37</v>
      </c>
      <c r="D163" s="273" t="s">
        <v>25</v>
      </c>
      <c r="E163" s="273" t="s">
        <v>25</v>
      </c>
      <c r="F163" s="273" t="s">
        <v>25</v>
      </c>
      <c r="G163" s="273" t="s">
        <v>25</v>
      </c>
      <c r="H163" s="670" t="s">
        <v>25</v>
      </c>
    </row>
    <row r="164" spans="1:8">
      <c r="A164" s="671" t="s">
        <v>311</v>
      </c>
      <c r="B164" s="672" t="s">
        <v>406</v>
      </c>
      <c r="C164" s="273"/>
      <c r="D164" s="273"/>
      <c r="E164" s="273"/>
      <c r="F164" s="273"/>
      <c r="G164" s="273"/>
      <c r="H164" s="670"/>
    </row>
    <row r="165" spans="1:8">
      <c r="A165" s="636" t="s">
        <v>1573</v>
      </c>
      <c r="B165" s="669" t="s">
        <v>301</v>
      </c>
      <c r="C165" s="273" t="s">
        <v>37</v>
      </c>
      <c r="D165" s="273">
        <v>50</v>
      </c>
      <c r="E165" s="273">
        <v>1809</v>
      </c>
      <c r="F165" s="273">
        <v>2082</v>
      </c>
      <c r="G165" s="273">
        <v>1541</v>
      </c>
      <c r="H165" s="670">
        <v>1323</v>
      </c>
    </row>
    <row r="166" spans="1:8">
      <c r="A166" s="671" t="s">
        <v>311</v>
      </c>
      <c r="B166" s="672" t="s">
        <v>409</v>
      </c>
      <c r="C166" s="273"/>
      <c r="D166" s="273"/>
      <c r="E166" s="273"/>
      <c r="F166" s="273"/>
      <c r="G166" s="273"/>
      <c r="H166" s="670"/>
    </row>
    <row r="167" spans="1:8">
      <c r="A167" s="636" t="s">
        <v>318</v>
      </c>
      <c r="B167" s="669" t="s">
        <v>307</v>
      </c>
      <c r="C167" s="273" t="s">
        <v>37</v>
      </c>
      <c r="D167" s="273" t="s">
        <v>25</v>
      </c>
      <c r="E167" s="273">
        <v>77361</v>
      </c>
      <c r="F167" s="273">
        <v>78705</v>
      </c>
      <c r="G167" s="273">
        <v>83276</v>
      </c>
      <c r="H167" s="670">
        <v>85296</v>
      </c>
    </row>
    <row r="168" spans="1:8">
      <c r="A168" s="671" t="s">
        <v>312</v>
      </c>
      <c r="B168" s="672" t="s">
        <v>416</v>
      </c>
      <c r="C168" s="273"/>
      <c r="D168" s="273"/>
      <c r="E168" s="273"/>
      <c r="F168" s="273"/>
      <c r="G168" s="273"/>
      <c r="H168" s="670"/>
    </row>
    <row r="169" spans="1:8" s="175" customFormat="1" ht="35.1" customHeight="1">
      <c r="A169" s="1211" t="s">
        <v>1458</v>
      </c>
      <c r="B169" s="1212"/>
      <c r="C169" s="1212"/>
      <c r="D169" s="1212"/>
      <c r="E169" s="1212"/>
      <c r="F169" s="1212"/>
      <c r="G169" s="1212"/>
      <c r="H169" s="1213"/>
    </row>
    <row r="170" spans="1:8">
      <c r="A170" s="664"/>
      <c r="B170" s="665" t="s">
        <v>214</v>
      </c>
      <c r="C170" s="673" t="s">
        <v>37</v>
      </c>
      <c r="D170" s="273">
        <v>609884</v>
      </c>
      <c r="E170" s="273">
        <v>749208</v>
      </c>
      <c r="F170" s="273">
        <v>730408</v>
      </c>
      <c r="G170" s="273">
        <v>751505</v>
      </c>
      <c r="H170" s="670">
        <v>746541</v>
      </c>
    </row>
    <row r="171" spans="1:8">
      <c r="A171" s="664"/>
      <c r="B171" s="668" t="s">
        <v>129</v>
      </c>
      <c r="C171" s="673"/>
      <c r="D171" s="273"/>
      <c r="E171" s="273"/>
      <c r="F171" s="273"/>
      <c r="G171" s="273"/>
      <c r="H171" s="670"/>
    </row>
    <row r="172" spans="1:8" ht="14.25">
      <c r="A172" s="636" t="s">
        <v>313</v>
      </c>
      <c r="B172" s="669" t="s">
        <v>284</v>
      </c>
      <c r="C172" s="674" t="s">
        <v>37</v>
      </c>
      <c r="D172" s="273">
        <v>23916</v>
      </c>
      <c r="E172" s="273">
        <v>42399</v>
      </c>
      <c r="F172" s="273">
        <v>36935</v>
      </c>
      <c r="G172" s="273">
        <v>37397</v>
      </c>
      <c r="H172" s="670">
        <v>37886</v>
      </c>
    </row>
    <row r="173" spans="1:8" ht="14.25">
      <c r="A173" s="671" t="s">
        <v>310</v>
      </c>
      <c r="B173" s="672" t="s">
        <v>397</v>
      </c>
      <c r="C173" s="674"/>
      <c r="D173" s="273"/>
      <c r="E173" s="273"/>
      <c r="F173" s="273"/>
      <c r="G173" s="273"/>
      <c r="H173" s="670"/>
    </row>
    <row r="174" spans="1:8" ht="14.25">
      <c r="A174" s="636" t="s">
        <v>313</v>
      </c>
      <c r="B174" s="669" t="s">
        <v>285</v>
      </c>
      <c r="C174" s="674" t="s">
        <v>37</v>
      </c>
      <c r="D174" s="273">
        <v>6152</v>
      </c>
      <c r="E174" s="273">
        <v>6897</v>
      </c>
      <c r="F174" s="273">
        <v>7362</v>
      </c>
      <c r="G174" s="273">
        <v>7814</v>
      </c>
      <c r="H174" s="670">
        <v>9823</v>
      </c>
    </row>
    <row r="175" spans="1:8" ht="14.25">
      <c r="A175" s="671" t="s">
        <v>310</v>
      </c>
      <c r="B175" s="672" t="s">
        <v>402</v>
      </c>
      <c r="C175" s="674"/>
      <c r="D175" s="273"/>
      <c r="E175" s="273"/>
      <c r="F175" s="273"/>
      <c r="G175" s="273"/>
      <c r="H175" s="670"/>
    </row>
    <row r="176" spans="1:8" ht="14.25">
      <c r="A176" s="636" t="s">
        <v>313</v>
      </c>
      <c r="B176" s="669" t="s">
        <v>288</v>
      </c>
      <c r="C176" s="674" t="s">
        <v>37</v>
      </c>
      <c r="D176" s="273">
        <v>661</v>
      </c>
      <c r="E176" s="273">
        <v>1277</v>
      </c>
      <c r="F176" s="273">
        <v>984</v>
      </c>
      <c r="G176" s="273">
        <v>1392</v>
      </c>
      <c r="H176" s="670">
        <v>1615</v>
      </c>
    </row>
    <row r="177" spans="1:8" ht="14.25">
      <c r="A177" s="671" t="s">
        <v>310</v>
      </c>
      <c r="B177" s="672" t="s">
        <v>400</v>
      </c>
      <c r="C177" s="674"/>
      <c r="D177" s="273"/>
      <c r="E177" s="273"/>
      <c r="F177" s="273"/>
      <c r="G177" s="273"/>
      <c r="H177" s="670"/>
    </row>
    <row r="178" spans="1:8" ht="14.25">
      <c r="A178" s="636" t="s">
        <v>313</v>
      </c>
      <c r="B178" s="669" t="s">
        <v>300</v>
      </c>
      <c r="C178" s="674" t="s">
        <v>37</v>
      </c>
      <c r="D178" s="273">
        <v>15730</v>
      </c>
      <c r="E178" s="273">
        <v>12252</v>
      </c>
      <c r="F178" s="273">
        <v>12030</v>
      </c>
      <c r="G178" s="273">
        <v>12995</v>
      </c>
      <c r="H178" s="670">
        <v>11209</v>
      </c>
    </row>
    <row r="179" spans="1:8" ht="14.25">
      <c r="A179" s="671" t="s">
        <v>310</v>
      </c>
      <c r="B179" s="672" t="s">
        <v>408</v>
      </c>
      <c r="C179" s="674"/>
      <c r="D179" s="273"/>
      <c r="E179" s="273"/>
      <c r="F179" s="273"/>
      <c r="G179" s="273"/>
      <c r="H179" s="670"/>
    </row>
    <row r="180" spans="1:8" ht="14.25">
      <c r="A180" s="636" t="s">
        <v>313</v>
      </c>
      <c r="B180" s="669" t="s">
        <v>289</v>
      </c>
      <c r="C180" s="674" t="s">
        <v>37</v>
      </c>
      <c r="D180" s="273">
        <v>1566</v>
      </c>
      <c r="E180" s="273">
        <v>1046</v>
      </c>
      <c r="F180" s="273">
        <v>1400</v>
      </c>
      <c r="G180" s="273">
        <v>770</v>
      </c>
      <c r="H180" s="670">
        <v>1223</v>
      </c>
    </row>
    <row r="181" spans="1:8" ht="14.25">
      <c r="A181" s="671" t="s">
        <v>310</v>
      </c>
      <c r="B181" s="672" t="s">
        <v>289</v>
      </c>
      <c r="C181" s="674"/>
      <c r="D181" s="273"/>
      <c r="E181" s="273"/>
      <c r="F181" s="273"/>
      <c r="G181" s="273"/>
      <c r="H181" s="670"/>
    </row>
    <row r="182" spans="1:8" ht="14.25">
      <c r="A182" s="636" t="s">
        <v>313</v>
      </c>
      <c r="B182" s="669" t="s">
        <v>295</v>
      </c>
      <c r="C182" s="674" t="s">
        <v>37</v>
      </c>
      <c r="D182" s="273">
        <v>534</v>
      </c>
      <c r="E182" s="273">
        <v>1427</v>
      </c>
      <c r="F182" s="273">
        <v>668</v>
      </c>
      <c r="G182" s="273">
        <v>2131</v>
      </c>
      <c r="H182" s="670">
        <v>1071</v>
      </c>
    </row>
    <row r="183" spans="1:8" ht="14.25">
      <c r="A183" s="671" t="s">
        <v>310</v>
      </c>
      <c r="B183" s="672" t="s">
        <v>417</v>
      </c>
      <c r="C183" s="674"/>
      <c r="D183" s="273"/>
      <c r="E183" s="273"/>
      <c r="F183" s="273"/>
      <c r="G183" s="273"/>
      <c r="H183" s="670"/>
    </row>
    <row r="184" spans="1:8" ht="14.25">
      <c r="A184" s="636" t="s">
        <v>313</v>
      </c>
      <c r="B184" s="669" t="s">
        <v>292</v>
      </c>
      <c r="C184" s="674" t="s">
        <v>37</v>
      </c>
      <c r="D184" s="273">
        <v>68552</v>
      </c>
      <c r="E184" s="273">
        <v>60113</v>
      </c>
      <c r="F184" s="273">
        <v>60630</v>
      </c>
      <c r="G184" s="273">
        <v>65791</v>
      </c>
      <c r="H184" s="670">
        <v>68004</v>
      </c>
    </row>
    <row r="185" spans="1:8" ht="14.25">
      <c r="A185" s="671" t="s">
        <v>310</v>
      </c>
      <c r="B185" s="672" t="s">
        <v>404</v>
      </c>
      <c r="C185" s="674"/>
      <c r="D185" s="273"/>
      <c r="E185" s="273"/>
      <c r="F185" s="273"/>
      <c r="G185" s="273"/>
      <c r="H185" s="670"/>
    </row>
    <row r="186" spans="1:8" ht="14.25">
      <c r="A186" s="636" t="s">
        <v>313</v>
      </c>
      <c r="B186" s="669" t="s">
        <v>293</v>
      </c>
      <c r="C186" s="674" t="s">
        <v>37</v>
      </c>
      <c r="D186" s="273">
        <v>94959</v>
      </c>
      <c r="E186" s="273">
        <v>93329</v>
      </c>
      <c r="F186" s="273">
        <v>96608</v>
      </c>
      <c r="G186" s="273">
        <v>97975</v>
      </c>
      <c r="H186" s="670">
        <v>95234</v>
      </c>
    </row>
    <row r="187" spans="1:8" ht="14.25">
      <c r="A187" s="671" t="s">
        <v>310</v>
      </c>
      <c r="B187" s="672" t="s">
        <v>405</v>
      </c>
      <c r="C187" s="674"/>
      <c r="D187" s="273"/>
      <c r="E187" s="273"/>
      <c r="F187" s="273"/>
      <c r="G187" s="273"/>
      <c r="H187" s="670"/>
    </row>
    <row r="188" spans="1:8" ht="14.25">
      <c r="A188" s="636" t="s">
        <v>313</v>
      </c>
      <c r="B188" s="669" t="s">
        <v>291</v>
      </c>
      <c r="C188" s="674" t="s">
        <v>37</v>
      </c>
      <c r="D188" s="273">
        <v>53239</v>
      </c>
      <c r="E188" s="273">
        <v>51617</v>
      </c>
      <c r="F188" s="273">
        <v>49881</v>
      </c>
      <c r="G188" s="273">
        <v>52161</v>
      </c>
      <c r="H188" s="670">
        <v>44905</v>
      </c>
    </row>
    <row r="189" spans="1:8" ht="14.25">
      <c r="A189" s="671" t="s">
        <v>310</v>
      </c>
      <c r="B189" s="672" t="s">
        <v>403</v>
      </c>
      <c r="C189" s="674"/>
      <c r="D189" s="273"/>
      <c r="E189" s="273"/>
      <c r="F189" s="273"/>
      <c r="G189" s="273"/>
      <c r="H189" s="670"/>
    </row>
    <row r="190" spans="1:8" ht="14.25">
      <c r="A190" s="636" t="s">
        <v>313</v>
      </c>
      <c r="B190" s="669" t="s">
        <v>286</v>
      </c>
      <c r="C190" s="674" t="s">
        <v>37</v>
      </c>
      <c r="D190" s="273">
        <v>7378</v>
      </c>
      <c r="E190" s="273">
        <v>9665</v>
      </c>
      <c r="F190" s="273">
        <v>7920</v>
      </c>
      <c r="G190" s="273">
        <v>7521</v>
      </c>
      <c r="H190" s="670">
        <v>7293</v>
      </c>
    </row>
    <row r="191" spans="1:8" ht="14.25">
      <c r="A191" s="671" t="s">
        <v>310</v>
      </c>
      <c r="B191" s="672" t="s">
        <v>398</v>
      </c>
      <c r="C191" s="674"/>
      <c r="D191" s="273"/>
      <c r="E191" s="273"/>
      <c r="F191" s="273"/>
      <c r="G191" s="273"/>
      <c r="H191" s="670"/>
    </row>
    <row r="192" spans="1:8" ht="14.25">
      <c r="A192" s="636" t="s">
        <v>313</v>
      </c>
      <c r="B192" s="669" t="s">
        <v>309</v>
      </c>
      <c r="C192" s="674" t="s">
        <v>37</v>
      </c>
      <c r="D192" s="273">
        <v>220255</v>
      </c>
      <c r="E192" s="273">
        <v>223220</v>
      </c>
      <c r="F192" s="273">
        <v>204423</v>
      </c>
      <c r="G192" s="273">
        <v>213269</v>
      </c>
      <c r="H192" s="670">
        <v>204440</v>
      </c>
    </row>
    <row r="193" spans="1:8" ht="14.25">
      <c r="A193" s="671" t="s">
        <v>310</v>
      </c>
      <c r="B193" s="672" t="s">
        <v>415</v>
      </c>
      <c r="C193" s="674"/>
      <c r="D193" s="273"/>
      <c r="E193" s="273"/>
      <c r="F193" s="273"/>
      <c r="G193" s="273"/>
      <c r="H193" s="670"/>
    </row>
    <row r="194" spans="1:8" ht="14.25">
      <c r="A194" s="636" t="s">
        <v>313</v>
      </c>
      <c r="B194" s="669" t="s">
        <v>287</v>
      </c>
      <c r="C194" s="674" t="s">
        <v>37</v>
      </c>
      <c r="D194" s="273">
        <v>2719</v>
      </c>
      <c r="E194" s="273">
        <v>1787</v>
      </c>
      <c r="F194" s="273">
        <v>2982</v>
      </c>
      <c r="G194" s="273">
        <v>4146</v>
      </c>
      <c r="H194" s="670">
        <v>5280</v>
      </c>
    </row>
    <row r="195" spans="1:8" ht="14.25">
      <c r="A195" s="671" t="s">
        <v>310</v>
      </c>
      <c r="B195" s="672" t="s">
        <v>399</v>
      </c>
      <c r="C195" s="674"/>
      <c r="D195" s="273"/>
      <c r="E195" s="273"/>
      <c r="F195" s="273"/>
      <c r="G195" s="273"/>
      <c r="H195" s="670"/>
    </row>
    <row r="196" spans="1:8" ht="14.25">
      <c r="A196" s="636" t="s">
        <v>313</v>
      </c>
      <c r="B196" s="669" t="s">
        <v>298</v>
      </c>
      <c r="C196" s="674" t="s">
        <v>37</v>
      </c>
      <c r="D196" s="273">
        <v>1475</v>
      </c>
      <c r="E196" s="273">
        <v>4259</v>
      </c>
      <c r="F196" s="273">
        <v>5316</v>
      </c>
      <c r="G196" s="273">
        <v>9528</v>
      </c>
      <c r="H196" s="670">
        <v>9133</v>
      </c>
    </row>
    <row r="197" spans="1:8" ht="14.25">
      <c r="A197" s="671" t="s">
        <v>310</v>
      </c>
      <c r="B197" s="672" t="s">
        <v>418</v>
      </c>
      <c r="C197" s="674"/>
      <c r="D197" s="273"/>
      <c r="E197" s="273"/>
      <c r="F197" s="273"/>
      <c r="G197" s="273"/>
      <c r="H197" s="670"/>
    </row>
    <row r="198" spans="1:8" ht="14.25">
      <c r="A198" s="636" t="s">
        <v>313</v>
      </c>
      <c r="B198" s="669" t="s">
        <v>297</v>
      </c>
      <c r="C198" s="674" t="s">
        <v>37</v>
      </c>
      <c r="D198" s="273">
        <v>1445</v>
      </c>
      <c r="E198" s="273">
        <v>649</v>
      </c>
      <c r="F198" s="273">
        <v>568</v>
      </c>
      <c r="G198" s="273">
        <v>901</v>
      </c>
      <c r="H198" s="670">
        <v>694</v>
      </c>
    </row>
    <row r="199" spans="1:8" ht="14.25">
      <c r="A199" s="671" t="s">
        <v>310</v>
      </c>
      <c r="B199" s="672" t="s">
        <v>407</v>
      </c>
      <c r="C199" s="674"/>
      <c r="D199" s="273"/>
      <c r="E199" s="273"/>
      <c r="F199" s="273"/>
      <c r="G199" s="273"/>
      <c r="H199" s="670"/>
    </row>
    <row r="200" spans="1:8" ht="14.25">
      <c r="A200" s="636" t="s">
        <v>313</v>
      </c>
      <c r="B200" s="669" t="s">
        <v>299</v>
      </c>
      <c r="C200" s="674" t="s">
        <v>37</v>
      </c>
      <c r="D200" s="273">
        <v>2696</v>
      </c>
      <c r="E200" s="273">
        <v>2732</v>
      </c>
      <c r="F200" s="273">
        <v>2355</v>
      </c>
      <c r="G200" s="273">
        <v>2471</v>
      </c>
      <c r="H200" s="670">
        <v>1919</v>
      </c>
    </row>
    <row r="201" spans="1:8" ht="14.25">
      <c r="A201" s="671" t="s">
        <v>310</v>
      </c>
      <c r="B201" s="672" t="s">
        <v>299</v>
      </c>
      <c r="C201" s="674"/>
      <c r="D201" s="273"/>
      <c r="E201" s="273"/>
      <c r="F201" s="273"/>
      <c r="G201" s="273"/>
      <c r="H201" s="670"/>
    </row>
    <row r="202" spans="1:8" ht="14.25">
      <c r="A202" s="636" t="s">
        <v>313</v>
      </c>
      <c r="B202" s="669" t="s">
        <v>294</v>
      </c>
      <c r="C202" s="674" t="s">
        <v>37</v>
      </c>
      <c r="D202" s="273">
        <v>44289</v>
      </c>
      <c r="E202" s="273">
        <v>35169</v>
      </c>
      <c r="F202" s="273">
        <v>35187</v>
      </c>
      <c r="G202" s="273">
        <v>37041</v>
      </c>
      <c r="H202" s="670">
        <v>32445</v>
      </c>
    </row>
    <row r="203" spans="1:8" ht="14.25">
      <c r="A203" s="671" t="s">
        <v>310</v>
      </c>
      <c r="B203" s="672" t="s">
        <v>1501</v>
      </c>
      <c r="C203" s="674"/>
      <c r="D203" s="273"/>
      <c r="E203" s="273"/>
      <c r="F203" s="273"/>
      <c r="G203" s="273"/>
      <c r="H203" s="670"/>
    </row>
    <row r="204" spans="1:8" ht="14.25">
      <c r="A204" s="636" t="s">
        <v>313</v>
      </c>
      <c r="B204" s="669" t="s">
        <v>302</v>
      </c>
      <c r="C204" s="674" t="s">
        <v>37</v>
      </c>
      <c r="D204" s="273">
        <v>2858</v>
      </c>
      <c r="E204" s="273">
        <v>2625</v>
      </c>
      <c r="F204" s="273">
        <v>2378</v>
      </c>
      <c r="G204" s="273">
        <v>2215</v>
      </c>
      <c r="H204" s="670">
        <v>2952</v>
      </c>
    </row>
    <row r="205" spans="1:8" ht="14.25">
      <c r="A205" s="671" t="s">
        <v>310</v>
      </c>
      <c r="B205" s="672" t="s">
        <v>410</v>
      </c>
      <c r="C205" s="674"/>
      <c r="D205" s="273"/>
      <c r="E205" s="273"/>
      <c r="F205" s="273"/>
      <c r="G205" s="273"/>
      <c r="H205" s="670"/>
    </row>
    <row r="206" spans="1:8" ht="14.25">
      <c r="A206" s="636" t="s">
        <v>313</v>
      </c>
      <c r="B206" s="669" t="s">
        <v>303</v>
      </c>
      <c r="C206" s="674" t="s">
        <v>37</v>
      </c>
      <c r="D206" s="273">
        <v>10190</v>
      </c>
      <c r="E206" s="273">
        <v>9695</v>
      </c>
      <c r="F206" s="273">
        <v>9321</v>
      </c>
      <c r="G206" s="273">
        <v>10414</v>
      </c>
      <c r="H206" s="670">
        <v>12540</v>
      </c>
    </row>
    <row r="207" spans="1:8" ht="14.25">
      <c r="A207" s="671" t="s">
        <v>310</v>
      </c>
      <c r="B207" s="672" t="s">
        <v>411</v>
      </c>
      <c r="C207" s="674"/>
      <c r="D207" s="273"/>
      <c r="E207" s="273"/>
      <c r="F207" s="273"/>
      <c r="G207" s="273"/>
      <c r="H207" s="670"/>
    </row>
    <row r="208" spans="1:8" ht="14.25">
      <c r="A208" s="636" t="s">
        <v>313</v>
      </c>
      <c r="B208" s="669" t="s">
        <v>304</v>
      </c>
      <c r="C208" s="674" t="s">
        <v>37</v>
      </c>
      <c r="D208" s="273">
        <v>12280</v>
      </c>
      <c r="E208" s="273">
        <v>13107</v>
      </c>
      <c r="F208" s="273">
        <v>12540</v>
      </c>
      <c r="G208" s="273">
        <v>11887</v>
      </c>
      <c r="H208" s="670">
        <v>13419</v>
      </c>
    </row>
    <row r="209" spans="1:8" ht="14.25">
      <c r="A209" s="671" t="s">
        <v>310</v>
      </c>
      <c r="B209" s="672" t="s">
        <v>412</v>
      </c>
      <c r="C209" s="674"/>
      <c r="D209" s="273"/>
      <c r="E209" s="273"/>
      <c r="F209" s="273"/>
      <c r="G209" s="273"/>
      <c r="H209" s="670"/>
    </row>
    <row r="210" spans="1:8" ht="14.25">
      <c r="A210" s="636" t="s">
        <v>313</v>
      </c>
      <c r="B210" s="669" t="s">
        <v>305</v>
      </c>
      <c r="C210" s="674" t="s">
        <v>37</v>
      </c>
      <c r="D210" s="273">
        <v>6326</v>
      </c>
      <c r="E210" s="273">
        <v>7268</v>
      </c>
      <c r="F210" s="273">
        <v>7236</v>
      </c>
      <c r="G210" s="273">
        <v>7898</v>
      </c>
      <c r="H210" s="670">
        <v>8604</v>
      </c>
    </row>
    <row r="211" spans="1:8" ht="14.25">
      <c r="A211" s="671" t="s">
        <v>310</v>
      </c>
      <c r="B211" s="672" t="s">
        <v>413</v>
      </c>
      <c r="C211" s="674"/>
      <c r="D211" s="273"/>
      <c r="E211" s="273"/>
      <c r="F211" s="273"/>
      <c r="G211" s="273"/>
      <c r="H211" s="670"/>
    </row>
    <row r="212" spans="1:8" ht="14.25">
      <c r="A212" s="636" t="s">
        <v>313</v>
      </c>
      <c r="B212" s="669" t="s">
        <v>290</v>
      </c>
      <c r="C212" s="674" t="s">
        <v>37</v>
      </c>
      <c r="D212" s="273">
        <v>1944</v>
      </c>
      <c r="E212" s="273">
        <v>2687</v>
      </c>
      <c r="F212" s="273">
        <v>2401</v>
      </c>
      <c r="G212" s="273">
        <v>2737</v>
      </c>
      <c r="H212" s="670">
        <v>2691</v>
      </c>
    </row>
    <row r="213" spans="1:8" ht="14.25">
      <c r="A213" s="671" t="s">
        <v>310</v>
      </c>
      <c r="B213" s="672" t="s">
        <v>401</v>
      </c>
      <c r="C213" s="674"/>
      <c r="D213" s="273"/>
      <c r="E213" s="273"/>
      <c r="F213" s="273"/>
      <c r="G213" s="273"/>
      <c r="H213" s="670"/>
    </row>
    <row r="214" spans="1:8" ht="14.25">
      <c r="A214" s="636" t="s">
        <v>313</v>
      </c>
      <c r="B214" s="669" t="s">
        <v>306</v>
      </c>
      <c r="C214" s="674" t="s">
        <v>37</v>
      </c>
      <c r="D214" s="273">
        <v>2032</v>
      </c>
      <c r="E214" s="273">
        <v>3899</v>
      </c>
      <c r="F214" s="273">
        <v>3938</v>
      </c>
      <c r="G214" s="273">
        <v>3331</v>
      </c>
      <c r="H214" s="670">
        <v>3014</v>
      </c>
    </row>
    <row r="215" spans="1:8" ht="14.25">
      <c r="A215" s="671" t="s">
        <v>310</v>
      </c>
      <c r="B215" s="672" t="s">
        <v>414</v>
      </c>
      <c r="C215" s="674"/>
      <c r="D215" s="273"/>
      <c r="E215" s="273"/>
      <c r="F215" s="273"/>
      <c r="G215" s="273"/>
      <c r="H215" s="670"/>
    </row>
    <row r="216" spans="1:8" ht="14.25">
      <c r="A216" s="636" t="s">
        <v>313</v>
      </c>
      <c r="B216" s="669" t="s">
        <v>308</v>
      </c>
      <c r="C216" s="674" t="s">
        <v>37</v>
      </c>
      <c r="D216" s="273">
        <v>23128</v>
      </c>
      <c r="E216" s="273">
        <v>24509</v>
      </c>
      <c r="F216" s="273">
        <v>23155</v>
      </c>
      <c r="G216" s="273">
        <v>23225</v>
      </c>
      <c r="H216" s="670">
        <v>28283</v>
      </c>
    </row>
    <row r="217" spans="1:8" ht="14.25">
      <c r="A217" s="671" t="s">
        <v>310</v>
      </c>
      <c r="B217" s="672" t="s">
        <v>1502</v>
      </c>
      <c r="C217" s="674"/>
      <c r="D217" s="273"/>
      <c r="E217" s="273"/>
      <c r="F217" s="273"/>
      <c r="G217" s="273"/>
      <c r="H217" s="670"/>
    </row>
    <row r="218" spans="1:8" ht="14.25">
      <c r="A218" s="636" t="s">
        <v>1573</v>
      </c>
      <c r="B218" s="669" t="s">
        <v>296</v>
      </c>
      <c r="C218" s="674" t="s">
        <v>37</v>
      </c>
      <c r="D218" s="273" t="s">
        <v>0</v>
      </c>
      <c r="E218" s="273">
        <v>22</v>
      </c>
      <c r="F218" s="273">
        <v>20</v>
      </c>
      <c r="G218" s="273">
        <v>55</v>
      </c>
      <c r="H218" s="670">
        <v>12</v>
      </c>
    </row>
    <row r="219" spans="1:8" ht="14.25">
      <c r="A219" s="671" t="s">
        <v>311</v>
      </c>
      <c r="B219" s="672" t="s">
        <v>406</v>
      </c>
      <c r="C219" s="674"/>
      <c r="D219" s="273"/>
      <c r="E219" s="273"/>
      <c r="F219" s="273"/>
      <c r="G219" s="273"/>
      <c r="H219" s="670"/>
    </row>
    <row r="220" spans="1:8" ht="14.25">
      <c r="A220" s="636" t="s">
        <v>1573</v>
      </c>
      <c r="B220" s="669" t="s">
        <v>301</v>
      </c>
      <c r="C220" s="674" t="s">
        <v>37</v>
      </c>
      <c r="D220" s="273">
        <v>5560</v>
      </c>
      <c r="E220" s="273">
        <v>5051</v>
      </c>
      <c r="F220" s="273">
        <v>4896</v>
      </c>
      <c r="G220" s="273">
        <v>5048</v>
      </c>
      <c r="H220" s="670">
        <v>5250</v>
      </c>
    </row>
    <row r="221" spans="1:8" ht="14.25">
      <c r="A221" s="671" t="s">
        <v>311</v>
      </c>
      <c r="B221" s="672" t="s">
        <v>409</v>
      </c>
      <c r="C221" s="674"/>
      <c r="D221" s="273"/>
      <c r="E221" s="273"/>
      <c r="F221" s="273"/>
      <c r="G221" s="273"/>
      <c r="H221" s="670"/>
    </row>
    <row r="222" spans="1:8" ht="14.25">
      <c r="A222" s="636" t="s">
        <v>318</v>
      </c>
      <c r="B222" s="669" t="s">
        <v>307</v>
      </c>
      <c r="C222" s="674" t="s">
        <v>37</v>
      </c>
      <c r="D222" s="273" t="s">
        <v>0</v>
      </c>
      <c r="E222" s="273">
        <v>132507</v>
      </c>
      <c r="F222" s="273">
        <v>139274</v>
      </c>
      <c r="G222" s="273">
        <v>131392</v>
      </c>
      <c r="H222" s="670">
        <v>137602</v>
      </c>
    </row>
    <row r="223" spans="1:8" ht="14.25">
      <c r="A223" s="671" t="s">
        <v>312</v>
      </c>
      <c r="B223" s="672" t="s">
        <v>416</v>
      </c>
      <c r="C223" s="674"/>
      <c r="D223" s="273"/>
      <c r="E223" s="273"/>
      <c r="F223" s="273"/>
      <c r="G223" s="273"/>
      <c r="H223" s="670"/>
    </row>
    <row r="224" spans="1:8" s="175" customFormat="1" ht="35.1" customHeight="1">
      <c r="A224" s="1211" t="s">
        <v>1459</v>
      </c>
      <c r="B224" s="1212"/>
      <c r="C224" s="1212"/>
      <c r="D224" s="1212"/>
      <c r="E224" s="1212"/>
      <c r="F224" s="1212"/>
      <c r="G224" s="1212"/>
      <c r="H224" s="1213"/>
    </row>
    <row r="225" spans="1:8" s="175" customFormat="1">
      <c r="A225" s="664"/>
      <c r="B225" s="665" t="s">
        <v>214</v>
      </c>
      <c r="C225" s="666"/>
      <c r="D225" s="666">
        <v>352622</v>
      </c>
      <c r="E225" s="666">
        <v>336233</v>
      </c>
      <c r="F225" s="666">
        <v>332543</v>
      </c>
      <c r="G225" s="666">
        <v>311009</v>
      </c>
      <c r="H225" s="667">
        <v>308684</v>
      </c>
    </row>
    <row r="226" spans="1:8" s="175" customFormat="1">
      <c r="A226" s="664"/>
      <c r="B226" s="668" t="s">
        <v>129</v>
      </c>
      <c r="C226" s="666"/>
      <c r="D226" s="666"/>
      <c r="E226" s="666"/>
      <c r="F226" s="666"/>
      <c r="G226" s="666"/>
      <c r="H226" s="667"/>
    </row>
    <row r="227" spans="1:8">
      <c r="A227" s="636" t="s">
        <v>313</v>
      </c>
      <c r="B227" s="669" t="s">
        <v>284</v>
      </c>
      <c r="C227" s="273" t="s">
        <v>37</v>
      </c>
      <c r="D227" s="273">
        <v>15015</v>
      </c>
      <c r="E227" s="273">
        <v>16596</v>
      </c>
      <c r="F227" s="273">
        <v>18169</v>
      </c>
      <c r="G227" s="273">
        <v>16953</v>
      </c>
      <c r="H227" s="670">
        <v>18594</v>
      </c>
    </row>
    <row r="228" spans="1:8">
      <c r="A228" s="671" t="s">
        <v>310</v>
      </c>
      <c r="B228" s="672" t="s">
        <v>397</v>
      </c>
      <c r="C228" s="273"/>
      <c r="D228" s="273"/>
      <c r="E228" s="273"/>
      <c r="F228" s="273"/>
      <c r="G228" s="273"/>
      <c r="H228" s="670"/>
    </row>
    <row r="229" spans="1:8">
      <c r="A229" s="636" t="s">
        <v>313</v>
      </c>
      <c r="B229" s="669" t="s">
        <v>285</v>
      </c>
      <c r="C229" s="273" t="s">
        <v>37</v>
      </c>
      <c r="D229" s="273">
        <v>731</v>
      </c>
      <c r="E229" s="273">
        <v>744</v>
      </c>
      <c r="F229" s="273">
        <v>1158</v>
      </c>
      <c r="G229" s="273">
        <v>1231</v>
      </c>
      <c r="H229" s="670">
        <v>1790</v>
      </c>
    </row>
    <row r="230" spans="1:8">
      <c r="A230" s="671" t="s">
        <v>310</v>
      </c>
      <c r="B230" s="672" t="s">
        <v>402</v>
      </c>
      <c r="C230" s="273"/>
      <c r="D230" s="273"/>
      <c r="E230" s="273"/>
      <c r="F230" s="273"/>
      <c r="G230" s="273"/>
      <c r="H230" s="670"/>
    </row>
    <row r="231" spans="1:8">
      <c r="A231" s="636" t="s">
        <v>313</v>
      </c>
      <c r="B231" s="669" t="s">
        <v>288</v>
      </c>
      <c r="C231" s="273" t="s">
        <v>37</v>
      </c>
      <c r="D231" s="273">
        <v>3420</v>
      </c>
      <c r="E231" s="273">
        <v>3244</v>
      </c>
      <c r="F231" s="273">
        <v>3772</v>
      </c>
      <c r="G231" s="273">
        <v>3512</v>
      </c>
      <c r="H231" s="670">
        <v>3771</v>
      </c>
    </row>
    <row r="232" spans="1:8">
      <c r="A232" s="671" t="s">
        <v>310</v>
      </c>
      <c r="B232" s="672" t="s">
        <v>400</v>
      </c>
      <c r="C232" s="273"/>
      <c r="D232" s="273"/>
      <c r="E232" s="273"/>
      <c r="F232" s="273"/>
      <c r="G232" s="273"/>
      <c r="H232" s="670"/>
    </row>
    <row r="233" spans="1:8">
      <c r="A233" s="636" t="s">
        <v>313</v>
      </c>
      <c r="B233" s="669" t="s">
        <v>300</v>
      </c>
      <c r="C233" s="273" t="s">
        <v>37</v>
      </c>
      <c r="D233" s="273">
        <v>11408</v>
      </c>
      <c r="E233" s="273">
        <v>8193</v>
      </c>
      <c r="F233" s="273">
        <v>8368</v>
      </c>
      <c r="G233" s="273">
        <v>8698</v>
      </c>
      <c r="H233" s="670">
        <v>10087</v>
      </c>
    </row>
    <row r="234" spans="1:8">
      <c r="A234" s="671" t="s">
        <v>310</v>
      </c>
      <c r="B234" s="672" t="s">
        <v>408</v>
      </c>
      <c r="C234" s="273"/>
      <c r="D234" s="273"/>
      <c r="E234" s="273"/>
      <c r="F234" s="273"/>
      <c r="G234" s="273"/>
      <c r="H234" s="670"/>
    </row>
    <row r="235" spans="1:8">
      <c r="A235" s="636" t="s">
        <v>313</v>
      </c>
      <c r="B235" s="669" t="s">
        <v>289</v>
      </c>
      <c r="C235" s="273" t="s">
        <v>37</v>
      </c>
      <c r="D235" s="273">
        <v>2542</v>
      </c>
      <c r="E235" s="273">
        <v>1209</v>
      </c>
      <c r="F235" s="273">
        <v>1511</v>
      </c>
      <c r="G235" s="273">
        <v>1449</v>
      </c>
      <c r="H235" s="670">
        <v>2573</v>
      </c>
    </row>
    <row r="236" spans="1:8">
      <c r="A236" s="671" t="s">
        <v>310</v>
      </c>
      <c r="B236" s="672" t="s">
        <v>289</v>
      </c>
      <c r="C236" s="273"/>
      <c r="D236" s="273"/>
      <c r="E236" s="273"/>
      <c r="F236" s="273"/>
      <c r="G236" s="273"/>
      <c r="H236" s="670"/>
    </row>
    <row r="237" spans="1:8">
      <c r="A237" s="636" t="s">
        <v>313</v>
      </c>
      <c r="B237" s="669" t="s">
        <v>295</v>
      </c>
      <c r="C237" s="273" t="s">
        <v>37</v>
      </c>
      <c r="D237" s="273">
        <v>19256</v>
      </c>
      <c r="E237" s="273">
        <v>20160</v>
      </c>
      <c r="F237" s="273">
        <v>19547</v>
      </c>
      <c r="G237" s="273">
        <v>20423</v>
      </c>
      <c r="H237" s="670">
        <v>19937</v>
      </c>
    </row>
    <row r="238" spans="1:8">
      <c r="A238" s="671" t="s">
        <v>310</v>
      </c>
      <c r="B238" s="672" t="s">
        <v>417</v>
      </c>
      <c r="C238" s="273"/>
      <c r="D238" s="273"/>
      <c r="E238" s="273"/>
      <c r="F238" s="273"/>
      <c r="G238" s="273"/>
      <c r="H238" s="670"/>
    </row>
    <row r="239" spans="1:8">
      <c r="A239" s="636" t="s">
        <v>313</v>
      </c>
      <c r="B239" s="669" t="s">
        <v>292</v>
      </c>
      <c r="C239" s="273" t="s">
        <v>37</v>
      </c>
      <c r="D239" s="273">
        <v>1195</v>
      </c>
      <c r="E239" s="273">
        <v>944</v>
      </c>
      <c r="F239" s="273">
        <v>1015</v>
      </c>
      <c r="G239" s="273">
        <v>721</v>
      </c>
      <c r="H239" s="670">
        <v>944</v>
      </c>
    </row>
    <row r="240" spans="1:8">
      <c r="A240" s="671" t="s">
        <v>310</v>
      </c>
      <c r="B240" s="672" t="s">
        <v>404</v>
      </c>
      <c r="C240" s="273"/>
      <c r="D240" s="273"/>
      <c r="E240" s="273"/>
      <c r="F240" s="273"/>
      <c r="G240" s="273"/>
      <c r="H240" s="670"/>
    </row>
    <row r="241" spans="1:8">
      <c r="A241" s="636" t="s">
        <v>313</v>
      </c>
      <c r="B241" s="669" t="s">
        <v>293</v>
      </c>
      <c r="C241" s="273" t="s">
        <v>37</v>
      </c>
      <c r="D241" s="273">
        <v>37842</v>
      </c>
      <c r="E241" s="273">
        <v>33266</v>
      </c>
      <c r="F241" s="273">
        <v>36093</v>
      </c>
      <c r="G241" s="273">
        <v>33925</v>
      </c>
      <c r="H241" s="670">
        <v>34506</v>
      </c>
    </row>
    <row r="242" spans="1:8">
      <c r="A242" s="671" t="s">
        <v>310</v>
      </c>
      <c r="B242" s="672" t="s">
        <v>405</v>
      </c>
      <c r="C242" s="273"/>
      <c r="D242" s="273"/>
      <c r="E242" s="273"/>
      <c r="F242" s="273"/>
      <c r="G242" s="273"/>
      <c r="H242" s="670"/>
    </row>
    <row r="243" spans="1:8">
      <c r="A243" s="636" t="s">
        <v>313</v>
      </c>
      <c r="B243" s="669" t="s">
        <v>291</v>
      </c>
      <c r="C243" s="273" t="s">
        <v>37</v>
      </c>
      <c r="D243" s="273">
        <v>46201</v>
      </c>
      <c r="E243" s="273">
        <v>43936</v>
      </c>
      <c r="F243" s="273">
        <v>45469</v>
      </c>
      <c r="G243" s="273">
        <v>38837</v>
      </c>
      <c r="H243" s="670">
        <v>32334</v>
      </c>
    </row>
    <row r="244" spans="1:8">
      <c r="A244" s="671" t="s">
        <v>310</v>
      </c>
      <c r="B244" s="672" t="s">
        <v>403</v>
      </c>
      <c r="C244" s="273"/>
      <c r="D244" s="273"/>
      <c r="E244" s="273"/>
      <c r="F244" s="273"/>
      <c r="G244" s="273"/>
      <c r="H244" s="670"/>
    </row>
    <row r="245" spans="1:8">
      <c r="A245" s="636" t="s">
        <v>313</v>
      </c>
      <c r="B245" s="669" t="s">
        <v>286</v>
      </c>
      <c r="C245" s="273" t="s">
        <v>37</v>
      </c>
      <c r="D245" s="273">
        <v>149</v>
      </c>
      <c r="E245" s="273">
        <v>96</v>
      </c>
      <c r="F245" s="273">
        <v>123</v>
      </c>
      <c r="G245" s="273">
        <v>116</v>
      </c>
      <c r="H245" s="670">
        <v>109</v>
      </c>
    </row>
    <row r="246" spans="1:8">
      <c r="A246" s="671" t="s">
        <v>310</v>
      </c>
      <c r="B246" s="672" t="s">
        <v>398</v>
      </c>
      <c r="C246" s="273"/>
      <c r="D246" s="273"/>
      <c r="E246" s="273"/>
      <c r="F246" s="273"/>
      <c r="G246" s="273"/>
      <c r="H246" s="670"/>
    </row>
    <row r="247" spans="1:8">
      <c r="A247" s="636" t="s">
        <v>313</v>
      </c>
      <c r="B247" s="669" t="s">
        <v>309</v>
      </c>
      <c r="C247" s="273" t="s">
        <v>37</v>
      </c>
      <c r="D247" s="273">
        <v>5566</v>
      </c>
      <c r="E247" s="273">
        <v>5593</v>
      </c>
      <c r="F247" s="273">
        <v>5701</v>
      </c>
      <c r="G247" s="273">
        <v>5229</v>
      </c>
      <c r="H247" s="670">
        <v>5295</v>
      </c>
    </row>
    <row r="248" spans="1:8">
      <c r="A248" s="671" t="s">
        <v>310</v>
      </c>
      <c r="B248" s="672" t="s">
        <v>415</v>
      </c>
      <c r="C248" s="273"/>
      <c r="D248" s="273"/>
      <c r="E248" s="273"/>
      <c r="F248" s="273"/>
      <c r="G248" s="273"/>
      <c r="H248" s="670"/>
    </row>
    <row r="249" spans="1:8">
      <c r="A249" s="636" t="s">
        <v>313</v>
      </c>
      <c r="B249" s="669" t="s">
        <v>287</v>
      </c>
      <c r="C249" s="273" t="s">
        <v>37</v>
      </c>
      <c r="D249" s="273">
        <v>145</v>
      </c>
      <c r="E249" s="273">
        <v>135</v>
      </c>
      <c r="F249" s="273">
        <v>339</v>
      </c>
      <c r="G249" s="273">
        <v>239</v>
      </c>
      <c r="H249" s="670">
        <v>216</v>
      </c>
    </row>
    <row r="250" spans="1:8">
      <c r="A250" s="671" t="s">
        <v>310</v>
      </c>
      <c r="B250" s="672" t="s">
        <v>399</v>
      </c>
      <c r="C250" s="273"/>
      <c r="D250" s="273"/>
      <c r="E250" s="273"/>
      <c r="F250" s="273"/>
      <c r="G250" s="273"/>
      <c r="H250" s="670"/>
    </row>
    <row r="251" spans="1:8">
      <c r="A251" s="636" t="s">
        <v>313</v>
      </c>
      <c r="B251" s="669" t="s">
        <v>298</v>
      </c>
      <c r="C251" s="273" t="s">
        <v>37</v>
      </c>
      <c r="D251" s="273">
        <v>7158</v>
      </c>
      <c r="E251" s="273">
        <v>3385</v>
      </c>
      <c r="F251" s="273">
        <v>5031</v>
      </c>
      <c r="G251" s="273">
        <v>6069</v>
      </c>
      <c r="H251" s="670">
        <v>4455</v>
      </c>
    </row>
    <row r="252" spans="1:8">
      <c r="A252" s="671" t="s">
        <v>310</v>
      </c>
      <c r="B252" s="672" t="s">
        <v>418</v>
      </c>
      <c r="C252" s="273"/>
      <c r="D252" s="273"/>
      <c r="E252" s="273"/>
      <c r="F252" s="273"/>
      <c r="G252" s="273"/>
      <c r="H252" s="670"/>
    </row>
    <row r="253" spans="1:8">
      <c r="A253" s="636" t="s">
        <v>313</v>
      </c>
      <c r="B253" s="669" t="s">
        <v>297</v>
      </c>
      <c r="C253" s="273" t="s">
        <v>37</v>
      </c>
      <c r="D253" s="273">
        <v>3773</v>
      </c>
      <c r="E253" s="273">
        <v>1728</v>
      </c>
      <c r="F253" s="273">
        <v>2300</v>
      </c>
      <c r="G253" s="273">
        <v>2552</v>
      </c>
      <c r="H253" s="670">
        <v>2621</v>
      </c>
    </row>
    <row r="254" spans="1:8">
      <c r="A254" s="671" t="s">
        <v>310</v>
      </c>
      <c r="B254" s="672" t="s">
        <v>407</v>
      </c>
      <c r="C254" s="273"/>
      <c r="D254" s="273"/>
      <c r="E254" s="273"/>
      <c r="F254" s="273"/>
      <c r="G254" s="273"/>
      <c r="H254" s="670"/>
    </row>
    <row r="255" spans="1:8">
      <c r="A255" s="636" t="s">
        <v>313</v>
      </c>
      <c r="B255" s="669" t="s">
        <v>299</v>
      </c>
      <c r="C255" s="273" t="s">
        <v>37</v>
      </c>
      <c r="D255" s="273">
        <v>101</v>
      </c>
      <c r="E255" s="273">
        <v>106</v>
      </c>
      <c r="F255" s="273">
        <v>120</v>
      </c>
      <c r="G255" s="273">
        <v>125</v>
      </c>
      <c r="H255" s="670">
        <v>53</v>
      </c>
    </row>
    <row r="256" spans="1:8">
      <c r="A256" s="671" t="s">
        <v>310</v>
      </c>
      <c r="B256" s="672" t="s">
        <v>299</v>
      </c>
      <c r="C256" s="273"/>
      <c r="D256" s="273"/>
      <c r="E256" s="273"/>
      <c r="F256" s="273"/>
      <c r="G256" s="273"/>
      <c r="H256" s="670"/>
    </row>
    <row r="257" spans="1:8">
      <c r="A257" s="636" t="s">
        <v>313</v>
      </c>
      <c r="B257" s="669" t="s">
        <v>294</v>
      </c>
      <c r="C257" s="273" t="s">
        <v>37</v>
      </c>
      <c r="D257" s="273">
        <v>35946</v>
      </c>
      <c r="E257" s="273">
        <v>43813</v>
      </c>
      <c r="F257" s="273">
        <v>30616</v>
      </c>
      <c r="G257" s="273">
        <v>30022</v>
      </c>
      <c r="H257" s="670">
        <v>27965</v>
      </c>
    </row>
    <row r="258" spans="1:8">
      <c r="A258" s="671" t="s">
        <v>310</v>
      </c>
      <c r="B258" s="672" t="s">
        <v>1501</v>
      </c>
      <c r="C258" s="273"/>
      <c r="D258" s="273"/>
      <c r="E258" s="273"/>
      <c r="F258" s="273"/>
      <c r="G258" s="273"/>
      <c r="H258" s="670"/>
    </row>
    <row r="259" spans="1:8">
      <c r="A259" s="636" t="s">
        <v>313</v>
      </c>
      <c r="B259" s="669" t="s">
        <v>302</v>
      </c>
      <c r="C259" s="273" t="s">
        <v>37</v>
      </c>
      <c r="D259" s="273">
        <v>4405</v>
      </c>
      <c r="E259" s="273">
        <v>5118</v>
      </c>
      <c r="F259" s="273">
        <v>4115</v>
      </c>
      <c r="G259" s="273">
        <v>3657</v>
      </c>
      <c r="H259" s="670">
        <v>3783</v>
      </c>
    </row>
    <row r="260" spans="1:8">
      <c r="A260" s="671" t="s">
        <v>310</v>
      </c>
      <c r="B260" s="672" t="s">
        <v>410</v>
      </c>
      <c r="C260" s="273"/>
      <c r="D260" s="273"/>
      <c r="E260" s="273"/>
      <c r="F260" s="273"/>
      <c r="G260" s="273"/>
      <c r="H260" s="670"/>
    </row>
    <row r="261" spans="1:8">
      <c r="A261" s="636" t="s">
        <v>313</v>
      </c>
      <c r="B261" s="669" t="s">
        <v>303</v>
      </c>
      <c r="C261" s="273" t="s">
        <v>37</v>
      </c>
      <c r="D261" s="273">
        <v>12622</v>
      </c>
      <c r="E261" s="273">
        <v>12884</v>
      </c>
      <c r="F261" s="273">
        <v>13483</v>
      </c>
      <c r="G261" s="273">
        <v>11465</v>
      </c>
      <c r="H261" s="670">
        <v>13139</v>
      </c>
    </row>
    <row r="262" spans="1:8">
      <c r="A262" s="671" t="s">
        <v>310</v>
      </c>
      <c r="B262" s="672" t="s">
        <v>411</v>
      </c>
      <c r="C262" s="273"/>
      <c r="D262" s="273"/>
      <c r="E262" s="273"/>
      <c r="F262" s="273"/>
      <c r="G262" s="273"/>
      <c r="H262" s="670"/>
    </row>
    <row r="263" spans="1:8">
      <c r="A263" s="636" t="s">
        <v>313</v>
      </c>
      <c r="B263" s="669" t="s">
        <v>304</v>
      </c>
      <c r="C263" s="273" t="s">
        <v>37</v>
      </c>
      <c r="D263" s="273">
        <v>638</v>
      </c>
      <c r="E263" s="273">
        <v>1170</v>
      </c>
      <c r="F263" s="273">
        <v>1004</v>
      </c>
      <c r="G263" s="273">
        <v>746</v>
      </c>
      <c r="H263" s="670">
        <v>980</v>
      </c>
    </row>
    <row r="264" spans="1:8">
      <c r="A264" s="671" t="s">
        <v>310</v>
      </c>
      <c r="B264" s="672" t="s">
        <v>412</v>
      </c>
      <c r="C264" s="273"/>
      <c r="D264" s="273"/>
      <c r="E264" s="273"/>
      <c r="F264" s="273"/>
      <c r="G264" s="273"/>
      <c r="H264" s="670"/>
    </row>
    <row r="265" spans="1:8">
      <c r="A265" s="636" t="s">
        <v>313</v>
      </c>
      <c r="B265" s="669" t="s">
        <v>305</v>
      </c>
      <c r="C265" s="273" t="s">
        <v>37</v>
      </c>
      <c r="D265" s="273">
        <v>16</v>
      </c>
      <c r="E265" s="273">
        <v>113</v>
      </c>
      <c r="F265" s="273">
        <v>17</v>
      </c>
      <c r="G265" s="273">
        <v>6</v>
      </c>
      <c r="H265" s="670">
        <v>2</v>
      </c>
    </row>
    <row r="266" spans="1:8">
      <c r="A266" s="671" t="s">
        <v>310</v>
      </c>
      <c r="B266" s="672" t="s">
        <v>413</v>
      </c>
      <c r="C266" s="273"/>
      <c r="D266" s="273"/>
      <c r="E266" s="273"/>
      <c r="F266" s="273"/>
      <c r="G266" s="273"/>
      <c r="H266" s="670"/>
    </row>
    <row r="267" spans="1:8">
      <c r="A267" s="636" t="s">
        <v>313</v>
      </c>
      <c r="B267" s="669" t="s">
        <v>290</v>
      </c>
      <c r="C267" s="273" t="s">
        <v>37</v>
      </c>
      <c r="D267" s="273">
        <v>4233</v>
      </c>
      <c r="E267" s="273">
        <v>3929</v>
      </c>
      <c r="F267" s="273">
        <v>3480</v>
      </c>
      <c r="G267" s="273">
        <v>3541</v>
      </c>
      <c r="H267" s="670">
        <v>3535</v>
      </c>
    </row>
    <row r="268" spans="1:8">
      <c r="A268" s="671" t="s">
        <v>310</v>
      </c>
      <c r="B268" s="672" t="s">
        <v>401</v>
      </c>
      <c r="C268" s="273"/>
      <c r="D268" s="273"/>
      <c r="E268" s="273"/>
      <c r="F268" s="273"/>
      <c r="G268" s="273"/>
      <c r="H268" s="670"/>
    </row>
    <row r="269" spans="1:8">
      <c r="A269" s="636" t="s">
        <v>313</v>
      </c>
      <c r="B269" s="669" t="s">
        <v>306</v>
      </c>
      <c r="C269" s="273" t="s">
        <v>37</v>
      </c>
      <c r="D269" s="273">
        <v>5008</v>
      </c>
      <c r="E269" s="273">
        <v>5092</v>
      </c>
      <c r="F269" s="273">
        <v>5203</v>
      </c>
      <c r="G269" s="273">
        <v>4402</v>
      </c>
      <c r="H269" s="670">
        <v>6209</v>
      </c>
    </row>
    <row r="270" spans="1:8">
      <c r="A270" s="671" t="s">
        <v>310</v>
      </c>
      <c r="B270" s="672" t="s">
        <v>414</v>
      </c>
      <c r="C270" s="273"/>
      <c r="D270" s="273"/>
      <c r="E270" s="273"/>
      <c r="F270" s="273"/>
      <c r="G270" s="273"/>
      <c r="H270" s="670"/>
    </row>
    <row r="271" spans="1:8">
      <c r="A271" s="636" t="s">
        <v>313</v>
      </c>
      <c r="B271" s="669" t="s">
        <v>308</v>
      </c>
      <c r="C271" s="273" t="s">
        <v>37</v>
      </c>
      <c r="D271" s="273">
        <v>119882</v>
      </c>
      <c r="E271" s="273">
        <v>104063</v>
      </c>
      <c r="F271" s="273">
        <v>103357</v>
      </c>
      <c r="G271" s="273">
        <v>94572</v>
      </c>
      <c r="H271" s="670">
        <v>93495</v>
      </c>
    </row>
    <row r="272" spans="1:8">
      <c r="A272" s="671" t="s">
        <v>310</v>
      </c>
      <c r="B272" s="672" t="s">
        <v>1502</v>
      </c>
      <c r="C272" s="273"/>
      <c r="D272" s="273"/>
      <c r="E272" s="273"/>
      <c r="F272" s="273"/>
      <c r="G272" s="273"/>
      <c r="H272" s="670"/>
    </row>
    <row r="273" spans="1:8">
      <c r="A273" s="636" t="s">
        <v>1573</v>
      </c>
      <c r="B273" s="669" t="s">
        <v>296</v>
      </c>
      <c r="C273" s="273" t="s">
        <v>37</v>
      </c>
      <c r="D273" s="273">
        <v>0</v>
      </c>
      <c r="E273" s="273">
        <v>48</v>
      </c>
      <c r="F273" s="273">
        <v>24</v>
      </c>
      <c r="G273" s="273">
        <v>16</v>
      </c>
      <c r="H273" s="670">
        <v>7</v>
      </c>
    </row>
    <row r="274" spans="1:8">
      <c r="A274" s="671" t="s">
        <v>311</v>
      </c>
      <c r="B274" s="672" t="s">
        <v>406</v>
      </c>
      <c r="C274" s="273"/>
      <c r="D274" s="273"/>
      <c r="E274" s="273"/>
      <c r="F274" s="273"/>
      <c r="G274" s="273"/>
      <c r="H274" s="670"/>
    </row>
    <row r="275" spans="1:8">
      <c r="A275" s="636" t="s">
        <v>1573</v>
      </c>
      <c r="B275" s="669" t="s">
        <v>301</v>
      </c>
      <c r="C275" s="273" t="s">
        <v>37</v>
      </c>
      <c r="D275" s="273">
        <v>15370</v>
      </c>
      <c r="E275" s="273">
        <v>14518</v>
      </c>
      <c r="F275" s="273">
        <v>13861</v>
      </c>
      <c r="G275" s="273">
        <v>12520</v>
      </c>
      <c r="H275" s="670">
        <v>12665</v>
      </c>
    </row>
    <row r="276" spans="1:8">
      <c r="A276" s="671" t="s">
        <v>311</v>
      </c>
      <c r="B276" s="672" t="s">
        <v>409</v>
      </c>
      <c r="C276" s="273"/>
      <c r="D276" s="273"/>
      <c r="E276" s="273"/>
      <c r="F276" s="273"/>
      <c r="G276" s="273"/>
      <c r="H276" s="670"/>
    </row>
    <row r="277" spans="1:8">
      <c r="A277" s="636" t="s">
        <v>318</v>
      </c>
      <c r="B277" s="669" t="s">
        <v>307</v>
      </c>
      <c r="C277" s="273" t="s">
        <v>37</v>
      </c>
      <c r="D277" s="273">
        <v>0</v>
      </c>
      <c r="E277" s="273">
        <v>6150</v>
      </c>
      <c r="F277" s="273">
        <v>8667</v>
      </c>
      <c r="G277" s="273">
        <v>9983</v>
      </c>
      <c r="H277" s="670">
        <v>9619</v>
      </c>
    </row>
    <row r="278" spans="1:8">
      <c r="A278" s="671" t="s">
        <v>312</v>
      </c>
      <c r="B278" s="672" t="s">
        <v>416</v>
      </c>
      <c r="C278" s="273"/>
      <c r="D278" s="273"/>
      <c r="E278" s="273"/>
      <c r="F278" s="273"/>
      <c r="G278" s="273"/>
      <c r="H278" s="670"/>
    </row>
    <row r="279" spans="1:8" s="175" customFormat="1" ht="35.1" customHeight="1">
      <c r="A279" s="1211" t="s">
        <v>1460</v>
      </c>
      <c r="B279" s="1212"/>
      <c r="C279" s="1212"/>
      <c r="D279" s="1212"/>
      <c r="E279" s="1212"/>
      <c r="F279" s="1212"/>
      <c r="G279" s="1212"/>
      <c r="H279" s="1213"/>
    </row>
    <row r="280" spans="1:8" s="175" customFormat="1">
      <c r="A280" s="664"/>
      <c r="B280" s="665" t="s">
        <v>214</v>
      </c>
      <c r="C280" s="666"/>
      <c r="D280" s="666">
        <v>757161</v>
      </c>
      <c r="E280" s="666">
        <v>753611</v>
      </c>
      <c r="F280" s="666">
        <v>727647</v>
      </c>
      <c r="G280" s="666">
        <v>721137</v>
      </c>
      <c r="H280" s="667">
        <v>709629</v>
      </c>
    </row>
    <row r="281" spans="1:8" s="175" customFormat="1">
      <c r="A281" s="664"/>
      <c r="B281" s="668" t="s">
        <v>129</v>
      </c>
      <c r="C281" s="666"/>
      <c r="D281" s="666"/>
      <c r="E281" s="666"/>
      <c r="F281" s="666"/>
      <c r="G281" s="666"/>
      <c r="H281" s="667"/>
    </row>
    <row r="282" spans="1:8">
      <c r="A282" s="636" t="s">
        <v>313</v>
      </c>
      <c r="B282" s="669" t="s">
        <v>284</v>
      </c>
      <c r="C282" s="273" t="s">
        <v>37</v>
      </c>
      <c r="D282" s="273">
        <v>46816</v>
      </c>
      <c r="E282" s="273">
        <v>43591</v>
      </c>
      <c r="F282" s="273">
        <v>43810</v>
      </c>
      <c r="G282" s="273">
        <v>40208</v>
      </c>
      <c r="H282" s="670">
        <v>38727</v>
      </c>
    </row>
    <row r="283" spans="1:8">
      <c r="A283" s="671" t="s">
        <v>310</v>
      </c>
      <c r="B283" s="672" t="s">
        <v>397</v>
      </c>
      <c r="C283" s="273"/>
      <c r="D283" s="273"/>
      <c r="E283" s="273"/>
      <c r="F283" s="273"/>
      <c r="G283" s="273"/>
      <c r="H283" s="670"/>
    </row>
    <row r="284" spans="1:8">
      <c r="A284" s="636" t="s">
        <v>313</v>
      </c>
      <c r="B284" s="669" t="s">
        <v>285</v>
      </c>
      <c r="C284" s="273" t="s">
        <v>37</v>
      </c>
      <c r="D284" s="273">
        <v>107</v>
      </c>
      <c r="E284" s="273">
        <v>385</v>
      </c>
      <c r="F284" s="273">
        <v>585</v>
      </c>
      <c r="G284" s="273">
        <v>361</v>
      </c>
      <c r="H284" s="670">
        <v>583</v>
      </c>
    </row>
    <row r="285" spans="1:8">
      <c r="A285" s="671" t="s">
        <v>310</v>
      </c>
      <c r="B285" s="672" t="s">
        <v>402</v>
      </c>
      <c r="C285" s="273"/>
      <c r="D285" s="273"/>
      <c r="E285" s="273"/>
      <c r="F285" s="273"/>
      <c r="G285" s="273"/>
      <c r="H285" s="670"/>
    </row>
    <row r="286" spans="1:8">
      <c r="A286" s="636" t="s">
        <v>313</v>
      </c>
      <c r="B286" s="669" t="s">
        <v>288</v>
      </c>
      <c r="C286" s="273" t="s">
        <v>37</v>
      </c>
      <c r="D286" s="273">
        <v>29863</v>
      </c>
      <c r="E286" s="273">
        <v>25988</v>
      </c>
      <c r="F286" s="273">
        <v>26557</v>
      </c>
      <c r="G286" s="273">
        <v>25100</v>
      </c>
      <c r="H286" s="670">
        <v>25400</v>
      </c>
    </row>
    <row r="287" spans="1:8">
      <c r="A287" s="671" t="s">
        <v>310</v>
      </c>
      <c r="B287" s="672" t="s">
        <v>400</v>
      </c>
      <c r="C287" s="273"/>
      <c r="D287" s="273"/>
      <c r="E287" s="273"/>
      <c r="F287" s="273"/>
      <c r="G287" s="273"/>
      <c r="H287" s="670"/>
    </row>
    <row r="288" spans="1:8">
      <c r="A288" s="636" t="s">
        <v>313</v>
      </c>
      <c r="B288" s="669" t="s">
        <v>300</v>
      </c>
      <c r="C288" s="273" t="s">
        <v>37</v>
      </c>
      <c r="D288" s="273">
        <v>65392</v>
      </c>
      <c r="E288" s="273">
        <v>51734</v>
      </c>
      <c r="F288" s="273">
        <v>54374</v>
      </c>
      <c r="G288" s="273">
        <v>55599</v>
      </c>
      <c r="H288" s="670">
        <v>55052</v>
      </c>
    </row>
    <row r="289" spans="1:8">
      <c r="A289" s="671" t="s">
        <v>310</v>
      </c>
      <c r="B289" s="672" t="s">
        <v>408</v>
      </c>
      <c r="C289" s="273"/>
      <c r="D289" s="273"/>
      <c r="E289" s="273"/>
      <c r="F289" s="273"/>
      <c r="G289" s="273"/>
      <c r="H289" s="670"/>
    </row>
    <row r="290" spans="1:8">
      <c r="A290" s="636" t="s">
        <v>313</v>
      </c>
      <c r="B290" s="669" t="s">
        <v>289</v>
      </c>
      <c r="C290" s="273" t="s">
        <v>37</v>
      </c>
      <c r="D290" s="273">
        <v>16137</v>
      </c>
      <c r="E290" s="273">
        <v>11394</v>
      </c>
      <c r="F290" s="273">
        <v>10167</v>
      </c>
      <c r="G290" s="273">
        <v>7834</v>
      </c>
      <c r="H290" s="670">
        <v>7467</v>
      </c>
    </row>
    <row r="291" spans="1:8">
      <c r="A291" s="671" t="s">
        <v>310</v>
      </c>
      <c r="B291" s="672" t="s">
        <v>289</v>
      </c>
      <c r="C291" s="273"/>
      <c r="D291" s="273"/>
      <c r="E291" s="273"/>
      <c r="F291" s="273"/>
      <c r="G291" s="273"/>
      <c r="H291" s="670"/>
    </row>
    <row r="292" spans="1:8">
      <c r="A292" s="636" t="s">
        <v>313</v>
      </c>
      <c r="B292" s="669" t="s">
        <v>295</v>
      </c>
      <c r="C292" s="273" t="s">
        <v>37</v>
      </c>
      <c r="D292" s="273">
        <v>15616</v>
      </c>
      <c r="E292" s="273">
        <v>13191</v>
      </c>
      <c r="F292" s="273">
        <v>14367</v>
      </c>
      <c r="G292" s="273">
        <v>12987</v>
      </c>
      <c r="H292" s="670">
        <v>13707</v>
      </c>
    </row>
    <row r="293" spans="1:8">
      <c r="A293" s="671" t="s">
        <v>310</v>
      </c>
      <c r="B293" s="672" t="s">
        <v>417</v>
      </c>
      <c r="C293" s="273"/>
      <c r="D293" s="273"/>
      <c r="E293" s="273"/>
      <c r="F293" s="273"/>
      <c r="G293" s="273"/>
      <c r="H293" s="670"/>
    </row>
    <row r="294" spans="1:8">
      <c r="A294" s="636" t="s">
        <v>313</v>
      </c>
      <c r="B294" s="669" t="s">
        <v>292</v>
      </c>
      <c r="C294" s="273" t="s">
        <v>37</v>
      </c>
      <c r="D294" s="273">
        <v>3200</v>
      </c>
      <c r="E294" s="273">
        <v>3962</v>
      </c>
      <c r="F294" s="273">
        <v>3927</v>
      </c>
      <c r="G294" s="273">
        <v>5378</v>
      </c>
      <c r="H294" s="670">
        <v>5093</v>
      </c>
    </row>
    <row r="295" spans="1:8">
      <c r="A295" s="671" t="s">
        <v>310</v>
      </c>
      <c r="B295" s="672" t="s">
        <v>404</v>
      </c>
      <c r="C295" s="273"/>
      <c r="D295" s="273"/>
      <c r="E295" s="273"/>
      <c r="F295" s="273"/>
      <c r="G295" s="273"/>
      <c r="H295" s="670"/>
    </row>
    <row r="296" spans="1:8">
      <c r="A296" s="636" t="s">
        <v>313</v>
      </c>
      <c r="B296" s="669" t="s">
        <v>293</v>
      </c>
      <c r="C296" s="273" t="s">
        <v>37</v>
      </c>
      <c r="D296" s="273">
        <v>27514</v>
      </c>
      <c r="E296" s="273">
        <v>26078</v>
      </c>
      <c r="F296" s="273">
        <v>23896</v>
      </c>
      <c r="G296" s="273">
        <v>25334</v>
      </c>
      <c r="H296" s="670">
        <v>25046</v>
      </c>
    </row>
    <row r="297" spans="1:8">
      <c r="A297" s="671" t="s">
        <v>310</v>
      </c>
      <c r="B297" s="672" t="s">
        <v>405</v>
      </c>
      <c r="C297" s="273"/>
      <c r="D297" s="273"/>
      <c r="E297" s="273"/>
      <c r="F297" s="273"/>
      <c r="G297" s="273"/>
      <c r="H297" s="670"/>
    </row>
    <row r="298" spans="1:8">
      <c r="A298" s="636" t="s">
        <v>313</v>
      </c>
      <c r="B298" s="669" t="s">
        <v>291</v>
      </c>
      <c r="C298" s="273" t="s">
        <v>37</v>
      </c>
      <c r="D298" s="273">
        <v>44519</v>
      </c>
      <c r="E298" s="273">
        <v>34887</v>
      </c>
      <c r="F298" s="273">
        <v>34393</v>
      </c>
      <c r="G298" s="273">
        <v>29824</v>
      </c>
      <c r="H298" s="670">
        <v>26570</v>
      </c>
    </row>
    <row r="299" spans="1:8">
      <c r="A299" s="671" t="s">
        <v>310</v>
      </c>
      <c r="B299" s="672" t="s">
        <v>403</v>
      </c>
      <c r="C299" s="273"/>
      <c r="D299" s="273"/>
      <c r="E299" s="273"/>
      <c r="F299" s="273"/>
      <c r="G299" s="273"/>
      <c r="H299" s="670"/>
    </row>
    <row r="300" spans="1:8">
      <c r="A300" s="636" t="s">
        <v>313</v>
      </c>
      <c r="B300" s="669" t="s">
        <v>286</v>
      </c>
      <c r="C300" s="273" t="s">
        <v>37</v>
      </c>
      <c r="D300" s="273">
        <v>465</v>
      </c>
      <c r="E300" s="273">
        <v>435</v>
      </c>
      <c r="F300" s="273">
        <v>351</v>
      </c>
      <c r="G300" s="273">
        <v>254</v>
      </c>
      <c r="H300" s="670">
        <v>91</v>
      </c>
    </row>
    <row r="301" spans="1:8">
      <c r="A301" s="671" t="s">
        <v>310</v>
      </c>
      <c r="B301" s="672" t="s">
        <v>398</v>
      </c>
      <c r="C301" s="273"/>
      <c r="D301" s="273"/>
      <c r="E301" s="273"/>
      <c r="F301" s="273"/>
      <c r="G301" s="273"/>
      <c r="H301" s="670"/>
    </row>
    <row r="302" spans="1:8">
      <c r="A302" s="636" t="s">
        <v>313</v>
      </c>
      <c r="B302" s="669" t="s">
        <v>309</v>
      </c>
      <c r="C302" s="273" t="s">
        <v>37</v>
      </c>
      <c r="D302" s="273">
        <v>11577</v>
      </c>
      <c r="E302" s="273">
        <v>7295</v>
      </c>
      <c r="F302" s="273">
        <v>8485</v>
      </c>
      <c r="G302" s="273">
        <v>7529</v>
      </c>
      <c r="H302" s="670">
        <v>6551</v>
      </c>
    </row>
    <row r="303" spans="1:8">
      <c r="A303" s="671" t="s">
        <v>310</v>
      </c>
      <c r="B303" s="672" t="s">
        <v>415</v>
      </c>
      <c r="C303" s="273"/>
      <c r="D303" s="273"/>
      <c r="E303" s="273"/>
      <c r="F303" s="273"/>
      <c r="G303" s="273"/>
      <c r="H303" s="670"/>
    </row>
    <row r="304" spans="1:8">
      <c r="A304" s="636" t="s">
        <v>313</v>
      </c>
      <c r="B304" s="669" t="s">
        <v>287</v>
      </c>
      <c r="C304" s="273" t="s">
        <v>37</v>
      </c>
      <c r="D304" s="273">
        <v>315</v>
      </c>
      <c r="E304" s="273">
        <v>286</v>
      </c>
      <c r="F304" s="273">
        <v>732</v>
      </c>
      <c r="G304" s="273">
        <v>902</v>
      </c>
      <c r="H304" s="670">
        <v>825</v>
      </c>
    </row>
    <row r="305" spans="1:8">
      <c r="A305" s="671" t="s">
        <v>310</v>
      </c>
      <c r="B305" s="672" t="s">
        <v>399</v>
      </c>
      <c r="C305" s="273"/>
      <c r="D305" s="273"/>
      <c r="E305" s="273"/>
      <c r="F305" s="273"/>
      <c r="G305" s="273"/>
      <c r="H305" s="670"/>
    </row>
    <row r="306" spans="1:8">
      <c r="A306" s="636" t="s">
        <v>313</v>
      </c>
      <c r="B306" s="669" t="s">
        <v>298</v>
      </c>
      <c r="C306" s="273" t="s">
        <v>37</v>
      </c>
      <c r="D306" s="273">
        <v>22276</v>
      </c>
      <c r="E306" s="273">
        <v>22417</v>
      </c>
      <c r="F306" s="273">
        <v>23923</v>
      </c>
      <c r="G306" s="273">
        <v>27367</v>
      </c>
      <c r="H306" s="670">
        <v>25894</v>
      </c>
    </row>
    <row r="307" spans="1:8">
      <c r="A307" s="671" t="s">
        <v>310</v>
      </c>
      <c r="B307" s="672" t="s">
        <v>418</v>
      </c>
      <c r="C307" s="273"/>
      <c r="D307" s="273"/>
      <c r="E307" s="273"/>
      <c r="F307" s="273"/>
      <c r="G307" s="273"/>
      <c r="H307" s="670"/>
    </row>
    <row r="308" spans="1:8">
      <c r="A308" s="636" t="s">
        <v>313</v>
      </c>
      <c r="B308" s="669" t="s">
        <v>297</v>
      </c>
      <c r="C308" s="273" t="s">
        <v>37</v>
      </c>
      <c r="D308" s="273">
        <v>8608</v>
      </c>
      <c r="E308" s="273">
        <v>8925</v>
      </c>
      <c r="F308" s="273">
        <v>11647</v>
      </c>
      <c r="G308" s="273">
        <v>10667</v>
      </c>
      <c r="H308" s="670">
        <v>10085</v>
      </c>
    </row>
    <row r="309" spans="1:8">
      <c r="A309" s="671" t="s">
        <v>310</v>
      </c>
      <c r="B309" s="672" t="s">
        <v>407</v>
      </c>
      <c r="C309" s="273"/>
      <c r="D309" s="273"/>
      <c r="E309" s="273"/>
      <c r="F309" s="273"/>
      <c r="G309" s="273"/>
      <c r="H309" s="670"/>
    </row>
    <row r="310" spans="1:8">
      <c r="A310" s="636" t="s">
        <v>313</v>
      </c>
      <c r="B310" s="669" t="s">
        <v>299</v>
      </c>
      <c r="C310" s="273" t="s">
        <v>37</v>
      </c>
      <c r="D310" s="273">
        <v>235</v>
      </c>
      <c r="E310" s="273">
        <v>370</v>
      </c>
      <c r="F310" s="273">
        <v>207</v>
      </c>
      <c r="G310" s="273">
        <v>248</v>
      </c>
      <c r="H310" s="670">
        <v>444</v>
      </c>
    </row>
    <row r="311" spans="1:8">
      <c r="A311" s="671" t="s">
        <v>310</v>
      </c>
      <c r="B311" s="672" t="s">
        <v>299</v>
      </c>
      <c r="C311" s="273"/>
      <c r="D311" s="273"/>
      <c r="E311" s="273"/>
      <c r="F311" s="273"/>
      <c r="G311" s="273"/>
      <c r="H311" s="670"/>
    </row>
    <row r="312" spans="1:8">
      <c r="A312" s="636" t="s">
        <v>313</v>
      </c>
      <c r="B312" s="669" t="s">
        <v>294</v>
      </c>
      <c r="C312" s="273" t="s">
        <v>37</v>
      </c>
      <c r="D312" s="273">
        <v>87710</v>
      </c>
      <c r="E312" s="273">
        <v>108112</v>
      </c>
      <c r="F312" s="273">
        <v>64344</v>
      </c>
      <c r="G312" s="273">
        <v>73545</v>
      </c>
      <c r="H312" s="670">
        <v>74619</v>
      </c>
    </row>
    <row r="313" spans="1:8">
      <c r="A313" s="671" t="s">
        <v>310</v>
      </c>
      <c r="B313" s="672" t="s">
        <v>1501</v>
      </c>
      <c r="C313" s="273"/>
      <c r="D313" s="273"/>
      <c r="E313" s="273"/>
      <c r="F313" s="273"/>
      <c r="G313" s="273"/>
      <c r="H313" s="670"/>
    </row>
    <row r="314" spans="1:8">
      <c r="A314" s="636" t="s">
        <v>313</v>
      </c>
      <c r="B314" s="669" t="s">
        <v>302</v>
      </c>
      <c r="C314" s="273" t="s">
        <v>37</v>
      </c>
      <c r="D314" s="273">
        <v>17677</v>
      </c>
      <c r="E314" s="273">
        <v>21869</v>
      </c>
      <c r="F314" s="273">
        <v>22000</v>
      </c>
      <c r="G314" s="273">
        <v>18336</v>
      </c>
      <c r="H314" s="670">
        <v>19304</v>
      </c>
    </row>
    <row r="315" spans="1:8">
      <c r="A315" s="671" t="s">
        <v>310</v>
      </c>
      <c r="B315" s="672" t="s">
        <v>410</v>
      </c>
      <c r="C315" s="273"/>
      <c r="D315" s="273"/>
      <c r="E315" s="273"/>
      <c r="F315" s="273"/>
      <c r="G315" s="273"/>
      <c r="H315" s="670"/>
    </row>
    <row r="316" spans="1:8">
      <c r="A316" s="636" t="s">
        <v>313</v>
      </c>
      <c r="B316" s="669" t="s">
        <v>303</v>
      </c>
      <c r="C316" s="273" t="s">
        <v>37</v>
      </c>
      <c r="D316" s="273">
        <v>8177</v>
      </c>
      <c r="E316" s="273">
        <v>8178</v>
      </c>
      <c r="F316" s="273">
        <v>7947</v>
      </c>
      <c r="G316" s="273">
        <v>7790</v>
      </c>
      <c r="H316" s="670">
        <v>8318</v>
      </c>
    </row>
    <row r="317" spans="1:8">
      <c r="A317" s="671" t="s">
        <v>310</v>
      </c>
      <c r="B317" s="672" t="s">
        <v>411</v>
      </c>
      <c r="C317" s="273"/>
      <c r="D317" s="273"/>
      <c r="E317" s="273"/>
      <c r="F317" s="273"/>
      <c r="G317" s="273"/>
      <c r="H317" s="670"/>
    </row>
    <row r="318" spans="1:8">
      <c r="A318" s="636" t="s">
        <v>313</v>
      </c>
      <c r="B318" s="669" t="s">
        <v>304</v>
      </c>
      <c r="C318" s="273" t="s">
        <v>37</v>
      </c>
      <c r="D318" s="273">
        <v>154</v>
      </c>
      <c r="E318" s="273">
        <v>1182</v>
      </c>
      <c r="F318" s="273">
        <v>1521</v>
      </c>
      <c r="G318" s="273">
        <v>1404</v>
      </c>
      <c r="H318" s="670">
        <v>1566</v>
      </c>
    </row>
    <row r="319" spans="1:8">
      <c r="A319" s="671" t="s">
        <v>310</v>
      </c>
      <c r="B319" s="672" t="s">
        <v>412</v>
      </c>
      <c r="C319" s="273"/>
      <c r="D319" s="273"/>
      <c r="E319" s="273"/>
      <c r="F319" s="273"/>
      <c r="G319" s="273"/>
      <c r="H319" s="670"/>
    </row>
    <row r="320" spans="1:8">
      <c r="A320" s="636" t="s">
        <v>313</v>
      </c>
      <c r="B320" s="669" t="s">
        <v>305</v>
      </c>
      <c r="C320" s="273" t="s">
        <v>37</v>
      </c>
      <c r="D320" s="273">
        <v>24</v>
      </c>
      <c r="E320" s="273">
        <v>51</v>
      </c>
      <c r="F320" s="273">
        <v>159</v>
      </c>
      <c r="G320" s="273">
        <v>60</v>
      </c>
      <c r="H320" s="670">
        <v>87</v>
      </c>
    </row>
    <row r="321" spans="1:8">
      <c r="A321" s="671" t="s">
        <v>310</v>
      </c>
      <c r="B321" s="672" t="s">
        <v>413</v>
      </c>
      <c r="C321" s="273"/>
      <c r="D321" s="273"/>
      <c r="E321" s="273"/>
      <c r="F321" s="273"/>
      <c r="G321" s="273"/>
      <c r="H321" s="670"/>
    </row>
    <row r="322" spans="1:8">
      <c r="A322" s="636" t="s">
        <v>313</v>
      </c>
      <c r="B322" s="669" t="s">
        <v>290</v>
      </c>
      <c r="C322" s="273" t="s">
        <v>37</v>
      </c>
      <c r="D322" s="273">
        <v>25876</v>
      </c>
      <c r="E322" s="273">
        <v>27263</v>
      </c>
      <c r="F322" s="273">
        <v>29476</v>
      </c>
      <c r="G322" s="273">
        <v>29550</v>
      </c>
      <c r="H322" s="670">
        <v>30675</v>
      </c>
    </row>
    <row r="323" spans="1:8">
      <c r="A323" s="671" t="s">
        <v>310</v>
      </c>
      <c r="B323" s="672" t="s">
        <v>401</v>
      </c>
      <c r="C323" s="273"/>
      <c r="D323" s="273"/>
      <c r="E323" s="273"/>
      <c r="F323" s="273"/>
      <c r="G323" s="273"/>
      <c r="H323" s="670"/>
    </row>
    <row r="324" spans="1:8">
      <c r="A324" s="636" t="s">
        <v>313</v>
      </c>
      <c r="B324" s="669" t="s">
        <v>306</v>
      </c>
      <c r="C324" s="273" t="s">
        <v>37</v>
      </c>
      <c r="D324" s="273">
        <v>42429</v>
      </c>
      <c r="E324" s="273">
        <v>48220</v>
      </c>
      <c r="F324" s="273">
        <v>47971</v>
      </c>
      <c r="G324" s="273">
        <v>47963</v>
      </c>
      <c r="H324" s="670">
        <v>50478</v>
      </c>
    </row>
    <row r="325" spans="1:8">
      <c r="A325" s="671" t="s">
        <v>310</v>
      </c>
      <c r="B325" s="672" t="s">
        <v>414</v>
      </c>
      <c r="C325" s="273"/>
      <c r="D325" s="273"/>
      <c r="E325" s="273"/>
      <c r="F325" s="273"/>
      <c r="G325" s="273"/>
      <c r="H325" s="670"/>
    </row>
    <row r="326" spans="1:8">
      <c r="A326" s="636" t="s">
        <v>313</v>
      </c>
      <c r="B326" s="669" t="s">
        <v>308</v>
      </c>
      <c r="C326" s="273" t="s">
        <v>37</v>
      </c>
      <c r="D326" s="273">
        <v>185091</v>
      </c>
      <c r="E326" s="273">
        <v>167204</v>
      </c>
      <c r="F326" s="273">
        <v>169849</v>
      </c>
      <c r="G326" s="273">
        <v>162216</v>
      </c>
      <c r="H326" s="670">
        <v>149417</v>
      </c>
    </row>
    <row r="327" spans="1:8">
      <c r="A327" s="671" t="s">
        <v>310</v>
      </c>
      <c r="B327" s="672" t="s">
        <v>1502</v>
      </c>
      <c r="C327" s="273"/>
      <c r="D327" s="273"/>
      <c r="E327" s="273"/>
      <c r="F327" s="273"/>
      <c r="G327" s="273"/>
      <c r="H327" s="670"/>
    </row>
    <row r="328" spans="1:8">
      <c r="A328" s="636" t="s">
        <v>1573</v>
      </c>
      <c r="B328" s="669" t="s">
        <v>296</v>
      </c>
      <c r="C328" s="273" t="s">
        <v>37</v>
      </c>
      <c r="D328" s="273" t="s">
        <v>25</v>
      </c>
      <c r="E328" s="273">
        <v>1458</v>
      </c>
      <c r="F328" s="273">
        <v>1694</v>
      </c>
      <c r="G328" s="273">
        <v>1743</v>
      </c>
      <c r="H328" s="670">
        <v>871</v>
      </c>
    </row>
    <row r="329" spans="1:8">
      <c r="A329" s="671" t="s">
        <v>311</v>
      </c>
      <c r="B329" s="672" t="s">
        <v>406</v>
      </c>
      <c r="C329" s="273"/>
      <c r="D329" s="273"/>
      <c r="E329" s="273"/>
      <c r="F329" s="273"/>
      <c r="G329" s="273"/>
      <c r="H329" s="670"/>
    </row>
    <row r="330" spans="1:8">
      <c r="A330" s="636" t="s">
        <v>1573</v>
      </c>
      <c r="B330" s="669" t="s">
        <v>301</v>
      </c>
      <c r="C330" s="273" t="s">
        <v>37</v>
      </c>
      <c r="D330" s="273">
        <v>97383</v>
      </c>
      <c r="E330" s="273">
        <v>99007</v>
      </c>
      <c r="F330" s="273">
        <v>103679</v>
      </c>
      <c r="G330" s="273">
        <v>107976</v>
      </c>
      <c r="H330" s="670">
        <v>111609</v>
      </c>
    </row>
    <row r="331" spans="1:8">
      <c r="A331" s="671" t="s">
        <v>311</v>
      </c>
      <c r="B331" s="672" t="s">
        <v>409</v>
      </c>
      <c r="C331" s="273"/>
      <c r="D331" s="273"/>
      <c r="E331" s="273"/>
      <c r="F331" s="273"/>
      <c r="G331" s="273"/>
      <c r="H331" s="670"/>
    </row>
    <row r="332" spans="1:8">
      <c r="A332" s="636" t="s">
        <v>318</v>
      </c>
      <c r="B332" s="669" t="s">
        <v>307</v>
      </c>
      <c r="C332" s="273" t="s">
        <v>37</v>
      </c>
      <c r="D332" s="273" t="s">
        <v>25</v>
      </c>
      <c r="E332" s="273">
        <v>20129</v>
      </c>
      <c r="F332" s="273">
        <v>21586</v>
      </c>
      <c r="G332" s="273">
        <v>20962</v>
      </c>
      <c r="H332" s="670">
        <v>21150</v>
      </c>
    </row>
    <row r="333" spans="1:8">
      <c r="A333" s="671" t="s">
        <v>312</v>
      </c>
      <c r="B333" s="672" t="s">
        <v>416</v>
      </c>
      <c r="C333" s="273"/>
      <c r="D333" s="273"/>
      <c r="E333" s="273"/>
      <c r="F333" s="273"/>
      <c r="G333" s="273"/>
      <c r="H333" s="670"/>
    </row>
    <row r="334" spans="1:8" s="175" customFormat="1" ht="35.1" customHeight="1">
      <c r="A334" s="1211" t="s">
        <v>1461</v>
      </c>
      <c r="B334" s="1212"/>
      <c r="C334" s="1212"/>
      <c r="D334" s="1212"/>
      <c r="E334" s="1212"/>
      <c r="F334" s="1212"/>
      <c r="G334" s="1212"/>
      <c r="H334" s="1213"/>
    </row>
    <row r="335" spans="1:8" s="175" customFormat="1">
      <c r="A335" s="664"/>
      <c r="B335" s="665" t="s">
        <v>214</v>
      </c>
      <c r="C335" s="666"/>
      <c r="D335" s="666">
        <v>117528</v>
      </c>
      <c r="E335" s="666">
        <v>110093</v>
      </c>
      <c r="F335" s="666">
        <v>139005</v>
      </c>
      <c r="G335" s="666">
        <v>133484</v>
      </c>
      <c r="H335" s="667">
        <v>123227</v>
      </c>
    </row>
    <row r="336" spans="1:8" s="175" customFormat="1">
      <c r="A336" s="664"/>
      <c r="B336" s="668" t="s">
        <v>129</v>
      </c>
      <c r="C336" s="666"/>
      <c r="D336" s="666"/>
      <c r="E336" s="666"/>
      <c r="F336" s="666"/>
      <c r="G336" s="666"/>
      <c r="H336" s="667"/>
    </row>
    <row r="337" spans="1:8">
      <c r="A337" s="636" t="s">
        <v>313</v>
      </c>
      <c r="B337" s="669" t="s">
        <v>284</v>
      </c>
      <c r="C337" s="273" t="s">
        <v>37</v>
      </c>
      <c r="D337" s="273">
        <v>149</v>
      </c>
      <c r="E337" s="273">
        <v>1645</v>
      </c>
      <c r="F337" s="273">
        <v>1441</v>
      </c>
      <c r="G337" s="273">
        <v>2818</v>
      </c>
      <c r="H337" s="670">
        <v>1555</v>
      </c>
    </row>
    <row r="338" spans="1:8">
      <c r="A338" s="671" t="s">
        <v>310</v>
      </c>
      <c r="B338" s="672" t="s">
        <v>397</v>
      </c>
      <c r="C338" s="273"/>
      <c r="D338" s="273"/>
      <c r="E338" s="273"/>
      <c r="F338" s="273"/>
      <c r="G338" s="273"/>
      <c r="H338" s="670"/>
    </row>
    <row r="339" spans="1:8">
      <c r="A339" s="636" t="s">
        <v>313</v>
      </c>
      <c r="B339" s="669" t="s">
        <v>285</v>
      </c>
      <c r="C339" s="273" t="s">
        <v>37</v>
      </c>
      <c r="D339" s="273">
        <v>74</v>
      </c>
      <c r="E339" s="273">
        <v>42</v>
      </c>
      <c r="F339" s="273">
        <v>41</v>
      </c>
      <c r="G339" s="273">
        <v>31</v>
      </c>
      <c r="H339" s="670">
        <v>86</v>
      </c>
    </row>
    <row r="340" spans="1:8">
      <c r="A340" s="671" t="s">
        <v>310</v>
      </c>
      <c r="B340" s="672" t="s">
        <v>402</v>
      </c>
      <c r="C340" s="273"/>
      <c r="D340" s="273"/>
      <c r="E340" s="273"/>
      <c r="F340" s="273"/>
      <c r="G340" s="273"/>
      <c r="H340" s="670"/>
    </row>
    <row r="341" spans="1:8">
      <c r="A341" s="636" t="s">
        <v>313</v>
      </c>
      <c r="B341" s="669" t="s">
        <v>288</v>
      </c>
      <c r="C341" s="273" t="s">
        <v>37</v>
      </c>
      <c r="D341" s="273">
        <v>528</v>
      </c>
      <c r="E341" s="273">
        <v>1796</v>
      </c>
      <c r="F341" s="273">
        <v>2443</v>
      </c>
      <c r="G341" s="273">
        <v>3427</v>
      </c>
      <c r="H341" s="670">
        <v>2855</v>
      </c>
    </row>
    <row r="342" spans="1:8">
      <c r="A342" s="671" t="s">
        <v>310</v>
      </c>
      <c r="B342" s="672" t="s">
        <v>400</v>
      </c>
      <c r="C342" s="273"/>
      <c r="D342" s="273"/>
      <c r="E342" s="273"/>
      <c r="F342" s="273"/>
      <c r="G342" s="273"/>
      <c r="H342" s="670"/>
    </row>
    <row r="343" spans="1:8">
      <c r="A343" s="636" t="s">
        <v>313</v>
      </c>
      <c r="B343" s="669" t="s">
        <v>300</v>
      </c>
      <c r="C343" s="273" t="s">
        <v>37</v>
      </c>
      <c r="D343" s="273">
        <v>1786</v>
      </c>
      <c r="E343" s="273">
        <v>1945</v>
      </c>
      <c r="F343" s="273">
        <v>2171</v>
      </c>
      <c r="G343" s="273">
        <v>2268</v>
      </c>
      <c r="H343" s="670">
        <v>1346</v>
      </c>
    </row>
    <row r="344" spans="1:8">
      <c r="A344" s="671" t="s">
        <v>310</v>
      </c>
      <c r="B344" s="672" t="s">
        <v>408</v>
      </c>
      <c r="C344" s="273"/>
      <c r="D344" s="273"/>
      <c r="E344" s="273"/>
      <c r="F344" s="273"/>
      <c r="G344" s="273"/>
      <c r="H344" s="670"/>
    </row>
    <row r="345" spans="1:8">
      <c r="A345" s="636" t="s">
        <v>313</v>
      </c>
      <c r="B345" s="669" t="s">
        <v>289</v>
      </c>
      <c r="C345" s="273" t="s">
        <v>37</v>
      </c>
      <c r="D345" s="273">
        <v>1878</v>
      </c>
      <c r="E345" s="273">
        <v>986</v>
      </c>
      <c r="F345" s="273">
        <v>446</v>
      </c>
      <c r="G345" s="273">
        <v>508</v>
      </c>
      <c r="H345" s="670">
        <v>1088</v>
      </c>
    </row>
    <row r="346" spans="1:8">
      <c r="A346" s="671" t="s">
        <v>310</v>
      </c>
      <c r="B346" s="672" t="s">
        <v>289</v>
      </c>
      <c r="C346" s="273"/>
      <c r="D346" s="273"/>
      <c r="E346" s="273"/>
      <c r="F346" s="273"/>
      <c r="G346" s="273"/>
      <c r="H346" s="670"/>
    </row>
    <row r="347" spans="1:8">
      <c r="A347" s="636" t="s">
        <v>313</v>
      </c>
      <c r="B347" s="669" t="s">
        <v>295</v>
      </c>
      <c r="C347" s="273" t="s">
        <v>37</v>
      </c>
      <c r="D347" s="273">
        <v>108</v>
      </c>
      <c r="E347" s="273">
        <v>567</v>
      </c>
      <c r="F347" s="273">
        <v>377</v>
      </c>
      <c r="G347" s="273">
        <v>208</v>
      </c>
      <c r="H347" s="670">
        <v>322</v>
      </c>
    </row>
    <row r="348" spans="1:8">
      <c r="A348" s="671" t="s">
        <v>310</v>
      </c>
      <c r="B348" s="672" t="s">
        <v>417</v>
      </c>
      <c r="C348" s="273"/>
      <c r="D348" s="273"/>
      <c r="E348" s="273"/>
      <c r="F348" s="273"/>
      <c r="G348" s="273"/>
      <c r="H348" s="670"/>
    </row>
    <row r="349" spans="1:8">
      <c r="A349" s="636" t="s">
        <v>313</v>
      </c>
      <c r="B349" s="669" t="s">
        <v>292</v>
      </c>
      <c r="C349" s="273" t="s">
        <v>37</v>
      </c>
      <c r="D349" s="273">
        <v>1848</v>
      </c>
      <c r="E349" s="273">
        <v>1416</v>
      </c>
      <c r="F349" s="273">
        <v>1523</v>
      </c>
      <c r="G349" s="273">
        <v>3024</v>
      </c>
      <c r="H349" s="670">
        <v>2959</v>
      </c>
    </row>
    <row r="350" spans="1:8">
      <c r="A350" s="671" t="s">
        <v>310</v>
      </c>
      <c r="B350" s="672" t="s">
        <v>404</v>
      </c>
      <c r="C350" s="273"/>
      <c r="D350" s="273"/>
      <c r="E350" s="273"/>
      <c r="F350" s="273"/>
      <c r="G350" s="273"/>
      <c r="H350" s="670"/>
    </row>
    <row r="351" spans="1:8">
      <c r="A351" s="636" t="s">
        <v>313</v>
      </c>
      <c r="B351" s="669" t="s">
        <v>293</v>
      </c>
      <c r="C351" s="273" t="s">
        <v>37</v>
      </c>
      <c r="D351" s="273">
        <v>7284</v>
      </c>
      <c r="E351" s="273">
        <v>7965</v>
      </c>
      <c r="F351" s="273">
        <v>9148</v>
      </c>
      <c r="G351" s="273">
        <v>11651</v>
      </c>
      <c r="H351" s="670">
        <v>13305</v>
      </c>
    </row>
    <row r="352" spans="1:8">
      <c r="A352" s="671" t="s">
        <v>310</v>
      </c>
      <c r="B352" s="672" t="s">
        <v>405</v>
      </c>
      <c r="C352" s="273"/>
      <c r="D352" s="273"/>
      <c r="E352" s="273"/>
      <c r="F352" s="273"/>
      <c r="G352" s="273"/>
      <c r="H352" s="670"/>
    </row>
    <row r="353" spans="1:8">
      <c r="A353" s="636" t="s">
        <v>313</v>
      </c>
      <c r="B353" s="669" t="s">
        <v>291</v>
      </c>
      <c r="C353" s="273" t="s">
        <v>37</v>
      </c>
      <c r="D353" s="273">
        <v>36781</v>
      </c>
      <c r="E353" s="273">
        <v>33322</v>
      </c>
      <c r="F353" s="273">
        <v>35055</v>
      </c>
      <c r="G353" s="273">
        <v>26955</v>
      </c>
      <c r="H353" s="670">
        <v>15723</v>
      </c>
    </row>
    <row r="354" spans="1:8">
      <c r="A354" s="671" t="s">
        <v>310</v>
      </c>
      <c r="B354" s="672" t="s">
        <v>403</v>
      </c>
      <c r="C354" s="273"/>
      <c r="D354" s="273"/>
      <c r="E354" s="273"/>
      <c r="F354" s="273"/>
      <c r="G354" s="273"/>
      <c r="H354" s="670"/>
    </row>
    <row r="355" spans="1:8">
      <c r="A355" s="636" t="s">
        <v>313</v>
      </c>
      <c r="B355" s="669" t="s">
        <v>286</v>
      </c>
      <c r="C355" s="273" t="s">
        <v>37</v>
      </c>
      <c r="D355" s="273">
        <v>6253</v>
      </c>
      <c r="E355" s="273">
        <v>1104</v>
      </c>
      <c r="F355" s="273">
        <v>864</v>
      </c>
      <c r="G355" s="273">
        <v>683</v>
      </c>
      <c r="H355" s="670">
        <v>899</v>
      </c>
    </row>
    <row r="356" spans="1:8">
      <c r="A356" s="671" t="s">
        <v>310</v>
      </c>
      <c r="B356" s="672" t="s">
        <v>398</v>
      </c>
      <c r="C356" s="273"/>
      <c r="D356" s="273"/>
      <c r="E356" s="273"/>
      <c r="F356" s="273"/>
      <c r="G356" s="273"/>
      <c r="H356" s="670"/>
    </row>
    <row r="357" spans="1:8">
      <c r="A357" s="636" t="s">
        <v>313</v>
      </c>
      <c r="B357" s="669" t="s">
        <v>309</v>
      </c>
      <c r="C357" s="273" t="s">
        <v>37</v>
      </c>
      <c r="D357" s="273">
        <v>26402</v>
      </c>
      <c r="E357" s="273">
        <v>26334</v>
      </c>
      <c r="F357" s="273">
        <v>33306</v>
      </c>
      <c r="G357" s="273">
        <v>22298</v>
      </c>
      <c r="H357" s="670">
        <v>13048</v>
      </c>
    </row>
    <row r="358" spans="1:8">
      <c r="A358" s="671" t="s">
        <v>310</v>
      </c>
      <c r="B358" s="672" t="s">
        <v>415</v>
      </c>
      <c r="C358" s="273"/>
      <c r="D358" s="273"/>
      <c r="E358" s="273"/>
      <c r="F358" s="273"/>
      <c r="G358" s="273"/>
      <c r="H358" s="670"/>
    </row>
    <row r="359" spans="1:8">
      <c r="A359" s="636" t="s">
        <v>313</v>
      </c>
      <c r="B359" s="669" t="s">
        <v>287</v>
      </c>
      <c r="C359" s="273" t="s">
        <v>37</v>
      </c>
      <c r="D359" s="273">
        <v>143</v>
      </c>
      <c r="E359" s="273">
        <v>7</v>
      </c>
      <c r="F359" s="273">
        <v>9</v>
      </c>
      <c r="G359" s="273">
        <v>6</v>
      </c>
      <c r="H359" s="670">
        <v>3</v>
      </c>
    </row>
    <row r="360" spans="1:8">
      <c r="A360" s="671" t="s">
        <v>310</v>
      </c>
      <c r="B360" s="672" t="s">
        <v>399</v>
      </c>
      <c r="C360" s="273"/>
      <c r="D360" s="273"/>
      <c r="E360" s="273"/>
      <c r="F360" s="273"/>
      <c r="G360" s="273"/>
      <c r="H360" s="670"/>
    </row>
    <row r="361" spans="1:8">
      <c r="A361" s="636" t="s">
        <v>313</v>
      </c>
      <c r="B361" s="669" t="s">
        <v>298</v>
      </c>
      <c r="C361" s="273" t="s">
        <v>37</v>
      </c>
      <c r="D361" s="273">
        <v>1617</v>
      </c>
      <c r="E361" s="273">
        <v>380</v>
      </c>
      <c r="F361" s="273">
        <v>124</v>
      </c>
      <c r="G361" s="273">
        <v>100</v>
      </c>
      <c r="H361" s="670">
        <v>175</v>
      </c>
    </row>
    <row r="362" spans="1:8">
      <c r="A362" s="671" t="s">
        <v>310</v>
      </c>
      <c r="B362" s="672" t="s">
        <v>418</v>
      </c>
      <c r="C362" s="273"/>
      <c r="D362" s="273"/>
      <c r="E362" s="273"/>
      <c r="F362" s="273"/>
      <c r="G362" s="273"/>
      <c r="H362" s="670"/>
    </row>
    <row r="363" spans="1:8">
      <c r="A363" s="636" t="s">
        <v>313</v>
      </c>
      <c r="B363" s="669" t="s">
        <v>297</v>
      </c>
      <c r="C363" s="273" t="s">
        <v>37</v>
      </c>
      <c r="D363" s="273">
        <v>1112</v>
      </c>
      <c r="E363" s="273">
        <v>26</v>
      </c>
      <c r="F363" s="273">
        <v>35</v>
      </c>
      <c r="G363" s="273">
        <v>41</v>
      </c>
      <c r="H363" s="670">
        <v>47</v>
      </c>
    </row>
    <row r="364" spans="1:8">
      <c r="A364" s="671" t="s">
        <v>310</v>
      </c>
      <c r="B364" s="672" t="s">
        <v>407</v>
      </c>
      <c r="C364" s="273"/>
      <c r="D364" s="273"/>
      <c r="E364" s="273"/>
      <c r="F364" s="273"/>
      <c r="G364" s="273"/>
      <c r="H364" s="670"/>
    </row>
    <row r="365" spans="1:8">
      <c r="A365" s="636" t="s">
        <v>313</v>
      </c>
      <c r="B365" s="669" t="s">
        <v>299</v>
      </c>
      <c r="C365" s="273" t="s">
        <v>37</v>
      </c>
      <c r="D365" s="273" t="s">
        <v>25</v>
      </c>
      <c r="E365" s="273">
        <v>3</v>
      </c>
      <c r="F365" s="273">
        <v>8</v>
      </c>
      <c r="G365" s="273">
        <v>5</v>
      </c>
      <c r="H365" s="670">
        <v>3</v>
      </c>
    </row>
    <row r="366" spans="1:8">
      <c r="A366" s="671" t="s">
        <v>310</v>
      </c>
      <c r="B366" s="672" t="s">
        <v>299</v>
      </c>
      <c r="C366" s="273"/>
      <c r="D366" s="273"/>
      <c r="E366" s="273"/>
      <c r="F366" s="273"/>
      <c r="G366" s="273"/>
      <c r="H366" s="670"/>
    </row>
    <row r="367" spans="1:8">
      <c r="A367" s="636" t="s">
        <v>313</v>
      </c>
      <c r="B367" s="669" t="s">
        <v>294</v>
      </c>
      <c r="C367" s="273" t="s">
        <v>37</v>
      </c>
      <c r="D367" s="273">
        <v>8182</v>
      </c>
      <c r="E367" s="273">
        <v>6805</v>
      </c>
      <c r="F367" s="273">
        <v>28277</v>
      </c>
      <c r="G367" s="273">
        <v>36233</v>
      </c>
      <c r="H367" s="670">
        <v>36950</v>
      </c>
    </row>
    <row r="368" spans="1:8">
      <c r="A368" s="671" t="s">
        <v>310</v>
      </c>
      <c r="B368" s="672" t="s">
        <v>1501</v>
      </c>
      <c r="C368" s="273"/>
      <c r="D368" s="273"/>
      <c r="E368" s="273"/>
      <c r="F368" s="273"/>
      <c r="G368" s="273"/>
      <c r="H368" s="670"/>
    </row>
    <row r="369" spans="1:8">
      <c r="A369" s="636" t="s">
        <v>313</v>
      </c>
      <c r="B369" s="669" t="s">
        <v>302</v>
      </c>
      <c r="C369" s="273" t="s">
        <v>37</v>
      </c>
      <c r="D369" s="273">
        <v>3449</v>
      </c>
      <c r="E369" s="273">
        <v>716</v>
      </c>
      <c r="F369" s="273">
        <v>678</v>
      </c>
      <c r="G369" s="273">
        <v>775</v>
      </c>
      <c r="H369" s="670">
        <v>274</v>
      </c>
    </row>
    <row r="370" spans="1:8">
      <c r="A370" s="671" t="s">
        <v>310</v>
      </c>
      <c r="B370" s="672" t="s">
        <v>410</v>
      </c>
      <c r="C370" s="273"/>
      <c r="D370" s="273"/>
      <c r="E370" s="273"/>
      <c r="F370" s="273"/>
      <c r="G370" s="273"/>
      <c r="H370" s="670"/>
    </row>
    <row r="371" spans="1:8">
      <c r="A371" s="636" t="s">
        <v>313</v>
      </c>
      <c r="B371" s="669" t="s">
        <v>303</v>
      </c>
      <c r="C371" s="273" t="s">
        <v>37</v>
      </c>
      <c r="D371" s="273">
        <v>97</v>
      </c>
      <c r="E371" s="273">
        <v>146</v>
      </c>
      <c r="F371" s="273">
        <v>122</v>
      </c>
      <c r="G371" s="273">
        <v>126</v>
      </c>
      <c r="H371" s="670">
        <v>62</v>
      </c>
    </row>
    <row r="372" spans="1:8">
      <c r="A372" s="671" t="s">
        <v>310</v>
      </c>
      <c r="B372" s="672" t="s">
        <v>411</v>
      </c>
      <c r="C372" s="273"/>
      <c r="D372" s="273"/>
      <c r="E372" s="273"/>
      <c r="F372" s="273"/>
      <c r="G372" s="273"/>
      <c r="H372" s="670"/>
    </row>
    <row r="373" spans="1:8">
      <c r="A373" s="636" t="s">
        <v>313</v>
      </c>
      <c r="B373" s="669" t="s">
        <v>304</v>
      </c>
      <c r="C373" s="273" t="s">
        <v>37</v>
      </c>
      <c r="D373" s="273">
        <v>1419</v>
      </c>
      <c r="E373" s="273">
        <v>754</v>
      </c>
      <c r="F373" s="273">
        <v>195</v>
      </c>
      <c r="G373" s="273">
        <v>10</v>
      </c>
      <c r="H373" s="670">
        <v>40</v>
      </c>
    </row>
    <row r="374" spans="1:8">
      <c r="A374" s="671" t="s">
        <v>310</v>
      </c>
      <c r="B374" s="672" t="s">
        <v>412</v>
      </c>
      <c r="C374" s="273"/>
      <c r="D374" s="273"/>
      <c r="E374" s="273"/>
      <c r="F374" s="273"/>
      <c r="G374" s="273"/>
      <c r="H374" s="670"/>
    </row>
    <row r="375" spans="1:8">
      <c r="A375" s="636" t="s">
        <v>313</v>
      </c>
      <c r="B375" s="669" t="s">
        <v>305</v>
      </c>
      <c r="C375" s="273" t="s">
        <v>37</v>
      </c>
      <c r="D375" s="273">
        <v>23</v>
      </c>
      <c r="E375" s="273">
        <v>0</v>
      </c>
      <c r="F375" s="273">
        <v>0</v>
      </c>
      <c r="G375" s="273">
        <v>0</v>
      </c>
      <c r="H375" s="670">
        <v>5</v>
      </c>
    </row>
    <row r="376" spans="1:8">
      <c r="A376" s="671" t="s">
        <v>310</v>
      </c>
      <c r="B376" s="672" t="s">
        <v>413</v>
      </c>
      <c r="C376" s="273"/>
      <c r="D376" s="273"/>
      <c r="E376" s="273"/>
      <c r="F376" s="273"/>
      <c r="G376" s="273"/>
      <c r="H376" s="670"/>
    </row>
    <row r="377" spans="1:8">
      <c r="A377" s="636" t="s">
        <v>313</v>
      </c>
      <c r="B377" s="669" t="s">
        <v>290</v>
      </c>
      <c r="C377" s="273" t="s">
        <v>37</v>
      </c>
      <c r="D377" s="273">
        <v>76</v>
      </c>
      <c r="E377" s="273">
        <v>199</v>
      </c>
      <c r="F377" s="273">
        <v>97</v>
      </c>
      <c r="G377" s="273">
        <v>58</v>
      </c>
      <c r="H377" s="670">
        <v>183</v>
      </c>
    </row>
    <row r="378" spans="1:8">
      <c r="A378" s="671" t="s">
        <v>310</v>
      </c>
      <c r="B378" s="672" t="s">
        <v>401</v>
      </c>
      <c r="C378" s="273"/>
      <c r="D378" s="273"/>
      <c r="E378" s="273"/>
      <c r="F378" s="273"/>
      <c r="G378" s="273"/>
      <c r="H378" s="670"/>
    </row>
    <row r="379" spans="1:8">
      <c r="A379" s="636" t="s">
        <v>313</v>
      </c>
      <c r="B379" s="669" t="s">
        <v>306</v>
      </c>
      <c r="C379" s="273" t="s">
        <v>37</v>
      </c>
      <c r="D379" s="273">
        <v>5177</v>
      </c>
      <c r="E379" s="273">
        <v>7094</v>
      </c>
      <c r="F379" s="273">
        <v>7041</v>
      </c>
      <c r="G379" s="273">
        <v>6458</v>
      </c>
      <c r="H379" s="670">
        <v>12500</v>
      </c>
    </row>
    <row r="380" spans="1:8">
      <c r="A380" s="671" t="s">
        <v>310</v>
      </c>
      <c r="B380" s="672" t="s">
        <v>414</v>
      </c>
      <c r="C380" s="273"/>
      <c r="D380" s="273"/>
      <c r="E380" s="273"/>
      <c r="F380" s="273"/>
      <c r="G380" s="273"/>
      <c r="H380" s="670"/>
    </row>
    <row r="381" spans="1:8">
      <c r="A381" s="636" t="s">
        <v>313</v>
      </c>
      <c r="B381" s="669" t="s">
        <v>308</v>
      </c>
      <c r="C381" s="273" t="s">
        <v>37</v>
      </c>
      <c r="D381" s="273">
        <v>5896</v>
      </c>
      <c r="E381" s="273">
        <v>3497</v>
      </c>
      <c r="F381" s="273">
        <v>2281</v>
      </c>
      <c r="G381" s="273">
        <v>2203</v>
      </c>
      <c r="H381" s="670">
        <v>2853</v>
      </c>
    </row>
    <row r="382" spans="1:8">
      <c r="A382" s="671" t="s">
        <v>310</v>
      </c>
      <c r="B382" s="672" t="s">
        <v>1502</v>
      </c>
      <c r="C382" s="273"/>
      <c r="D382" s="273"/>
      <c r="E382" s="273"/>
      <c r="F382" s="273"/>
      <c r="G382" s="273"/>
      <c r="H382" s="670"/>
    </row>
    <row r="383" spans="1:8">
      <c r="A383" s="636" t="s">
        <v>1573</v>
      </c>
      <c r="B383" s="669" t="s">
        <v>296</v>
      </c>
      <c r="C383" s="273" t="s">
        <v>37</v>
      </c>
      <c r="D383" s="273" t="s">
        <v>25</v>
      </c>
      <c r="E383" s="273">
        <v>3</v>
      </c>
      <c r="F383" s="273">
        <v>8</v>
      </c>
      <c r="G383" s="273">
        <v>18</v>
      </c>
      <c r="H383" s="670" t="s">
        <v>25</v>
      </c>
    </row>
    <row r="384" spans="1:8">
      <c r="A384" s="671" t="s">
        <v>311</v>
      </c>
      <c r="B384" s="672" t="s">
        <v>406</v>
      </c>
      <c r="C384" s="273"/>
      <c r="D384" s="273"/>
      <c r="E384" s="273"/>
      <c r="F384" s="273"/>
      <c r="G384" s="273"/>
      <c r="H384" s="670"/>
    </row>
    <row r="385" spans="1:8">
      <c r="A385" s="636" t="s">
        <v>1573</v>
      </c>
      <c r="B385" s="669" t="s">
        <v>301</v>
      </c>
      <c r="C385" s="273" t="s">
        <v>37</v>
      </c>
      <c r="D385" s="273">
        <v>7246</v>
      </c>
      <c r="E385" s="273">
        <v>4312</v>
      </c>
      <c r="F385" s="273">
        <v>3280</v>
      </c>
      <c r="G385" s="273">
        <v>3260</v>
      </c>
      <c r="H385" s="670">
        <v>4753</v>
      </c>
    </row>
    <row r="386" spans="1:8">
      <c r="A386" s="671" t="s">
        <v>311</v>
      </c>
      <c r="B386" s="672" t="s">
        <v>409</v>
      </c>
      <c r="C386" s="273"/>
      <c r="D386" s="273"/>
      <c r="E386" s="273"/>
      <c r="F386" s="273"/>
      <c r="G386" s="273"/>
      <c r="H386" s="670"/>
    </row>
    <row r="387" spans="1:8">
      <c r="A387" s="636" t="s">
        <v>318</v>
      </c>
      <c r="B387" s="669" t="s">
        <v>307</v>
      </c>
      <c r="C387" s="273" t="s">
        <v>37</v>
      </c>
      <c r="D387" s="273" t="s">
        <v>25</v>
      </c>
      <c r="E387" s="273">
        <v>9029</v>
      </c>
      <c r="F387" s="273">
        <v>10035</v>
      </c>
      <c r="G387" s="273">
        <v>10320</v>
      </c>
      <c r="H387" s="670">
        <v>12193</v>
      </c>
    </row>
    <row r="388" spans="1:8">
      <c r="A388" s="671" t="s">
        <v>312</v>
      </c>
      <c r="B388" s="672" t="s">
        <v>416</v>
      </c>
      <c r="C388" s="273"/>
      <c r="D388" s="273"/>
      <c r="E388" s="273"/>
      <c r="F388" s="273"/>
      <c r="G388" s="273"/>
      <c r="H388" s="670"/>
    </row>
    <row r="389" spans="1:8" ht="15">
      <c r="A389" s="1219" t="s">
        <v>1462</v>
      </c>
      <c r="B389" s="1220"/>
      <c r="C389" s="1220"/>
      <c r="D389" s="1220"/>
      <c r="E389" s="1220"/>
      <c r="F389" s="1220"/>
      <c r="G389" s="1220"/>
      <c r="H389" s="1220"/>
    </row>
    <row r="390" spans="1:8">
      <c r="A390" s="1197" t="s">
        <v>319</v>
      </c>
      <c r="B390" s="1197"/>
      <c r="C390" s="1197"/>
      <c r="D390" s="1197"/>
      <c r="E390" s="1197"/>
      <c r="F390" s="1197"/>
      <c r="G390" s="1197"/>
      <c r="H390" s="1197"/>
    </row>
    <row r="391" spans="1:8" ht="15">
      <c r="A391" s="1221" t="s">
        <v>1193</v>
      </c>
      <c r="B391" s="1220"/>
      <c r="C391" s="1220"/>
      <c r="D391" s="1220"/>
      <c r="E391" s="1220"/>
      <c r="F391" s="1220"/>
      <c r="G391" s="1220"/>
      <c r="H391" s="1220"/>
    </row>
    <row r="392" spans="1:8">
      <c r="A392" s="1198" t="s">
        <v>466</v>
      </c>
      <c r="B392" s="1198"/>
      <c r="C392" s="1198"/>
      <c r="D392" s="1198"/>
      <c r="E392" s="1198"/>
      <c r="F392" s="1198"/>
      <c r="G392" s="1198"/>
      <c r="H392" s="1198"/>
    </row>
  </sheetData>
  <mergeCells count="15">
    <mergeCell ref="A392:H392"/>
    <mergeCell ref="A390:H390"/>
    <mergeCell ref="A114:H114"/>
    <mergeCell ref="A169:H169"/>
    <mergeCell ref="A224:H224"/>
    <mergeCell ref="A279:H279"/>
    <mergeCell ref="A334:H334"/>
    <mergeCell ref="A389:H389"/>
    <mergeCell ref="A391:H391"/>
    <mergeCell ref="A59:H59"/>
    <mergeCell ref="A1:H1"/>
    <mergeCell ref="A2:A4"/>
    <mergeCell ref="B2:B4"/>
    <mergeCell ref="C2:H2"/>
    <mergeCell ref="C4:H4"/>
  </mergeCells>
  <hyperlinks>
    <hyperlink ref="J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P1"/>
    </sheetView>
  </sheetViews>
  <sheetFormatPr defaultColWidth="9" defaultRowHeight="12.75"/>
  <cols>
    <col min="1" max="1" width="43.25" style="283" customWidth="1"/>
    <col min="2" max="16384" width="9" style="283"/>
  </cols>
  <sheetData>
    <row r="1" spans="1:18" ht="29.25" customHeight="1">
      <c r="A1" s="848" t="s">
        <v>992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R1" s="317" t="s">
        <v>1037</v>
      </c>
    </row>
    <row r="2" spans="1:18" ht="20.100000000000001" customHeight="1">
      <c r="A2" s="284" t="s">
        <v>981</v>
      </c>
      <c r="B2" s="285">
        <v>2000</v>
      </c>
      <c r="C2" s="285">
        <v>2001</v>
      </c>
      <c r="D2" s="285">
        <v>2002</v>
      </c>
      <c r="E2" s="285">
        <v>2003</v>
      </c>
      <c r="F2" s="285">
        <v>2004</v>
      </c>
      <c r="G2" s="285">
        <v>2005</v>
      </c>
      <c r="H2" s="285">
        <v>2006</v>
      </c>
      <c r="I2" s="285">
        <v>2007</v>
      </c>
      <c r="J2" s="285">
        <v>2008</v>
      </c>
      <c r="K2" s="285">
        <v>2009</v>
      </c>
      <c r="L2" s="285">
        <v>2010</v>
      </c>
      <c r="M2" s="285">
        <v>2011</v>
      </c>
      <c r="N2" s="285">
        <v>2012</v>
      </c>
      <c r="O2" s="285">
        <v>2013</v>
      </c>
      <c r="P2" s="286">
        <v>2014</v>
      </c>
    </row>
    <row r="3" spans="1:18" s="181" customFormat="1" ht="25.5">
      <c r="A3" s="290" t="s">
        <v>982</v>
      </c>
      <c r="B3" s="291">
        <v>82527</v>
      </c>
      <c r="C3" s="291">
        <v>78617</v>
      </c>
      <c r="D3" s="291">
        <v>66429</v>
      </c>
      <c r="E3" s="291">
        <v>62704</v>
      </c>
      <c r="F3" s="291">
        <v>60081</v>
      </c>
      <c r="G3" s="291">
        <v>59292</v>
      </c>
      <c r="H3" s="292">
        <v>62946</v>
      </c>
      <c r="I3" s="292">
        <v>65098</v>
      </c>
      <c r="J3" s="291">
        <v>66086</v>
      </c>
      <c r="K3" s="291">
        <v>62281</v>
      </c>
      <c r="L3" s="291">
        <v>62615</v>
      </c>
      <c r="M3" s="291">
        <v>63098</v>
      </c>
      <c r="N3" s="291">
        <v>62553</v>
      </c>
      <c r="O3" s="291">
        <v>63773</v>
      </c>
      <c r="P3" s="293">
        <v>65704</v>
      </c>
    </row>
    <row r="4" spans="1:18" ht="25.5">
      <c r="A4" s="287" t="s">
        <v>983</v>
      </c>
      <c r="B4" s="14">
        <v>38186</v>
      </c>
      <c r="C4" s="14">
        <v>23683</v>
      </c>
      <c r="D4" s="14">
        <v>22720</v>
      </c>
      <c r="E4" s="14">
        <v>21717</v>
      </c>
      <c r="F4" s="14">
        <v>25751</v>
      </c>
      <c r="G4" s="14">
        <v>24647</v>
      </c>
      <c r="H4" s="14">
        <v>26415</v>
      </c>
      <c r="I4" s="14">
        <v>24753</v>
      </c>
      <c r="J4" s="14">
        <v>19195</v>
      </c>
      <c r="K4" s="14">
        <v>15133</v>
      </c>
      <c r="L4" s="14">
        <v>10539</v>
      </c>
      <c r="M4" s="14">
        <v>10071</v>
      </c>
      <c r="N4" s="14">
        <v>9552</v>
      </c>
      <c r="O4" s="14">
        <v>9799</v>
      </c>
      <c r="P4" s="15">
        <v>10002</v>
      </c>
    </row>
    <row r="5" spans="1:18">
      <c r="A5" s="288" t="s">
        <v>995</v>
      </c>
      <c r="B5" s="294"/>
      <c r="C5" s="294"/>
      <c r="D5" s="294"/>
      <c r="E5" s="294"/>
      <c r="F5" s="294"/>
      <c r="G5" s="294"/>
      <c r="H5" s="294"/>
      <c r="I5" s="294"/>
      <c r="J5" s="295"/>
      <c r="K5" s="295"/>
      <c r="L5" s="295"/>
      <c r="M5" s="295"/>
      <c r="N5" s="295"/>
      <c r="O5" s="295"/>
      <c r="P5" s="296"/>
    </row>
    <row r="6" spans="1:18" ht="25.5">
      <c r="A6" s="288" t="s">
        <v>996</v>
      </c>
      <c r="B6" s="14">
        <v>11106</v>
      </c>
      <c r="C6" s="14">
        <v>17415</v>
      </c>
      <c r="D6" s="14">
        <v>15747</v>
      </c>
      <c r="E6" s="14">
        <v>13199</v>
      </c>
      <c r="F6" s="14">
        <v>11413</v>
      </c>
      <c r="G6" s="14">
        <v>10771</v>
      </c>
      <c r="H6" s="14">
        <v>8805</v>
      </c>
      <c r="I6" s="14">
        <v>8543</v>
      </c>
      <c r="J6" s="14">
        <v>8033</v>
      </c>
      <c r="K6" s="14">
        <v>8017</v>
      </c>
      <c r="L6" s="14">
        <v>6533</v>
      </c>
      <c r="M6" s="14">
        <v>6432</v>
      </c>
      <c r="N6" s="14">
        <v>6081</v>
      </c>
      <c r="O6" s="14">
        <v>5927</v>
      </c>
      <c r="P6" s="15">
        <v>5877</v>
      </c>
    </row>
    <row r="7" spans="1:18" ht="25.5">
      <c r="A7" s="288" t="s">
        <v>984</v>
      </c>
      <c r="B7" s="14">
        <v>1203</v>
      </c>
      <c r="C7" s="14">
        <v>1173</v>
      </c>
      <c r="D7" s="14">
        <v>852</v>
      </c>
      <c r="E7" s="14">
        <v>316</v>
      </c>
      <c r="F7" s="14" t="s">
        <v>8</v>
      </c>
      <c r="G7" s="14">
        <v>406</v>
      </c>
      <c r="H7" s="14">
        <v>200</v>
      </c>
      <c r="I7" s="14">
        <v>203</v>
      </c>
      <c r="J7" s="14">
        <v>175</v>
      </c>
      <c r="K7" s="14">
        <v>313</v>
      </c>
      <c r="L7" s="14">
        <v>415</v>
      </c>
      <c r="M7" s="14">
        <v>436</v>
      </c>
      <c r="N7" s="14">
        <v>673</v>
      </c>
      <c r="O7" s="14">
        <v>769</v>
      </c>
      <c r="P7" s="15">
        <v>733</v>
      </c>
    </row>
    <row r="8" spans="1:18" ht="25.5">
      <c r="A8" s="287" t="s">
        <v>985</v>
      </c>
      <c r="B8" s="14">
        <v>44341</v>
      </c>
      <c r="C8" s="14">
        <v>54934</v>
      </c>
      <c r="D8" s="14">
        <v>43709</v>
      </c>
      <c r="E8" s="14">
        <v>40987</v>
      </c>
      <c r="F8" s="14">
        <v>34330</v>
      </c>
      <c r="G8" s="14">
        <v>34645</v>
      </c>
      <c r="H8" s="14">
        <v>36531</v>
      </c>
      <c r="I8" s="14">
        <v>40345</v>
      </c>
      <c r="J8" s="14">
        <v>46891</v>
      </c>
      <c r="K8" s="14">
        <v>47148</v>
      </c>
      <c r="L8" s="14">
        <v>52077</v>
      </c>
      <c r="M8" s="14">
        <v>53027</v>
      </c>
      <c r="N8" s="14">
        <v>53001</v>
      </c>
      <c r="O8" s="14">
        <v>53974</v>
      </c>
      <c r="P8" s="15">
        <v>55702</v>
      </c>
    </row>
    <row r="9" spans="1:18">
      <c r="A9" s="288" t="s">
        <v>995</v>
      </c>
      <c r="B9" s="294"/>
      <c r="C9" s="294"/>
      <c r="D9" s="294"/>
      <c r="E9" s="294"/>
      <c r="F9" s="294"/>
      <c r="G9" s="294"/>
      <c r="H9" s="294"/>
      <c r="I9" s="294"/>
      <c r="J9" s="295"/>
      <c r="K9" s="295"/>
      <c r="L9" s="295"/>
      <c r="M9" s="295"/>
      <c r="N9" s="295"/>
      <c r="O9" s="295"/>
      <c r="P9" s="296"/>
    </row>
    <row r="10" spans="1:18" ht="25.5">
      <c r="A10" s="288" t="s">
        <v>997</v>
      </c>
      <c r="B10" s="14">
        <v>33239</v>
      </c>
      <c r="C10" s="14">
        <v>23846</v>
      </c>
      <c r="D10" s="14">
        <v>20702</v>
      </c>
      <c r="E10" s="14">
        <v>19415</v>
      </c>
      <c r="F10" s="14">
        <v>20070</v>
      </c>
      <c r="G10" s="14">
        <v>20238</v>
      </c>
      <c r="H10" s="14">
        <v>19800</v>
      </c>
      <c r="I10" s="14">
        <v>21847</v>
      </c>
      <c r="J10" s="14">
        <v>23251</v>
      </c>
      <c r="K10" s="14">
        <v>22244</v>
      </c>
      <c r="L10" s="14">
        <v>24481</v>
      </c>
      <c r="M10" s="14">
        <v>25972</v>
      </c>
      <c r="N10" s="14">
        <v>25121</v>
      </c>
      <c r="O10" s="14">
        <v>26144</v>
      </c>
      <c r="P10" s="15">
        <v>24922</v>
      </c>
    </row>
    <row r="11" spans="1:18" ht="25.5">
      <c r="A11" s="289" t="s">
        <v>986</v>
      </c>
      <c r="B11" s="14" t="s">
        <v>37</v>
      </c>
      <c r="C11" s="14">
        <v>151</v>
      </c>
      <c r="D11" s="14">
        <v>98</v>
      </c>
      <c r="E11" s="14">
        <v>85</v>
      </c>
      <c r="F11" s="14">
        <v>68</v>
      </c>
      <c r="G11" s="14">
        <v>44</v>
      </c>
      <c r="H11" s="14">
        <v>40</v>
      </c>
      <c r="I11" s="14">
        <v>42</v>
      </c>
      <c r="J11" s="14">
        <v>27</v>
      </c>
      <c r="K11" s="14">
        <v>32</v>
      </c>
      <c r="L11" s="14">
        <v>23</v>
      </c>
      <c r="M11" s="14" t="s">
        <v>8</v>
      </c>
      <c r="N11" s="14" t="s">
        <v>8</v>
      </c>
      <c r="O11" s="14" t="s">
        <v>8</v>
      </c>
      <c r="P11" s="15" t="s">
        <v>25</v>
      </c>
    </row>
    <row r="12" spans="1:18" ht="25.5">
      <c r="A12" s="288" t="s">
        <v>987</v>
      </c>
      <c r="B12" s="14">
        <v>3416</v>
      </c>
      <c r="C12" s="14">
        <v>3504</v>
      </c>
      <c r="D12" s="14">
        <v>3836</v>
      </c>
      <c r="E12" s="14">
        <v>4205</v>
      </c>
      <c r="F12" s="14">
        <v>4143</v>
      </c>
      <c r="G12" s="14">
        <v>4187</v>
      </c>
      <c r="H12" s="14">
        <v>5842</v>
      </c>
      <c r="I12" s="14">
        <v>6832</v>
      </c>
      <c r="J12" s="14">
        <v>8148</v>
      </c>
      <c r="K12" s="14">
        <v>10528</v>
      </c>
      <c r="L12" s="14">
        <v>13995</v>
      </c>
      <c r="M12" s="14">
        <v>14239</v>
      </c>
      <c r="N12" s="14">
        <v>14779</v>
      </c>
      <c r="O12" s="14">
        <v>15379</v>
      </c>
      <c r="P12" s="15">
        <v>19165</v>
      </c>
    </row>
    <row r="13" spans="1:18" ht="38.25">
      <c r="A13" s="287" t="s">
        <v>988</v>
      </c>
      <c r="B13" s="14">
        <v>6689</v>
      </c>
      <c r="C13" s="14">
        <v>5701</v>
      </c>
      <c r="D13" s="14">
        <v>5614</v>
      </c>
      <c r="E13" s="14">
        <v>5280</v>
      </c>
      <c r="F13" s="14">
        <v>5924</v>
      </c>
      <c r="G13" s="14">
        <v>5391</v>
      </c>
      <c r="H13" s="14">
        <v>5275</v>
      </c>
      <c r="I13" s="14">
        <v>5011</v>
      </c>
      <c r="J13" s="14">
        <v>4779</v>
      </c>
      <c r="K13" s="14">
        <v>7768</v>
      </c>
      <c r="L13" s="14">
        <v>6584</v>
      </c>
      <c r="M13" s="14">
        <v>6452</v>
      </c>
      <c r="N13" s="14">
        <v>7024</v>
      </c>
      <c r="O13" s="14">
        <v>6927</v>
      </c>
      <c r="P13" s="15">
        <v>7104</v>
      </c>
    </row>
    <row r="14" spans="1:18" ht="25.5">
      <c r="A14" s="287" t="s">
        <v>989</v>
      </c>
      <c r="B14" s="14">
        <v>3271</v>
      </c>
      <c r="C14" s="14">
        <v>3533</v>
      </c>
      <c r="D14" s="14">
        <v>2971</v>
      </c>
      <c r="E14" s="14">
        <v>2616</v>
      </c>
      <c r="F14" s="14">
        <v>1644</v>
      </c>
      <c r="G14" s="14">
        <v>1712</v>
      </c>
      <c r="H14" s="14">
        <v>1879</v>
      </c>
      <c r="I14" s="14">
        <v>1656</v>
      </c>
      <c r="J14" s="14">
        <v>1659</v>
      </c>
      <c r="K14" s="14">
        <v>1642</v>
      </c>
      <c r="L14" s="14">
        <v>1819</v>
      </c>
      <c r="M14" s="14">
        <v>1777</v>
      </c>
      <c r="N14" s="14">
        <v>1680</v>
      </c>
      <c r="O14" s="14">
        <v>1753</v>
      </c>
      <c r="P14" s="15">
        <v>1759</v>
      </c>
    </row>
    <row r="15" spans="1:18" ht="25.5">
      <c r="A15" s="287" t="s">
        <v>990</v>
      </c>
      <c r="B15" s="14">
        <v>4047</v>
      </c>
      <c r="C15" s="14">
        <v>3934</v>
      </c>
      <c r="D15" s="14">
        <v>3781</v>
      </c>
      <c r="E15" s="14">
        <v>3705</v>
      </c>
      <c r="F15" s="14">
        <v>3527</v>
      </c>
      <c r="G15" s="14">
        <v>2388</v>
      </c>
      <c r="H15" s="14">
        <v>2425</v>
      </c>
      <c r="I15" s="14">
        <v>3622</v>
      </c>
      <c r="J15" s="14">
        <v>3647</v>
      </c>
      <c r="K15" s="14">
        <v>3439</v>
      </c>
      <c r="L15" s="14">
        <v>3350</v>
      </c>
      <c r="M15" s="14">
        <v>3684</v>
      </c>
      <c r="N15" s="14">
        <v>2927</v>
      </c>
      <c r="O15" s="14">
        <v>3194</v>
      </c>
      <c r="P15" s="15">
        <v>3397</v>
      </c>
    </row>
    <row r="16" spans="1:18" ht="25.5">
      <c r="A16" s="403" t="s">
        <v>1072</v>
      </c>
      <c r="B16" s="14">
        <v>1317</v>
      </c>
      <c r="C16" s="14">
        <v>1465</v>
      </c>
      <c r="D16" s="14">
        <v>1269</v>
      </c>
      <c r="E16" s="14">
        <v>1231</v>
      </c>
      <c r="F16" s="14">
        <v>1101</v>
      </c>
      <c r="G16" s="14">
        <v>1076</v>
      </c>
      <c r="H16" s="14">
        <v>1064</v>
      </c>
      <c r="I16" s="14">
        <v>1053</v>
      </c>
      <c r="J16" s="14">
        <v>1020</v>
      </c>
      <c r="K16" s="14">
        <v>932</v>
      </c>
      <c r="L16" s="14">
        <v>883</v>
      </c>
      <c r="M16" s="14">
        <v>882</v>
      </c>
      <c r="N16" s="14">
        <v>865</v>
      </c>
      <c r="O16" s="14">
        <v>861</v>
      </c>
      <c r="P16" s="15">
        <v>849</v>
      </c>
      <c r="R16" s="365"/>
    </row>
    <row r="17" spans="1:16" ht="25.5">
      <c r="A17" s="287" t="s">
        <v>975</v>
      </c>
      <c r="B17" s="14">
        <v>3957</v>
      </c>
      <c r="C17" s="14">
        <v>3086</v>
      </c>
      <c r="D17" s="14">
        <v>2632</v>
      </c>
      <c r="E17" s="14">
        <v>2522</v>
      </c>
      <c r="F17" s="14">
        <v>2105</v>
      </c>
      <c r="G17" s="14">
        <v>1805</v>
      </c>
      <c r="H17" s="14">
        <v>2500</v>
      </c>
      <c r="I17" s="14">
        <v>1735</v>
      </c>
      <c r="J17" s="14">
        <v>1837</v>
      </c>
      <c r="K17" s="14">
        <v>1950</v>
      </c>
      <c r="L17" s="14">
        <v>1797</v>
      </c>
      <c r="M17" s="14">
        <v>2039</v>
      </c>
      <c r="N17" s="14">
        <v>2242</v>
      </c>
      <c r="O17" s="14">
        <v>1990</v>
      </c>
      <c r="P17" s="15">
        <v>2057</v>
      </c>
    </row>
    <row r="18" spans="1:16" ht="25.5">
      <c r="A18" s="287" t="s">
        <v>976</v>
      </c>
      <c r="B18" s="14">
        <v>37394</v>
      </c>
      <c r="C18" s="14">
        <v>37629</v>
      </c>
      <c r="D18" s="14">
        <v>29663</v>
      </c>
      <c r="E18" s="14">
        <v>29225</v>
      </c>
      <c r="F18" s="14">
        <v>27865</v>
      </c>
      <c r="G18" s="14">
        <v>27757</v>
      </c>
      <c r="H18" s="14">
        <v>28169</v>
      </c>
      <c r="I18" s="14">
        <v>28775</v>
      </c>
      <c r="J18" s="14">
        <v>27917</v>
      </c>
      <c r="K18" s="14">
        <v>20328</v>
      </c>
      <c r="L18" s="14">
        <v>21302</v>
      </c>
      <c r="M18" s="14">
        <v>21690</v>
      </c>
      <c r="N18" s="14">
        <v>22216</v>
      </c>
      <c r="O18" s="14">
        <v>21990</v>
      </c>
      <c r="P18" s="15">
        <v>21588</v>
      </c>
    </row>
    <row r="19" spans="1:16" ht="25.5">
      <c r="A19" s="638" t="s">
        <v>1350</v>
      </c>
      <c r="B19" s="14">
        <v>4617</v>
      </c>
      <c r="C19" s="14">
        <v>2745</v>
      </c>
      <c r="D19" s="14">
        <v>2075</v>
      </c>
      <c r="E19" s="14">
        <v>1152</v>
      </c>
      <c r="F19" s="14">
        <v>854</v>
      </c>
      <c r="G19" s="14">
        <v>755</v>
      </c>
      <c r="H19" s="14">
        <v>601</v>
      </c>
      <c r="I19" s="14">
        <v>762</v>
      </c>
      <c r="J19" s="14">
        <v>358</v>
      </c>
      <c r="K19" s="14">
        <v>406</v>
      </c>
      <c r="L19" s="14">
        <v>601</v>
      </c>
      <c r="M19" s="14">
        <v>488</v>
      </c>
      <c r="N19" s="14">
        <v>479</v>
      </c>
      <c r="O19" s="14">
        <v>376</v>
      </c>
      <c r="P19" s="15">
        <v>314</v>
      </c>
    </row>
    <row r="20" spans="1:16" ht="27" customHeight="1">
      <c r="A20" s="287" t="s">
        <v>977</v>
      </c>
      <c r="B20" s="14">
        <v>12462</v>
      </c>
      <c r="C20" s="14">
        <v>11933</v>
      </c>
      <c r="D20" s="14">
        <v>10145</v>
      </c>
      <c r="E20" s="14">
        <v>10067</v>
      </c>
      <c r="F20" s="14">
        <v>10296</v>
      </c>
      <c r="G20" s="14">
        <v>11300</v>
      </c>
      <c r="H20" s="14">
        <v>13344</v>
      </c>
      <c r="I20" s="14">
        <v>14501</v>
      </c>
      <c r="J20" s="14">
        <v>15440</v>
      </c>
      <c r="K20" s="14">
        <v>15672</v>
      </c>
      <c r="L20" s="14">
        <v>16777</v>
      </c>
      <c r="M20" s="14">
        <v>16021</v>
      </c>
      <c r="N20" s="14">
        <v>15335</v>
      </c>
      <c r="O20" s="14">
        <v>16144</v>
      </c>
      <c r="P20" s="15">
        <v>16653</v>
      </c>
    </row>
    <row r="21" spans="1:16" ht="27" customHeight="1">
      <c r="A21" s="287" t="s">
        <v>978</v>
      </c>
      <c r="B21" s="14">
        <v>918</v>
      </c>
      <c r="C21" s="14">
        <v>1187</v>
      </c>
      <c r="D21" s="14">
        <v>1183</v>
      </c>
      <c r="E21" s="14">
        <v>756</v>
      </c>
      <c r="F21" s="14">
        <v>676</v>
      </c>
      <c r="G21" s="14">
        <v>630</v>
      </c>
      <c r="H21" s="14">
        <v>946</v>
      </c>
      <c r="I21" s="14">
        <v>1002</v>
      </c>
      <c r="J21" s="14">
        <v>1319</v>
      </c>
      <c r="K21" s="14">
        <v>1490</v>
      </c>
      <c r="L21" s="14">
        <v>1697</v>
      </c>
      <c r="M21" s="14">
        <v>1753</v>
      </c>
      <c r="N21" s="14">
        <v>1790</v>
      </c>
      <c r="O21" s="14">
        <v>2439</v>
      </c>
      <c r="P21" s="15">
        <v>2693</v>
      </c>
    </row>
    <row r="22" spans="1:16" ht="25.5">
      <c r="A22" s="287" t="s">
        <v>991</v>
      </c>
      <c r="B22" s="14">
        <v>3834</v>
      </c>
      <c r="C22" s="14">
        <v>3827</v>
      </c>
      <c r="D22" s="14">
        <v>3536</v>
      </c>
      <c r="E22" s="14">
        <v>2866</v>
      </c>
      <c r="F22" s="14">
        <v>2553</v>
      </c>
      <c r="G22" s="14">
        <v>2785</v>
      </c>
      <c r="H22" s="14">
        <v>2782</v>
      </c>
      <c r="I22" s="14">
        <v>2806</v>
      </c>
      <c r="J22" s="14">
        <v>2480</v>
      </c>
      <c r="K22" s="14">
        <v>2611</v>
      </c>
      <c r="L22" s="14">
        <v>3058</v>
      </c>
      <c r="M22" s="14">
        <v>3152</v>
      </c>
      <c r="N22" s="14">
        <v>3175</v>
      </c>
      <c r="O22" s="14">
        <v>3336</v>
      </c>
      <c r="P22" s="15">
        <v>3409</v>
      </c>
    </row>
    <row r="23" spans="1:16" ht="25.5">
      <c r="A23" s="287" t="s">
        <v>974</v>
      </c>
      <c r="B23" s="14">
        <v>1687</v>
      </c>
      <c r="C23" s="14">
        <v>1665</v>
      </c>
      <c r="D23" s="14">
        <v>1698</v>
      </c>
      <c r="E23" s="14">
        <v>1711</v>
      </c>
      <c r="F23" s="14">
        <v>1695</v>
      </c>
      <c r="G23" s="14">
        <v>1704</v>
      </c>
      <c r="H23" s="14">
        <v>1687</v>
      </c>
      <c r="I23" s="14">
        <v>1645</v>
      </c>
      <c r="J23" s="14">
        <v>1601</v>
      </c>
      <c r="K23" s="14">
        <v>1601</v>
      </c>
      <c r="L23" s="14">
        <v>1604</v>
      </c>
      <c r="M23" s="14">
        <v>1551</v>
      </c>
      <c r="N23" s="14">
        <v>1547</v>
      </c>
      <c r="O23" s="14">
        <v>1520</v>
      </c>
      <c r="P23" s="15">
        <v>1497</v>
      </c>
    </row>
    <row r="24" spans="1:16" ht="25.5">
      <c r="A24" s="287" t="s">
        <v>973</v>
      </c>
      <c r="B24" s="14">
        <v>2334</v>
      </c>
      <c r="C24" s="14">
        <v>1912</v>
      </c>
      <c r="D24" s="14">
        <v>1862</v>
      </c>
      <c r="E24" s="14">
        <v>1573</v>
      </c>
      <c r="F24" s="14">
        <v>1841</v>
      </c>
      <c r="G24" s="14">
        <v>1989</v>
      </c>
      <c r="H24" s="14">
        <v>2274</v>
      </c>
      <c r="I24" s="14">
        <v>2530</v>
      </c>
      <c r="J24" s="14">
        <v>4029</v>
      </c>
      <c r="K24" s="14">
        <v>4442</v>
      </c>
      <c r="L24" s="14">
        <v>3143</v>
      </c>
      <c r="M24" s="14">
        <v>3609</v>
      </c>
      <c r="N24" s="14">
        <v>3274</v>
      </c>
      <c r="O24" s="14">
        <v>3243</v>
      </c>
      <c r="P24" s="15">
        <v>4384</v>
      </c>
    </row>
    <row r="25" spans="1:16" ht="15">
      <c r="A25" s="845" t="s">
        <v>980</v>
      </c>
      <c r="B25" s="846"/>
      <c r="C25" s="846"/>
      <c r="D25" s="846"/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</row>
    <row r="26" spans="1:16" ht="15">
      <c r="A26" s="847" t="s">
        <v>979</v>
      </c>
      <c r="B26" s="846"/>
      <c r="C26" s="846"/>
      <c r="D26" s="846"/>
      <c r="E26" s="846"/>
      <c r="F26" s="846"/>
      <c r="G26" s="846"/>
      <c r="H26" s="846"/>
      <c r="I26" s="846"/>
      <c r="J26" s="846"/>
      <c r="K26" s="846"/>
      <c r="L26" s="846"/>
      <c r="M26" s="846"/>
      <c r="N26" s="846"/>
      <c r="O26" s="846"/>
      <c r="P26" s="846"/>
    </row>
  </sheetData>
  <mergeCells count="3">
    <mergeCell ref="A25:P25"/>
    <mergeCell ref="A26:P26"/>
    <mergeCell ref="A1:P1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zoomScaleNormal="100" zoomScaleSheetLayoutView="8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44" sqref="A44"/>
    </sheetView>
  </sheetViews>
  <sheetFormatPr defaultColWidth="9" defaultRowHeight="12.75"/>
  <cols>
    <col min="1" max="1" width="37.625" style="248" customWidth="1"/>
    <col min="2" max="2" width="9.125" style="248" bestFit="1" customWidth="1"/>
    <col min="3" max="3" width="9.375" style="248" bestFit="1" customWidth="1"/>
    <col min="4" max="4" width="9.125" style="248" bestFit="1" customWidth="1"/>
    <col min="5" max="8" width="9.375" style="248" bestFit="1" customWidth="1"/>
    <col min="9" max="9" width="10.75" style="248" bestFit="1" customWidth="1"/>
    <col min="10" max="10" width="9.375" style="248" bestFit="1" customWidth="1"/>
    <col min="11" max="11" width="10.75" style="248" bestFit="1" customWidth="1"/>
    <col min="12" max="12" width="9.375" style="248" bestFit="1" customWidth="1"/>
    <col min="13" max="13" width="10.75" style="248" bestFit="1" customWidth="1"/>
    <col min="14" max="14" width="9.125" style="248" bestFit="1" customWidth="1"/>
    <col min="15" max="16384" width="9" style="248"/>
  </cols>
  <sheetData>
    <row r="1" spans="1:16" s="181" customFormat="1" ht="54.75" customHeight="1">
      <c r="A1" s="1225" t="s">
        <v>1463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P1" s="317" t="s">
        <v>1037</v>
      </c>
    </row>
    <row r="2" spans="1:16">
      <c r="A2" s="1229" t="s">
        <v>605</v>
      </c>
      <c r="B2" s="1227">
        <v>2000</v>
      </c>
      <c r="C2" s="1227"/>
      <c r="D2" s="1227">
        <v>2005</v>
      </c>
      <c r="E2" s="1227"/>
      <c r="F2" s="1227">
        <v>2010</v>
      </c>
      <c r="G2" s="1227"/>
      <c r="H2" s="1227">
        <v>2011</v>
      </c>
      <c r="I2" s="1227"/>
      <c r="J2" s="1227">
        <v>2012</v>
      </c>
      <c r="K2" s="1227"/>
      <c r="L2" s="1227">
        <v>2013</v>
      </c>
      <c r="M2" s="1227"/>
      <c r="N2" s="1228"/>
    </row>
    <row r="3" spans="1:16" ht="92.25" customHeight="1">
      <c r="A3" s="1229"/>
      <c r="B3" s="249" t="s">
        <v>819</v>
      </c>
      <c r="C3" s="654" t="s">
        <v>1472</v>
      </c>
      <c r="D3" s="249" t="s">
        <v>819</v>
      </c>
      <c r="E3" s="654" t="s">
        <v>1472</v>
      </c>
      <c r="F3" s="249" t="s">
        <v>819</v>
      </c>
      <c r="G3" s="654" t="s">
        <v>1472</v>
      </c>
      <c r="H3" s="249" t="s">
        <v>819</v>
      </c>
      <c r="I3" s="654" t="s">
        <v>1472</v>
      </c>
      <c r="J3" s="249" t="s">
        <v>819</v>
      </c>
      <c r="K3" s="654" t="s">
        <v>1472</v>
      </c>
      <c r="L3" s="249" t="s">
        <v>819</v>
      </c>
      <c r="M3" s="654" t="s">
        <v>1472</v>
      </c>
      <c r="N3" s="247" t="s">
        <v>606</v>
      </c>
    </row>
    <row r="4" spans="1:16">
      <c r="A4" s="174" t="s">
        <v>610</v>
      </c>
      <c r="B4" s="178">
        <v>87546</v>
      </c>
      <c r="C4" s="178">
        <v>558054</v>
      </c>
      <c r="D4" s="178">
        <v>92105</v>
      </c>
      <c r="E4" s="178">
        <v>675116</v>
      </c>
      <c r="F4" s="178">
        <v>103392</v>
      </c>
      <c r="G4" s="178">
        <v>957982</v>
      </c>
      <c r="H4" s="178">
        <v>104305</v>
      </c>
      <c r="I4" s="178">
        <v>1043082</v>
      </c>
      <c r="J4" s="178">
        <v>105004</v>
      </c>
      <c r="K4" s="178">
        <v>1081205</v>
      </c>
      <c r="L4" s="178">
        <v>106833</v>
      </c>
      <c r="M4" s="178">
        <v>1122649</v>
      </c>
      <c r="N4" s="179">
        <v>21</v>
      </c>
    </row>
    <row r="5" spans="1:16" ht="15">
      <c r="A5" s="250" t="s">
        <v>607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2"/>
    </row>
    <row r="6" spans="1:16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2"/>
    </row>
    <row r="7" spans="1:16">
      <c r="A7" s="253" t="s">
        <v>532</v>
      </c>
      <c r="B7" s="254">
        <v>759</v>
      </c>
      <c r="C7" s="254">
        <v>4224</v>
      </c>
      <c r="D7" s="254">
        <v>1030</v>
      </c>
      <c r="E7" s="254">
        <v>7179</v>
      </c>
      <c r="F7" s="254">
        <v>1293</v>
      </c>
      <c r="G7" s="254">
        <v>10738</v>
      </c>
      <c r="H7" s="254">
        <v>1322</v>
      </c>
      <c r="I7" s="254">
        <v>11163</v>
      </c>
      <c r="J7" s="254">
        <v>1265</v>
      </c>
      <c r="K7" s="254">
        <v>10665</v>
      </c>
      <c r="L7" s="254">
        <v>1193</v>
      </c>
      <c r="M7" s="254">
        <v>10047</v>
      </c>
      <c r="N7" s="255">
        <v>10</v>
      </c>
    </row>
    <row r="8" spans="1:16">
      <c r="A8" s="256" t="s">
        <v>638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5"/>
    </row>
    <row r="9" spans="1:16">
      <c r="A9" s="253" t="s">
        <v>533</v>
      </c>
      <c r="B9" s="254">
        <v>276</v>
      </c>
      <c r="C9" s="254">
        <v>1260</v>
      </c>
      <c r="D9" s="254">
        <v>300</v>
      </c>
      <c r="E9" s="254">
        <v>1028</v>
      </c>
      <c r="F9" s="254">
        <v>322</v>
      </c>
      <c r="G9" s="254">
        <v>1661</v>
      </c>
      <c r="H9" s="254">
        <v>329</v>
      </c>
      <c r="I9" s="254">
        <v>1704</v>
      </c>
      <c r="J9" s="254">
        <v>346</v>
      </c>
      <c r="K9" s="254">
        <v>2187</v>
      </c>
      <c r="L9" s="254">
        <v>375</v>
      </c>
      <c r="M9" s="254">
        <v>2899</v>
      </c>
      <c r="N9" s="255">
        <v>22</v>
      </c>
    </row>
    <row r="10" spans="1:16">
      <c r="A10" s="256" t="s">
        <v>624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6">
      <c r="A11" s="253" t="s">
        <v>534</v>
      </c>
      <c r="B11" s="254">
        <v>631</v>
      </c>
      <c r="C11" s="254">
        <v>1912</v>
      </c>
      <c r="D11" s="254">
        <v>671</v>
      </c>
      <c r="E11" s="254">
        <v>1795</v>
      </c>
      <c r="F11" s="254">
        <v>738</v>
      </c>
      <c r="G11" s="254">
        <v>1698</v>
      </c>
      <c r="H11" s="254">
        <v>738</v>
      </c>
      <c r="I11" s="254">
        <v>1604</v>
      </c>
      <c r="J11" s="254">
        <v>783</v>
      </c>
      <c r="K11" s="254">
        <v>1503</v>
      </c>
      <c r="L11" s="254">
        <v>800</v>
      </c>
      <c r="M11" s="254">
        <v>1477</v>
      </c>
      <c r="N11" s="255">
        <v>23</v>
      </c>
    </row>
    <row r="12" spans="1:16">
      <c r="A12" s="256" t="s">
        <v>534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6">
      <c r="A13" s="253" t="s">
        <v>535</v>
      </c>
      <c r="B13" s="254">
        <v>1295</v>
      </c>
      <c r="C13" s="254">
        <v>31445</v>
      </c>
      <c r="D13" s="254">
        <v>1361</v>
      </c>
      <c r="E13" s="254">
        <v>38418</v>
      </c>
      <c r="F13" s="254">
        <v>1384</v>
      </c>
      <c r="G13" s="254">
        <v>50370</v>
      </c>
      <c r="H13" s="254">
        <v>1409</v>
      </c>
      <c r="I13" s="254">
        <v>52390</v>
      </c>
      <c r="J13" s="254">
        <v>1375</v>
      </c>
      <c r="K13" s="254">
        <v>52424</v>
      </c>
      <c r="L13" s="254">
        <v>1348</v>
      </c>
      <c r="M13" s="254">
        <v>52986</v>
      </c>
      <c r="N13" s="255">
        <v>13</v>
      </c>
    </row>
    <row r="14" spans="1:16">
      <c r="A14" s="256" t="s">
        <v>815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</row>
    <row r="15" spans="1:16">
      <c r="A15" s="253" t="s">
        <v>536</v>
      </c>
      <c r="B15" s="254">
        <v>310</v>
      </c>
      <c r="C15" s="254">
        <v>370</v>
      </c>
      <c r="D15" s="254">
        <v>331</v>
      </c>
      <c r="E15" s="254">
        <v>475</v>
      </c>
      <c r="F15" s="254">
        <v>331</v>
      </c>
      <c r="G15" s="254">
        <v>881</v>
      </c>
      <c r="H15" s="254">
        <v>312</v>
      </c>
      <c r="I15" s="254">
        <v>1271</v>
      </c>
      <c r="J15" s="254">
        <v>306</v>
      </c>
      <c r="K15" s="254">
        <v>1309</v>
      </c>
      <c r="L15" s="254">
        <v>325</v>
      </c>
      <c r="M15" s="254">
        <v>1344</v>
      </c>
      <c r="N15" s="255">
        <v>30</v>
      </c>
    </row>
    <row r="16" spans="1:16">
      <c r="A16" s="256" t="s">
        <v>640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5"/>
    </row>
    <row r="17" spans="1:14">
      <c r="A17" s="253" t="s">
        <v>537</v>
      </c>
      <c r="B17" s="254">
        <v>182</v>
      </c>
      <c r="C17" s="254">
        <v>411</v>
      </c>
      <c r="D17" s="254">
        <v>238</v>
      </c>
      <c r="E17" s="254">
        <v>4058</v>
      </c>
      <c r="F17" s="254">
        <v>245</v>
      </c>
      <c r="G17" s="254">
        <v>4501</v>
      </c>
      <c r="H17" s="254">
        <v>235</v>
      </c>
      <c r="I17" s="254">
        <v>4429</v>
      </c>
      <c r="J17" s="254">
        <v>247</v>
      </c>
      <c r="K17" s="254">
        <v>4118</v>
      </c>
      <c r="L17" s="254">
        <v>234</v>
      </c>
      <c r="M17" s="254">
        <v>4049</v>
      </c>
      <c r="N17" s="255">
        <v>16</v>
      </c>
    </row>
    <row r="18" spans="1:14">
      <c r="A18" s="256" t="s">
        <v>397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5"/>
    </row>
    <row r="19" spans="1:14">
      <c r="A19" s="253" t="s">
        <v>538</v>
      </c>
      <c r="B19" s="254">
        <v>1660</v>
      </c>
      <c r="C19" s="254">
        <v>2251</v>
      </c>
      <c r="D19" s="254">
        <v>667</v>
      </c>
      <c r="E19" s="254">
        <v>1585</v>
      </c>
      <c r="F19" s="254">
        <v>426</v>
      </c>
      <c r="G19" s="254">
        <v>1374</v>
      </c>
      <c r="H19" s="254">
        <v>446</v>
      </c>
      <c r="I19" s="254">
        <v>1482</v>
      </c>
      <c r="J19" s="254">
        <v>469</v>
      </c>
      <c r="K19" s="254">
        <v>1744</v>
      </c>
      <c r="L19" s="254">
        <v>452</v>
      </c>
      <c r="M19" s="254">
        <v>1829</v>
      </c>
      <c r="N19" s="255">
        <v>23</v>
      </c>
    </row>
    <row r="20" spans="1:14">
      <c r="A20" s="256" t="s">
        <v>538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5"/>
    </row>
    <row r="21" spans="1:14">
      <c r="A21" s="253" t="s">
        <v>539</v>
      </c>
      <c r="B21" s="254">
        <v>129</v>
      </c>
      <c r="C21" s="254">
        <v>5752</v>
      </c>
      <c r="D21" s="254">
        <v>136</v>
      </c>
      <c r="E21" s="254">
        <v>7312</v>
      </c>
      <c r="F21" s="254">
        <v>158</v>
      </c>
      <c r="G21" s="254">
        <v>10536</v>
      </c>
      <c r="H21" s="254">
        <v>164</v>
      </c>
      <c r="I21" s="254">
        <v>11323</v>
      </c>
      <c r="J21" s="254">
        <v>164</v>
      </c>
      <c r="K21" s="254">
        <v>11594</v>
      </c>
      <c r="L21" s="254">
        <v>152</v>
      </c>
      <c r="M21" s="254">
        <v>11031</v>
      </c>
      <c r="N21" s="255">
        <v>12</v>
      </c>
    </row>
    <row r="22" spans="1:14">
      <c r="A22" s="256" t="s">
        <v>626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5"/>
    </row>
    <row r="23" spans="1:14">
      <c r="A23" s="253" t="s">
        <v>540</v>
      </c>
      <c r="B23" s="254">
        <v>505</v>
      </c>
      <c r="C23" s="254">
        <v>3809</v>
      </c>
      <c r="D23" s="254">
        <v>510</v>
      </c>
      <c r="E23" s="254">
        <v>2343</v>
      </c>
      <c r="F23" s="254">
        <v>617</v>
      </c>
      <c r="G23" s="254">
        <v>2393</v>
      </c>
      <c r="H23" s="254">
        <v>484</v>
      </c>
      <c r="I23" s="254">
        <v>2344</v>
      </c>
      <c r="J23" s="254">
        <v>516</v>
      </c>
      <c r="K23" s="254">
        <v>2344</v>
      </c>
      <c r="L23" s="254">
        <v>554</v>
      </c>
      <c r="M23" s="254">
        <v>2510</v>
      </c>
      <c r="N23" s="255">
        <v>15</v>
      </c>
    </row>
    <row r="24" spans="1:14">
      <c r="A24" s="256" t="s">
        <v>632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>
      <c r="A25" s="253" t="s">
        <v>541</v>
      </c>
      <c r="B25" s="254">
        <v>3319</v>
      </c>
      <c r="C25" s="254">
        <v>16499</v>
      </c>
      <c r="D25" s="254">
        <v>3590</v>
      </c>
      <c r="E25" s="254">
        <v>22284</v>
      </c>
      <c r="F25" s="254">
        <v>4080</v>
      </c>
      <c r="G25" s="254">
        <v>34705</v>
      </c>
      <c r="H25" s="254">
        <v>4148</v>
      </c>
      <c r="I25" s="254">
        <v>37924</v>
      </c>
      <c r="J25" s="254">
        <v>3718</v>
      </c>
      <c r="K25" s="254">
        <v>40612</v>
      </c>
      <c r="L25" s="254">
        <v>3937</v>
      </c>
      <c r="M25" s="254">
        <v>43064</v>
      </c>
      <c r="N25" s="255">
        <v>15</v>
      </c>
    </row>
    <row r="26" spans="1:14">
      <c r="A26" s="256" t="s">
        <v>625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>
      <c r="A27" s="253" t="s">
        <v>542</v>
      </c>
      <c r="B27" s="254">
        <v>560</v>
      </c>
      <c r="C27" s="254">
        <v>10242</v>
      </c>
      <c r="D27" s="254">
        <v>1128</v>
      </c>
      <c r="E27" s="254">
        <v>29809</v>
      </c>
      <c r="F27" s="254">
        <v>1736</v>
      </c>
      <c r="G27" s="254">
        <v>55543</v>
      </c>
      <c r="H27" s="254">
        <v>1935</v>
      </c>
      <c r="I27" s="254">
        <v>70206</v>
      </c>
      <c r="J27" s="254">
        <v>2128</v>
      </c>
      <c r="K27" s="254">
        <v>78299</v>
      </c>
      <c r="L27" s="254">
        <v>2267</v>
      </c>
      <c r="M27" s="254">
        <v>85576</v>
      </c>
      <c r="N27" s="255">
        <v>7</v>
      </c>
    </row>
    <row r="28" spans="1:14">
      <c r="A28" s="256" t="s">
        <v>816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>
      <c r="A29" s="253" t="s">
        <v>641</v>
      </c>
      <c r="B29" s="254">
        <v>680</v>
      </c>
      <c r="C29" s="254">
        <v>5086</v>
      </c>
      <c r="D29" s="254">
        <v>636</v>
      </c>
      <c r="E29" s="254">
        <v>3226</v>
      </c>
      <c r="F29" s="254">
        <v>677</v>
      </c>
      <c r="G29" s="254">
        <v>2869</v>
      </c>
      <c r="H29" s="254">
        <v>906</v>
      </c>
      <c r="I29" s="254">
        <v>2990</v>
      </c>
      <c r="J29" s="254">
        <v>919</v>
      </c>
      <c r="K29" s="254">
        <v>3195</v>
      </c>
      <c r="L29" s="254">
        <v>954</v>
      </c>
      <c r="M29" s="254">
        <v>3305</v>
      </c>
      <c r="N29" s="255">
        <v>26</v>
      </c>
    </row>
    <row r="30" spans="1:14">
      <c r="A30" s="256" t="s">
        <v>630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>
      <c r="A31" s="253" t="s">
        <v>543</v>
      </c>
      <c r="B31" s="254">
        <v>246</v>
      </c>
      <c r="C31" s="254">
        <v>734</v>
      </c>
      <c r="D31" s="254">
        <v>281</v>
      </c>
      <c r="E31" s="254">
        <v>1135</v>
      </c>
      <c r="F31" s="254">
        <v>305</v>
      </c>
      <c r="G31" s="254">
        <v>1510</v>
      </c>
      <c r="H31" s="254">
        <v>300</v>
      </c>
      <c r="I31" s="254">
        <v>1562</v>
      </c>
      <c r="J31" s="254">
        <v>330</v>
      </c>
      <c r="K31" s="254">
        <v>1389</v>
      </c>
      <c r="L31" s="254">
        <v>320</v>
      </c>
      <c r="M31" s="254">
        <v>1354</v>
      </c>
      <c r="N31" s="255">
        <v>26</v>
      </c>
    </row>
    <row r="32" spans="1:14">
      <c r="A32" s="256" t="s">
        <v>398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>
      <c r="A33" s="253" t="s">
        <v>544</v>
      </c>
      <c r="B33" s="254">
        <v>1475</v>
      </c>
      <c r="C33" s="254">
        <v>23206</v>
      </c>
      <c r="D33" s="254">
        <v>992</v>
      </c>
      <c r="E33" s="254">
        <v>19019</v>
      </c>
      <c r="F33" s="254">
        <v>1014</v>
      </c>
      <c r="G33" s="254">
        <v>20732</v>
      </c>
      <c r="H33" s="254">
        <v>1022</v>
      </c>
      <c r="I33" s="254">
        <v>20993</v>
      </c>
      <c r="J33" s="254">
        <v>1013</v>
      </c>
      <c r="K33" s="254">
        <v>20039</v>
      </c>
      <c r="L33" s="254">
        <v>1041</v>
      </c>
      <c r="M33" s="254">
        <v>21049</v>
      </c>
      <c r="N33" s="255">
        <v>10</v>
      </c>
    </row>
    <row r="34" spans="1:14">
      <c r="A34" s="256" t="s">
        <v>399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5"/>
    </row>
    <row r="35" spans="1:14">
      <c r="A35" s="253" t="s">
        <v>545</v>
      </c>
      <c r="B35" s="254">
        <v>524</v>
      </c>
      <c r="C35" s="254">
        <v>6358</v>
      </c>
      <c r="D35" s="254">
        <v>437</v>
      </c>
      <c r="E35" s="254">
        <v>7790</v>
      </c>
      <c r="F35" s="254">
        <v>524</v>
      </c>
      <c r="G35" s="254">
        <v>11530</v>
      </c>
      <c r="H35" s="254">
        <v>534</v>
      </c>
      <c r="I35" s="254">
        <v>11416</v>
      </c>
      <c r="J35" s="254">
        <v>540</v>
      </c>
      <c r="K35" s="254">
        <v>11357</v>
      </c>
      <c r="L35" s="254">
        <v>548</v>
      </c>
      <c r="M35" s="254">
        <v>12166</v>
      </c>
      <c r="N35" s="255">
        <v>15</v>
      </c>
    </row>
    <row r="36" spans="1:14">
      <c r="A36" s="256" t="s">
        <v>642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5"/>
    </row>
    <row r="37" spans="1:14">
      <c r="A37" s="253" t="s">
        <v>546</v>
      </c>
      <c r="B37" s="254">
        <v>372</v>
      </c>
      <c r="C37" s="254">
        <v>1346</v>
      </c>
      <c r="D37" s="254">
        <v>344</v>
      </c>
      <c r="E37" s="254">
        <v>1129</v>
      </c>
      <c r="F37" s="254">
        <v>351</v>
      </c>
      <c r="G37" s="254">
        <v>1114</v>
      </c>
      <c r="H37" s="254">
        <v>354</v>
      </c>
      <c r="I37" s="254">
        <v>1136</v>
      </c>
      <c r="J37" s="254">
        <v>357</v>
      </c>
      <c r="K37" s="254">
        <v>1064</v>
      </c>
      <c r="L37" s="254">
        <v>357</v>
      </c>
      <c r="M37" s="254">
        <v>1015</v>
      </c>
      <c r="N37" s="255">
        <v>27</v>
      </c>
    </row>
    <row r="38" spans="1:14">
      <c r="A38" s="256" t="s">
        <v>643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5"/>
    </row>
    <row r="39" spans="1:14">
      <c r="A39" s="253" t="s">
        <v>547</v>
      </c>
      <c r="B39" s="254">
        <v>1865</v>
      </c>
      <c r="C39" s="254">
        <v>7002</v>
      </c>
      <c r="D39" s="254">
        <v>1866</v>
      </c>
      <c r="E39" s="254">
        <v>5199</v>
      </c>
      <c r="F39" s="254">
        <v>1946</v>
      </c>
      <c r="G39" s="254">
        <v>5256</v>
      </c>
      <c r="H39" s="254">
        <v>1995</v>
      </c>
      <c r="I39" s="254">
        <v>5012</v>
      </c>
      <c r="J39" s="254">
        <v>2006</v>
      </c>
      <c r="K39" s="254">
        <v>4449</v>
      </c>
      <c r="L39" s="254">
        <v>2044</v>
      </c>
      <c r="M39" s="254">
        <v>4592</v>
      </c>
      <c r="N39" s="255">
        <v>32</v>
      </c>
    </row>
    <row r="40" spans="1:14">
      <c r="A40" s="256" t="s">
        <v>631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5"/>
    </row>
    <row r="41" spans="1:14">
      <c r="A41" s="253" t="s">
        <v>548</v>
      </c>
      <c r="B41" s="254">
        <v>280</v>
      </c>
      <c r="C41" s="254">
        <v>1620</v>
      </c>
      <c r="D41" s="254">
        <v>283</v>
      </c>
      <c r="E41" s="254">
        <v>1475</v>
      </c>
      <c r="F41" s="254">
        <v>275</v>
      </c>
      <c r="G41" s="254">
        <v>1450</v>
      </c>
      <c r="H41" s="254">
        <v>280</v>
      </c>
      <c r="I41" s="254">
        <v>1581</v>
      </c>
      <c r="J41" s="254">
        <v>284</v>
      </c>
      <c r="K41" s="254">
        <v>1813</v>
      </c>
      <c r="L41" s="254">
        <v>277</v>
      </c>
      <c r="M41" s="254">
        <v>1692</v>
      </c>
      <c r="N41" s="255">
        <v>34</v>
      </c>
    </row>
    <row r="42" spans="1:14">
      <c r="A42" s="256" t="s">
        <v>401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5"/>
    </row>
    <row r="43" spans="1:14">
      <c r="A43" s="253" t="s">
        <v>549</v>
      </c>
      <c r="B43" s="254">
        <v>700</v>
      </c>
      <c r="C43" s="254">
        <v>1503</v>
      </c>
      <c r="D43" s="254">
        <v>713</v>
      </c>
      <c r="E43" s="254">
        <v>1293</v>
      </c>
      <c r="F43" s="254">
        <v>639</v>
      </c>
      <c r="G43" s="254">
        <v>1219</v>
      </c>
      <c r="H43" s="254">
        <v>658</v>
      </c>
      <c r="I43" s="254">
        <v>1524</v>
      </c>
      <c r="J43" s="254">
        <v>633</v>
      </c>
      <c r="K43" s="254">
        <v>1201</v>
      </c>
      <c r="L43" s="254">
        <v>631</v>
      </c>
      <c r="M43" s="254">
        <v>1263</v>
      </c>
      <c r="N43" s="255">
        <v>19</v>
      </c>
    </row>
    <row r="44" spans="1:14">
      <c r="A44" s="256" t="s">
        <v>403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5"/>
    </row>
    <row r="45" spans="1:14">
      <c r="A45" s="253" t="s">
        <v>550</v>
      </c>
      <c r="B45" s="254" t="s">
        <v>0</v>
      </c>
      <c r="C45" s="254" t="s">
        <v>0</v>
      </c>
      <c r="D45" s="254" t="s">
        <v>0</v>
      </c>
      <c r="E45" s="254" t="s">
        <v>0</v>
      </c>
      <c r="F45" s="254">
        <v>160</v>
      </c>
      <c r="G45" s="254">
        <v>5449</v>
      </c>
      <c r="H45" s="254">
        <v>161</v>
      </c>
      <c r="I45" s="254">
        <v>5528</v>
      </c>
      <c r="J45" s="254">
        <v>155</v>
      </c>
      <c r="K45" s="254">
        <v>4721</v>
      </c>
      <c r="L45" s="254">
        <v>158</v>
      </c>
      <c r="M45" s="254">
        <v>4530</v>
      </c>
      <c r="N45" s="255">
        <v>10</v>
      </c>
    </row>
    <row r="46" spans="1:14">
      <c r="A46" s="256" t="s">
        <v>644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5"/>
    </row>
    <row r="47" spans="1:14">
      <c r="A47" s="253" t="s">
        <v>551</v>
      </c>
      <c r="B47" s="254">
        <v>55</v>
      </c>
      <c r="C47" s="254">
        <v>604</v>
      </c>
      <c r="D47" s="254">
        <v>177</v>
      </c>
      <c r="E47" s="254">
        <v>1157</v>
      </c>
      <c r="F47" s="254">
        <v>300</v>
      </c>
      <c r="G47" s="254">
        <v>2064</v>
      </c>
      <c r="H47" s="254">
        <v>303</v>
      </c>
      <c r="I47" s="254">
        <v>2155</v>
      </c>
      <c r="J47" s="254">
        <v>321</v>
      </c>
      <c r="K47" s="254">
        <v>3252</v>
      </c>
      <c r="L47" s="254">
        <v>322</v>
      </c>
      <c r="M47" s="254">
        <v>3336</v>
      </c>
      <c r="N47" s="255">
        <v>10</v>
      </c>
    </row>
    <row r="48" spans="1:14">
      <c r="A48" s="256" t="s">
        <v>551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5"/>
    </row>
    <row r="49" spans="1:14">
      <c r="A49" s="253" t="s">
        <v>552</v>
      </c>
      <c r="B49" s="254">
        <v>1529</v>
      </c>
      <c r="C49" s="254">
        <v>26402</v>
      </c>
      <c r="D49" s="254">
        <v>1491</v>
      </c>
      <c r="E49" s="254">
        <v>30745</v>
      </c>
      <c r="F49" s="254">
        <v>1433</v>
      </c>
      <c r="G49" s="254">
        <v>40795</v>
      </c>
      <c r="H49" s="254">
        <v>1386</v>
      </c>
      <c r="I49" s="254">
        <v>41276</v>
      </c>
      <c r="J49" s="254">
        <v>1343</v>
      </c>
      <c r="K49" s="254">
        <v>41141</v>
      </c>
      <c r="L49" s="254">
        <v>1315</v>
      </c>
      <c r="M49" s="254">
        <v>41735</v>
      </c>
      <c r="N49" s="255">
        <v>20</v>
      </c>
    </row>
    <row r="50" spans="1:14">
      <c r="A50" s="256" t="s">
        <v>404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5"/>
    </row>
    <row r="51" spans="1:14">
      <c r="A51" s="253" t="s">
        <v>553</v>
      </c>
      <c r="B51" s="254">
        <v>51</v>
      </c>
      <c r="C51" s="254">
        <v>477</v>
      </c>
      <c r="D51" s="254">
        <v>175</v>
      </c>
      <c r="E51" s="254">
        <v>1935</v>
      </c>
      <c r="F51" s="254">
        <v>115</v>
      </c>
      <c r="G51" s="254">
        <v>1739</v>
      </c>
      <c r="H51" s="254">
        <v>211</v>
      </c>
      <c r="I51" s="254">
        <v>2608</v>
      </c>
      <c r="J51" s="254">
        <v>198</v>
      </c>
      <c r="K51" s="254">
        <v>2499</v>
      </c>
      <c r="L51" s="254">
        <v>197</v>
      </c>
      <c r="M51" s="254">
        <v>2368</v>
      </c>
      <c r="N51" s="255">
        <v>15</v>
      </c>
    </row>
    <row r="52" spans="1:14">
      <c r="A52" s="256" t="s">
        <v>645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5"/>
    </row>
    <row r="53" spans="1:14">
      <c r="A53" s="253" t="s">
        <v>554</v>
      </c>
      <c r="B53" s="254">
        <v>1317</v>
      </c>
      <c r="C53" s="254">
        <v>5168</v>
      </c>
      <c r="D53" s="254">
        <v>1257</v>
      </c>
      <c r="E53" s="254">
        <v>5669</v>
      </c>
      <c r="F53" s="254">
        <v>1302</v>
      </c>
      <c r="G53" s="254">
        <v>6738</v>
      </c>
      <c r="H53" s="254">
        <v>1382</v>
      </c>
      <c r="I53" s="254">
        <v>7570</v>
      </c>
      <c r="J53" s="254">
        <v>1366</v>
      </c>
      <c r="K53" s="254">
        <v>7471</v>
      </c>
      <c r="L53" s="254">
        <v>1373</v>
      </c>
      <c r="M53" s="254">
        <v>7678</v>
      </c>
      <c r="N53" s="255">
        <v>15</v>
      </c>
    </row>
    <row r="54" spans="1:14">
      <c r="A54" s="256" t="s">
        <v>1501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5"/>
    </row>
    <row r="55" spans="1:14">
      <c r="A55" s="253" t="s">
        <v>555</v>
      </c>
      <c r="B55" s="254">
        <v>987</v>
      </c>
      <c r="C55" s="254">
        <v>6662</v>
      </c>
      <c r="D55" s="254">
        <v>1096</v>
      </c>
      <c r="E55" s="254">
        <v>8065</v>
      </c>
      <c r="F55" s="254">
        <v>1404</v>
      </c>
      <c r="G55" s="254">
        <v>9244</v>
      </c>
      <c r="H55" s="254">
        <v>1443</v>
      </c>
      <c r="I55" s="254">
        <v>9762</v>
      </c>
      <c r="J55" s="254">
        <v>1496</v>
      </c>
      <c r="K55" s="254">
        <v>9364</v>
      </c>
      <c r="L55" s="254">
        <v>1531</v>
      </c>
      <c r="M55" s="254">
        <v>9208</v>
      </c>
      <c r="N55" s="255">
        <v>19</v>
      </c>
    </row>
    <row r="56" spans="1:14">
      <c r="A56" s="256" t="s">
        <v>621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5"/>
    </row>
    <row r="57" spans="1:14">
      <c r="A57" s="253" t="s">
        <v>556</v>
      </c>
      <c r="B57" s="254">
        <v>2480</v>
      </c>
      <c r="C57" s="254">
        <v>3384</v>
      </c>
      <c r="D57" s="254">
        <v>3214</v>
      </c>
      <c r="E57" s="254">
        <v>4330</v>
      </c>
      <c r="F57" s="254">
        <v>5763</v>
      </c>
      <c r="G57" s="254">
        <v>9279</v>
      </c>
      <c r="H57" s="254">
        <v>6332</v>
      </c>
      <c r="I57" s="254">
        <v>10430</v>
      </c>
      <c r="J57" s="254">
        <v>7171</v>
      </c>
      <c r="K57" s="254">
        <v>11671</v>
      </c>
      <c r="L57" s="254">
        <v>7773</v>
      </c>
      <c r="M57" s="254">
        <v>12689</v>
      </c>
      <c r="N57" s="255">
        <v>18</v>
      </c>
    </row>
    <row r="58" spans="1:14">
      <c r="A58" s="256" t="s">
        <v>622</v>
      </c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5"/>
    </row>
    <row r="59" spans="1:14">
      <c r="A59" s="253" t="s">
        <v>557</v>
      </c>
      <c r="B59" s="254">
        <v>395</v>
      </c>
      <c r="C59" s="254">
        <v>4234</v>
      </c>
      <c r="D59" s="254">
        <v>453</v>
      </c>
      <c r="E59" s="254">
        <v>5271</v>
      </c>
      <c r="F59" s="254">
        <v>581</v>
      </c>
      <c r="G59" s="254">
        <v>755</v>
      </c>
      <c r="H59" s="254">
        <v>647</v>
      </c>
      <c r="I59" s="254">
        <v>870</v>
      </c>
      <c r="J59" s="254">
        <v>755</v>
      </c>
      <c r="K59" s="254">
        <v>2844</v>
      </c>
      <c r="L59" s="254">
        <v>830</v>
      </c>
      <c r="M59" s="254">
        <v>3272</v>
      </c>
      <c r="N59" s="255">
        <v>23</v>
      </c>
    </row>
    <row r="60" spans="1:14">
      <c r="A60" s="256" t="s">
        <v>557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5"/>
    </row>
    <row r="61" spans="1:14">
      <c r="A61" s="253" t="s">
        <v>558</v>
      </c>
      <c r="B61" s="254">
        <v>8012</v>
      </c>
      <c r="C61" s="254">
        <v>15257</v>
      </c>
      <c r="D61" s="254">
        <v>6842</v>
      </c>
      <c r="E61" s="254">
        <v>12751</v>
      </c>
      <c r="F61" s="254">
        <v>6150</v>
      </c>
      <c r="G61" s="254">
        <v>16858</v>
      </c>
      <c r="H61" s="254">
        <v>5619</v>
      </c>
      <c r="I61" s="254">
        <v>17423</v>
      </c>
      <c r="J61" s="254">
        <v>5521</v>
      </c>
      <c r="K61" s="254">
        <v>18527</v>
      </c>
      <c r="L61" s="254">
        <v>5501</v>
      </c>
      <c r="M61" s="254">
        <v>19801</v>
      </c>
      <c r="N61" s="255">
        <v>16</v>
      </c>
    </row>
    <row r="62" spans="1:14">
      <c r="A62" s="256" t="s">
        <v>634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5"/>
    </row>
    <row r="63" spans="1:14">
      <c r="A63" s="253" t="s">
        <v>559</v>
      </c>
      <c r="B63" s="254">
        <v>133</v>
      </c>
      <c r="C63" s="254">
        <v>1796</v>
      </c>
      <c r="D63" s="254">
        <v>160</v>
      </c>
      <c r="E63" s="254">
        <v>2805</v>
      </c>
      <c r="F63" s="254">
        <v>158</v>
      </c>
      <c r="G63" s="254">
        <v>3024</v>
      </c>
      <c r="H63" s="254">
        <v>163</v>
      </c>
      <c r="I63" s="254">
        <v>3338</v>
      </c>
      <c r="J63" s="254">
        <v>153</v>
      </c>
      <c r="K63" s="254">
        <v>3318</v>
      </c>
      <c r="L63" s="254">
        <v>151</v>
      </c>
      <c r="M63" s="254">
        <v>3292</v>
      </c>
      <c r="N63" s="255">
        <v>10</v>
      </c>
    </row>
    <row r="64" spans="1:14">
      <c r="A64" s="256" t="s">
        <v>653</v>
      </c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5"/>
    </row>
    <row r="65" spans="1:14">
      <c r="A65" s="253" t="s">
        <v>560</v>
      </c>
      <c r="B65" s="254">
        <v>405</v>
      </c>
      <c r="C65" s="254">
        <v>1417</v>
      </c>
      <c r="D65" s="254">
        <v>732</v>
      </c>
      <c r="E65" s="254">
        <v>1876</v>
      </c>
      <c r="F65" s="254">
        <v>878</v>
      </c>
      <c r="G65" s="254">
        <v>1776</v>
      </c>
      <c r="H65" s="254">
        <v>591</v>
      </c>
      <c r="I65" s="254">
        <v>1429</v>
      </c>
      <c r="J65" s="254">
        <v>520</v>
      </c>
      <c r="K65" s="254">
        <v>1266</v>
      </c>
      <c r="L65" s="254">
        <v>493</v>
      </c>
      <c r="M65" s="254">
        <v>1285</v>
      </c>
      <c r="N65" s="255">
        <v>26</v>
      </c>
    </row>
    <row r="66" spans="1:14">
      <c r="A66" s="256" t="s">
        <v>654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5"/>
    </row>
    <row r="67" spans="1:14">
      <c r="A67" s="253" t="s">
        <v>561</v>
      </c>
      <c r="B67" s="254">
        <v>861</v>
      </c>
      <c r="C67" s="254">
        <v>2658</v>
      </c>
      <c r="D67" s="254">
        <v>939</v>
      </c>
      <c r="E67" s="254">
        <v>2742</v>
      </c>
      <c r="F67" s="254">
        <v>984</v>
      </c>
      <c r="G67" s="254">
        <v>3060</v>
      </c>
      <c r="H67" s="254">
        <v>930</v>
      </c>
      <c r="I67" s="254">
        <v>3056</v>
      </c>
      <c r="J67" s="254">
        <v>929</v>
      </c>
      <c r="K67" s="254">
        <v>2957</v>
      </c>
      <c r="L67" s="254">
        <v>935</v>
      </c>
      <c r="M67" s="254">
        <v>2925</v>
      </c>
      <c r="N67" s="255">
        <v>33</v>
      </c>
    </row>
    <row r="68" spans="1:14">
      <c r="A68" s="256" t="s">
        <v>646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5"/>
    </row>
    <row r="69" spans="1:14">
      <c r="A69" s="253" t="s">
        <v>562</v>
      </c>
      <c r="B69" s="254">
        <v>2502</v>
      </c>
      <c r="C69" s="254">
        <v>6200</v>
      </c>
      <c r="D69" s="254">
        <v>2778</v>
      </c>
      <c r="E69" s="254">
        <v>9251</v>
      </c>
      <c r="F69" s="254">
        <v>2913</v>
      </c>
      <c r="G69" s="254">
        <v>12513</v>
      </c>
      <c r="H69" s="254">
        <v>2916</v>
      </c>
      <c r="I69" s="254">
        <v>12084</v>
      </c>
      <c r="J69" s="254">
        <v>2976</v>
      </c>
      <c r="K69" s="254">
        <v>11793</v>
      </c>
      <c r="L69" s="254">
        <v>2986</v>
      </c>
      <c r="M69" s="254">
        <v>12012</v>
      </c>
      <c r="N69" s="255">
        <v>28</v>
      </c>
    </row>
    <row r="70" spans="1:14">
      <c r="A70" s="256" t="s">
        <v>623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5"/>
    </row>
    <row r="71" spans="1:14">
      <c r="A71" s="253" t="s">
        <v>563</v>
      </c>
      <c r="B71" s="254">
        <v>205</v>
      </c>
      <c r="C71" s="254">
        <v>2415</v>
      </c>
      <c r="D71" s="254">
        <v>222</v>
      </c>
      <c r="E71" s="254">
        <v>2316</v>
      </c>
      <c r="F71" s="254">
        <v>201</v>
      </c>
      <c r="G71" s="254">
        <v>1908</v>
      </c>
      <c r="H71" s="254">
        <v>206</v>
      </c>
      <c r="I71" s="254">
        <v>2408</v>
      </c>
      <c r="J71" s="254">
        <v>200</v>
      </c>
      <c r="K71" s="254">
        <v>2431</v>
      </c>
      <c r="L71" s="254">
        <v>196</v>
      </c>
      <c r="M71" s="254">
        <v>2243</v>
      </c>
      <c r="N71" s="255">
        <v>26</v>
      </c>
    </row>
    <row r="72" spans="1:14">
      <c r="A72" s="256" t="s">
        <v>647</v>
      </c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5"/>
    </row>
    <row r="73" spans="1:14">
      <c r="A73" s="253" t="s">
        <v>564</v>
      </c>
      <c r="B73" s="254">
        <v>1557</v>
      </c>
      <c r="C73" s="254">
        <v>51451</v>
      </c>
      <c r="D73" s="254">
        <v>1653</v>
      </c>
      <c r="E73" s="254">
        <v>59600</v>
      </c>
      <c r="F73" s="254">
        <v>2726</v>
      </c>
      <c r="G73" s="254">
        <v>106708</v>
      </c>
      <c r="H73" s="254">
        <v>3030</v>
      </c>
      <c r="I73" s="254">
        <v>121519</v>
      </c>
      <c r="J73" s="254">
        <v>3098</v>
      </c>
      <c r="K73" s="254">
        <v>126017</v>
      </c>
      <c r="L73" s="254">
        <v>3080</v>
      </c>
      <c r="M73" s="254">
        <v>126439</v>
      </c>
      <c r="N73" s="255">
        <v>9</v>
      </c>
    </row>
    <row r="74" spans="1:14">
      <c r="A74" s="256" t="s">
        <v>564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5"/>
    </row>
    <row r="75" spans="1:14">
      <c r="A75" s="253" t="s">
        <v>565</v>
      </c>
      <c r="B75" s="254">
        <v>58</v>
      </c>
      <c r="C75" s="254">
        <v>1079</v>
      </c>
      <c r="D75" s="254">
        <v>53</v>
      </c>
      <c r="E75" s="254">
        <v>570</v>
      </c>
      <c r="F75" s="254">
        <v>133</v>
      </c>
      <c r="G75" s="254">
        <v>1030</v>
      </c>
      <c r="H75" s="254">
        <v>151</v>
      </c>
      <c r="I75" s="254">
        <v>1098</v>
      </c>
      <c r="J75" s="254">
        <v>157</v>
      </c>
      <c r="K75" s="254">
        <v>1210</v>
      </c>
      <c r="L75" s="254">
        <v>190</v>
      </c>
      <c r="M75" s="254">
        <v>3459</v>
      </c>
      <c r="N75" s="255">
        <v>6</v>
      </c>
    </row>
    <row r="76" spans="1:14">
      <c r="A76" s="256" t="s">
        <v>652</v>
      </c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5"/>
    </row>
    <row r="77" spans="1:14">
      <c r="A77" s="253" t="s">
        <v>566</v>
      </c>
      <c r="B77" s="254">
        <v>865</v>
      </c>
      <c r="C77" s="254">
        <v>5328</v>
      </c>
      <c r="D77" s="254">
        <v>1052</v>
      </c>
      <c r="E77" s="254">
        <v>5759</v>
      </c>
      <c r="F77" s="254">
        <v>1391</v>
      </c>
      <c r="G77" s="254">
        <v>8073</v>
      </c>
      <c r="H77" s="254">
        <v>1449</v>
      </c>
      <c r="I77" s="254">
        <v>8197</v>
      </c>
      <c r="J77" s="254">
        <v>1401</v>
      </c>
      <c r="K77" s="254">
        <v>7586</v>
      </c>
      <c r="L77" s="254">
        <v>1454</v>
      </c>
      <c r="M77" s="254">
        <v>6993</v>
      </c>
      <c r="N77" s="255">
        <v>14</v>
      </c>
    </row>
    <row r="78" spans="1:14">
      <c r="A78" s="256" t="s">
        <v>628</v>
      </c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5"/>
    </row>
    <row r="79" spans="1:14">
      <c r="A79" s="253" t="s">
        <v>567</v>
      </c>
      <c r="B79" s="254">
        <v>1505</v>
      </c>
      <c r="C79" s="254">
        <v>28170</v>
      </c>
      <c r="D79" s="254">
        <v>1220</v>
      </c>
      <c r="E79" s="254">
        <v>23016</v>
      </c>
      <c r="F79" s="254">
        <v>1724</v>
      </c>
      <c r="G79" s="254">
        <v>38738</v>
      </c>
      <c r="H79" s="254">
        <v>1815</v>
      </c>
      <c r="I79" s="254">
        <v>45117</v>
      </c>
      <c r="J79" s="254">
        <v>1764</v>
      </c>
      <c r="K79" s="254">
        <v>44168</v>
      </c>
      <c r="L79" s="254">
        <v>1816</v>
      </c>
      <c r="M79" s="254">
        <v>49707</v>
      </c>
      <c r="N79" s="255">
        <v>10</v>
      </c>
    </row>
    <row r="80" spans="1:14">
      <c r="A80" s="256" t="s">
        <v>567</v>
      </c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5"/>
    </row>
    <row r="81" spans="1:14">
      <c r="A81" s="253" t="s">
        <v>568</v>
      </c>
      <c r="B81" s="254">
        <v>631</v>
      </c>
      <c r="C81" s="254">
        <v>883</v>
      </c>
      <c r="D81" s="254">
        <v>718</v>
      </c>
      <c r="E81" s="254">
        <v>1100</v>
      </c>
      <c r="F81" s="254">
        <v>854</v>
      </c>
      <c r="G81" s="254">
        <v>1459</v>
      </c>
      <c r="H81" s="254">
        <v>857</v>
      </c>
      <c r="I81" s="254">
        <v>1573</v>
      </c>
      <c r="J81" s="254">
        <v>882</v>
      </c>
      <c r="K81" s="254">
        <v>1595</v>
      </c>
      <c r="L81" s="254">
        <v>842</v>
      </c>
      <c r="M81" s="254">
        <v>1577</v>
      </c>
      <c r="N81" s="255">
        <v>27</v>
      </c>
    </row>
    <row r="82" spans="1:14">
      <c r="A82" s="256" t="s">
        <v>618</v>
      </c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5"/>
    </row>
    <row r="83" spans="1:14">
      <c r="A83" s="253" t="s">
        <v>569</v>
      </c>
      <c r="B83" s="254">
        <v>994</v>
      </c>
      <c r="C83" s="254">
        <v>6552</v>
      </c>
      <c r="D83" s="254">
        <v>894</v>
      </c>
      <c r="E83" s="254">
        <v>11497</v>
      </c>
      <c r="F83" s="254">
        <v>931</v>
      </c>
      <c r="G83" s="254">
        <v>15283</v>
      </c>
      <c r="H83" s="254">
        <v>868</v>
      </c>
      <c r="I83" s="254">
        <v>15320</v>
      </c>
      <c r="J83" s="254">
        <v>778</v>
      </c>
      <c r="K83" s="254">
        <v>13300</v>
      </c>
      <c r="L83" s="254">
        <v>722</v>
      </c>
      <c r="M83" s="254">
        <v>12411</v>
      </c>
      <c r="N83" s="255">
        <v>24</v>
      </c>
    </row>
    <row r="84" spans="1:14">
      <c r="A84" s="256" t="s">
        <v>408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5"/>
    </row>
    <row r="85" spans="1:14">
      <c r="A85" s="253" t="s">
        <v>570</v>
      </c>
      <c r="B85" s="254">
        <v>1606</v>
      </c>
      <c r="C85" s="254">
        <v>3912</v>
      </c>
      <c r="D85" s="254">
        <v>2068</v>
      </c>
      <c r="E85" s="254">
        <v>17532</v>
      </c>
      <c r="F85" s="254">
        <v>1474</v>
      </c>
      <c r="G85" s="254">
        <v>2701</v>
      </c>
      <c r="H85" s="254">
        <v>1469</v>
      </c>
      <c r="I85" s="254">
        <v>2618</v>
      </c>
      <c r="J85" s="254">
        <v>1437</v>
      </c>
      <c r="K85" s="254">
        <v>2626</v>
      </c>
      <c r="L85" s="254">
        <v>1424</v>
      </c>
      <c r="M85" s="254">
        <v>2568</v>
      </c>
      <c r="N85" s="255">
        <v>26</v>
      </c>
    </row>
    <row r="86" spans="1:14">
      <c r="A86" s="256" t="s">
        <v>409</v>
      </c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5"/>
    </row>
    <row r="87" spans="1:14">
      <c r="A87" s="253" t="s">
        <v>571</v>
      </c>
      <c r="B87" s="254">
        <v>743</v>
      </c>
      <c r="C87" s="254">
        <v>18692</v>
      </c>
      <c r="D87" s="254">
        <v>629</v>
      </c>
      <c r="E87" s="254">
        <v>14223</v>
      </c>
      <c r="F87" s="254">
        <v>521</v>
      </c>
      <c r="G87" s="254">
        <v>13828</v>
      </c>
      <c r="H87" s="254">
        <v>535</v>
      </c>
      <c r="I87" s="254">
        <v>13894</v>
      </c>
      <c r="J87" s="254">
        <v>521</v>
      </c>
      <c r="K87" s="254">
        <v>13901</v>
      </c>
      <c r="L87" s="254">
        <v>520</v>
      </c>
      <c r="M87" s="254">
        <v>13836</v>
      </c>
      <c r="N87" s="255">
        <v>12</v>
      </c>
    </row>
    <row r="88" spans="1:14">
      <c r="A88" s="256" t="s">
        <v>617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5"/>
    </row>
    <row r="89" spans="1:14">
      <c r="A89" s="253" t="s">
        <v>572</v>
      </c>
      <c r="B89" s="254">
        <v>6184</v>
      </c>
      <c r="C89" s="254">
        <v>114682</v>
      </c>
      <c r="D89" s="254">
        <v>6838</v>
      </c>
      <c r="E89" s="254">
        <v>141822</v>
      </c>
      <c r="F89" s="254">
        <v>7986</v>
      </c>
      <c r="G89" s="254">
        <v>201264</v>
      </c>
      <c r="H89" s="254">
        <v>8127</v>
      </c>
      <c r="I89" s="254">
        <v>214760</v>
      </c>
      <c r="J89" s="254">
        <v>8083</v>
      </c>
      <c r="K89" s="254">
        <v>218663</v>
      </c>
      <c r="L89" s="254">
        <v>8066</v>
      </c>
      <c r="M89" s="254">
        <v>218269</v>
      </c>
      <c r="N89" s="255">
        <v>15</v>
      </c>
    </row>
    <row r="90" spans="1:14">
      <c r="A90" s="256" t="s">
        <v>572</v>
      </c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5"/>
    </row>
    <row r="91" spans="1:14">
      <c r="A91" s="253" t="s">
        <v>573</v>
      </c>
      <c r="B91" s="254">
        <v>145</v>
      </c>
      <c r="C91" s="254">
        <v>910</v>
      </c>
      <c r="D91" s="254">
        <v>110</v>
      </c>
      <c r="E91" s="254">
        <v>1054</v>
      </c>
      <c r="F91" s="254">
        <v>111</v>
      </c>
      <c r="G91" s="254">
        <v>1040</v>
      </c>
      <c r="H91" s="254">
        <v>106</v>
      </c>
      <c r="I91" s="254">
        <v>1072</v>
      </c>
      <c r="J91" s="254">
        <v>105</v>
      </c>
      <c r="K91" s="254">
        <v>1267</v>
      </c>
      <c r="L91" s="254">
        <v>123</v>
      </c>
      <c r="M91" s="254">
        <v>2001</v>
      </c>
      <c r="N91" s="255">
        <v>15</v>
      </c>
    </row>
    <row r="92" spans="1:14">
      <c r="A92" s="256" t="s">
        <v>648</v>
      </c>
      <c r="B92" s="254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5"/>
    </row>
    <row r="93" spans="1:14">
      <c r="A93" s="253" t="s">
        <v>574</v>
      </c>
      <c r="B93" s="254">
        <v>4755</v>
      </c>
      <c r="C93" s="254">
        <v>10486</v>
      </c>
      <c r="D93" s="254">
        <v>3722</v>
      </c>
      <c r="E93" s="254">
        <v>8334</v>
      </c>
      <c r="F93" s="254">
        <v>3485</v>
      </c>
      <c r="G93" s="254">
        <v>7711</v>
      </c>
      <c r="H93" s="254">
        <v>3362</v>
      </c>
      <c r="I93" s="254">
        <v>7591</v>
      </c>
      <c r="J93" s="254">
        <v>3423</v>
      </c>
      <c r="K93" s="254">
        <v>7690</v>
      </c>
      <c r="L93" s="254">
        <v>3473</v>
      </c>
      <c r="M93" s="254">
        <v>7816</v>
      </c>
      <c r="N93" s="255">
        <v>27</v>
      </c>
    </row>
    <row r="94" spans="1:14">
      <c r="A94" s="256" t="s">
        <v>616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5"/>
    </row>
    <row r="95" spans="1:14">
      <c r="A95" s="253" t="s">
        <v>575</v>
      </c>
      <c r="B95" s="254">
        <v>47</v>
      </c>
      <c r="C95" s="254">
        <v>17</v>
      </c>
      <c r="D95" s="254">
        <v>69</v>
      </c>
      <c r="E95" s="254">
        <v>77</v>
      </c>
      <c r="F95" s="254">
        <v>363</v>
      </c>
      <c r="G95" s="254">
        <v>824</v>
      </c>
      <c r="H95" s="254">
        <v>450</v>
      </c>
      <c r="I95" s="254">
        <v>973</v>
      </c>
      <c r="J95" s="254">
        <v>355</v>
      </c>
      <c r="K95" s="254">
        <v>1010</v>
      </c>
      <c r="L95" s="254">
        <v>355</v>
      </c>
      <c r="M95" s="254">
        <v>1020</v>
      </c>
      <c r="N95" s="255">
        <v>24</v>
      </c>
    </row>
    <row r="96" spans="1:14">
      <c r="A96" s="256" t="s">
        <v>575</v>
      </c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5"/>
    </row>
    <row r="97" spans="1:14">
      <c r="A97" s="253" t="s">
        <v>576</v>
      </c>
      <c r="B97" s="254">
        <v>1728</v>
      </c>
      <c r="C97" s="254">
        <v>21491</v>
      </c>
      <c r="D97" s="254">
        <v>1977</v>
      </c>
      <c r="E97" s="254">
        <v>30990</v>
      </c>
      <c r="F97" s="254">
        <v>2667</v>
      </c>
      <c r="G97" s="254">
        <v>44870</v>
      </c>
      <c r="H97" s="254">
        <v>2877</v>
      </c>
      <c r="I97" s="254">
        <v>53830</v>
      </c>
      <c r="J97" s="254">
        <v>2954</v>
      </c>
      <c r="K97" s="254">
        <v>60318</v>
      </c>
      <c r="L97" s="254">
        <v>3096</v>
      </c>
      <c r="M97" s="254">
        <v>69353</v>
      </c>
      <c r="N97" s="255">
        <v>8</v>
      </c>
    </row>
    <row r="98" spans="1:14">
      <c r="A98" s="256" t="s">
        <v>620</v>
      </c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5"/>
    </row>
    <row r="99" spans="1:14">
      <c r="A99" s="253" t="s">
        <v>577</v>
      </c>
      <c r="B99" s="254">
        <v>1</v>
      </c>
      <c r="C99" s="254" t="s">
        <v>0</v>
      </c>
      <c r="D99" s="254">
        <v>72</v>
      </c>
      <c r="E99" s="254">
        <v>193</v>
      </c>
      <c r="F99" s="254">
        <v>268</v>
      </c>
      <c r="G99" s="254">
        <v>972</v>
      </c>
      <c r="H99" s="254">
        <v>286</v>
      </c>
      <c r="I99" s="254">
        <v>1003</v>
      </c>
      <c r="J99" s="254">
        <v>295</v>
      </c>
      <c r="K99" s="254">
        <v>1061</v>
      </c>
      <c r="L99" s="254">
        <v>267</v>
      </c>
      <c r="M99" s="254">
        <v>1158</v>
      </c>
      <c r="N99" s="255">
        <v>30</v>
      </c>
    </row>
    <row r="100" spans="1:14">
      <c r="A100" s="256" t="s">
        <v>649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5"/>
    </row>
    <row r="101" spans="1:14">
      <c r="A101" s="253" t="s">
        <v>578</v>
      </c>
      <c r="B101" s="254">
        <v>1366</v>
      </c>
      <c r="C101" s="254">
        <v>7026</v>
      </c>
      <c r="D101" s="254">
        <v>1044</v>
      </c>
      <c r="E101" s="254">
        <v>5905</v>
      </c>
      <c r="F101" s="254">
        <v>942</v>
      </c>
      <c r="G101" s="254">
        <v>4707</v>
      </c>
      <c r="H101" s="254">
        <v>857</v>
      </c>
      <c r="I101" s="254">
        <v>4020</v>
      </c>
      <c r="J101" s="254">
        <v>811</v>
      </c>
      <c r="K101" s="254">
        <v>3410</v>
      </c>
      <c r="L101" s="254">
        <v>726</v>
      </c>
      <c r="M101" s="254">
        <v>2899</v>
      </c>
      <c r="N101" s="255">
        <v>22</v>
      </c>
    </row>
    <row r="102" spans="1:14">
      <c r="A102" s="256" t="s">
        <v>650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5"/>
    </row>
    <row r="103" spans="1:14">
      <c r="A103" s="253" t="s">
        <v>579</v>
      </c>
      <c r="B103" s="254">
        <v>5792</v>
      </c>
      <c r="C103" s="254">
        <v>11111</v>
      </c>
      <c r="D103" s="254">
        <v>6472</v>
      </c>
      <c r="E103" s="254">
        <v>11058</v>
      </c>
      <c r="F103" s="254">
        <v>6371</v>
      </c>
      <c r="G103" s="254">
        <v>11941</v>
      </c>
      <c r="H103" s="254">
        <v>6461</v>
      </c>
      <c r="I103" s="254">
        <v>11601</v>
      </c>
      <c r="J103" s="254">
        <v>6345</v>
      </c>
      <c r="K103" s="254">
        <v>11336</v>
      </c>
      <c r="L103" s="254">
        <v>6367</v>
      </c>
      <c r="M103" s="254">
        <v>11256</v>
      </c>
      <c r="N103" s="255">
        <v>28</v>
      </c>
    </row>
    <row r="104" spans="1:14">
      <c r="A104" s="256" t="s">
        <v>1503</v>
      </c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5"/>
    </row>
    <row r="105" spans="1:14">
      <c r="A105" s="253" t="s">
        <v>580</v>
      </c>
      <c r="B105" s="254">
        <v>565</v>
      </c>
      <c r="C105" s="254">
        <v>2887</v>
      </c>
      <c r="D105" s="254">
        <v>567</v>
      </c>
      <c r="E105" s="254">
        <v>3766</v>
      </c>
      <c r="F105" s="254">
        <v>488</v>
      </c>
      <c r="G105" s="254">
        <v>3561</v>
      </c>
      <c r="H105" s="254">
        <v>452</v>
      </c>
      <c r="I105" s="254">
        <v>3369</v>
      </c>
      <c r="J105" s="254">
        <v>413</v>
      </c>
      <c r="K105" s="254">
        <v>2854</v>
      </c>
      <c r="L105" s="254">
        <v>404</v>
      </c>
      <c r="M105" s="254">
        <v>2730</v>
      </c>
      <c r="N105" s="255">
        <v>36</v>
      </c>
    </row>
    <row r="106" spans="1:14">
      <c r="A106" s="256" t="s">
        <v>414</v>
      </c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5"/>
    </row>
    <row r="107" spans="1:14">
      <c r="A107" s="253" t="s">
        <v>581</v>
      </c>
      <c r="B107" s="254">
        <v>561</v>
      </c>
      <c r="C107" s="254">
        <v>1945</v>
      </c>
      <c r="D107" s="254">
        <v>789</v>
      </c>
      <c r="E107" s="254">
        <v>3025</v>
      </c>
      <c r="F107" s="254">
        <v>888</v>
      </c>
      <c r="G107" s="254">
        <v>2941</v>
      </c>
      <c r="H107" s="254">
        <v>850</v>
      </c>
      <c r="I107" s="254">
        <v>2715</v>
      </c>
      <c r="J107" s="254">
        <v>753</v>
      </c>
      <c r="K107" s="254">
        <v>2961</v>
      </c>
      <c r="L107" s="254">
        <v>766</v>
      </c>
      <c r="M107" s="254">
        <v>3162</v>
      </c>
      <c r="N107" s="255">
        <v>25</v>
      </c>
    </row>
    <row r="108" spans="1:14">
      <c r="A108" s="256" t="s">
        <v>627</v>
      </c>
      <c r="B108" s="254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5"/>
    </row>
    <row r="109" spans="1:14">
      <c r="A109" s="253" t="s">
        <v>582</v>
      </c>
      <c r="B109" s="254">
        <v>59</v>
      </c>
      <c r="C109" s="254">
        <v>38</v>
      </c>
      <c r="D109" s="254">
        <v>50</v>
      </c>
      <c r="E109" s="254">
        <v>37</v>
      </c>
      <c r="F109" s="254">
        <v>100</v>
      </c>
      <c r="G109" s="254">
        <v>299</v>
      </c>
      <c r="H109" s="254">
        <v>181</v>
      </c>
      <c r="I109" s="254">
        <v>460</v>
      </c>
      <c r="J109" s="254">
        <v>212</v>
      </c>
      <c r="K109" s="254">
        <v>3475</v>
      </c>
      <c r="L109" s="254">
        <v>234</v>
      </c>
      <c r="M109" s="254">
        <v>6311</v>
      </c>
      <c r="N109" s="255">
        <v>29</v>
      </c>
    </row>
    <row r="110" spans="1:14">
      <c r="A110" s="256" t="s">
        <v>582</v>
      </c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5"/>
    </row>
    <row r="111" spans="1:14">
      <c r="A111" s="253" t="s">
        <v>583</v>
      </c>
      <c r="B111" s="254">
        <v>1153</v>
      </c>
      <c r="C111" s="254">
        <v>5833</v>
      </c>
      <c r="D111" s="254">
        <v>1156</v>
      </c>
      <c r="E111" s="254">
        <v>5045</v>
      </c>
      <c r="F111" s="254">
        <v>1334</v>
      </c>
      <c r="G111" s="254">
        <v>5947</v>
      </c>
      <c r="H111" s="254">
        <v>1360</v>
      </c>
      <c r="I111" s="254">
        <v>6419</v>
      </c>
      <c r="J111" s="254">
        <v>1351</v>
      </c>
      <c r="K111" s="254">
        <v>6476</v>
      </c>
      <c r="L111" s="254">
        <v>1313</v>
      </c>
      <c r="M111" s="254">
        <v>5926</v>
      </c>
      <c r="N111" s="255">
        <v>23</v>
      </c>
    </row>
    <row r="112" spans="1:14">
      <c r="A112" s="256" t="s">
        <v>416</v>
      </c>
      <c r="B112" s="254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5"/>
    </row>
    <row r="113" spans="1:14">
      <c r="A113" s="253" t="s">
        <v>584</v>
      </c>
      <c r="B113" s="254">
        <v>288</v>
      </c>
      <c r="C113" s="254">
        <v>1379</v>
      </c>
      <c r="D113" s="254">
        <v>409</v>
      </c>
      <c r="E113" s="254">
        <v>1783</v>
      </c>
      <c r="F113" s="254">
        <v>497</v>
      </c>
      <c r="G113" s="254">
        <v>2435</v>
      </c>
      <c r="H113" s="254">
        <v>501</v>
      </c>
      <c r="I113" s="254">
        <v>2515</v>
      </c>
      <c r="J113" s="254">
        <v>492</v>
      </c>
      <c r="K113" s="254">
        <v>2477</v>
      </c>
      <c r="L113" s="254">
        <v>475</v>
      </c>
      <c r="M113" s="254">
        <v>2479</v>
      </c>
      <c r="N113" s="255">
        <v>15</v>
      </c>
    </row>
    <row r="114" spans="1:14">
      <c r="A114" s="256" t="s">
        <v>817</v>
      </c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5"/>
    </row>
    <row r="115" spans="1:14">
      <c r="A115" s="253" t="s">
        <v>585</v>
      </c>
      <c r="B115" s="254">
        <v>262</v>
      </c>
      <c r="C115" s="254">
        <v>667</v>
      </c>
      <c r="D115" s="254">
        <v>305</v>
      </c>
      <c r="E115" s="254">
        <v>1079</v>
      </c>
      <c r="F115" s="254">
        <v>333</v>
      </c>
      <c r="G115" s="254">
        <v>1062</v>
      </c>
      <c r="H115" s="254">
        <v>331</v>
      </c>
      <c r="I115" s="254">
        <v>1007</v>
      </c>
      <c r="J115" s="254">
        <v>394</v>
      </c>
      <c r="K115" s="254">
        <v>1324</v>
      </c>
      <c r="L115" s="254">
        <v>398</v>
      </c>
      <c r="M115" s="254">
        <v>1370</v>
      </c>
      <c r="N115" s="255">
        <v>30</v>
      </c>
    </row>
    <row r="116" spans="1:14">
      <c r="A116" s="256" t="s">
        <v>651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5"/>
    </row>
    <row r="117" spans="1:14">
      <c r="A117" s="253" t="s">
        <v>308</v>
      </c>
      <c r="B117" s="254">
        <v>1448</v>
      </c>
      <c r="C117" s="254">
        <v>5532</v>
      </c>
      <c r="D117" s="254">
        <v>1563</v>
      </c>
      <c r="E117" s="254">
        <v>11194</v>
      </c>
      <c r="F117" s="254">
        <v>1638</v>
      </c>
      <c r="G117" s="254">
        <v>16478</v>
      </c>
      <c r="H117" s="254">
        <v>1662</v>
      </c>
      <c r="I117" s="254">
        <v>17651</v>
      </c>
      <c r="J117" s="254">
        <v>1535</v>
      </c>
      <c r="K117" s="254">
        <v>16922</v>
      </c>
      <c r="L117" s="254">
        <v>1467</v>
      </c>
      <c r="M117" s="254">
        <v>14739</v>
      </c>
      <c r="N117" s="255">
        <v>19</v>
      </c>
    </row>
    <row r="118" spans="1:14">
      <c r="A118" s="256" t="s">
        <v>1502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5"/>
    </row>
    <row r="119" spans="1:14">
      <c r="A119" s="253" t="s">
        <v>586</v>
      </c>
      <c r="B119" s="254">
        <v>691</v>
      </c>
      <c r="C119" s="254">
        <v>1002</v>
      </c>
      <c r="D119" s="254">
        <v>883</v>
      </c>
      <c r="E119" s="254">
        <v>1678</v>
      </c>
      <c r="F119" s="254">
        <v>1451</v>
      </c>
      <c r="G119" s="254">
        <v>3704</v>
      </c>
      <c r="H119" s="254">
        <v>1525</v>
      </c>
      <c r="I119" s="254">
        <v>3796</v>
      </c>
      <c r="J119" s="254">
        <v>1514</v>
      </c>
      <c r="K119" s="254">
        <v>3899</v>
      </c>
      <c r="L119" s="254">
        <v>1626</v>
      </c>
      <c r="M119" s="254">
        <v>4027</v>
      </c>
      <c r="N119" s="255">
        <v>14</v>
      </c>
    </row>
    <row r="120" spans="1:14">
      <c r="A120" s="256" t="s">
        <v>635</v>
      </c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5"/>
    </row>
    <row r="121" spans="1:14">
      <c r="A121" s="253" t="s">
        <v>587</v>
      </c>
      <c r="B121" s="254">
        <v>1457</v>
      </c>
      <c r="C121" s="254">
        <v>9049</v>
      </c>
      <c r="D121" s="254">
        <v>1539</v>
      </c>
      <c r="E121" s="254">
        <v>11616</v>
      </c>
      <c r="F121" s="254">
        <v>1649</v>
      </c>
      <c r="G121" s="254">
        <v>17044</v>
      </c>
      <c r="H121" s="254">
        <v>1667</v>
      </c>
      <c r="I121" s="254">
        <v>18492</v>
      </c>
      <c r="J121" s="254">
        <v>1650</v>
      </c>
      <c r="K121" s="254">
        <v>18510</v>
      </c>
      <c r="L121" s="254">
        <v>1633</v>
      </c>
      <c r="M121" s="254">
        <v>18143</v>
      </c>
      <c r="N121" s="255">
        <v>22</v>
      </c>
    </row>
    <row r="122" spans="1:14">
      <c r="A122" s="256" t="s">
        <v>415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5"/>
    </row>
    <row r="123" spans="1:14">
      <c r="A123" s="253" t="s">
        <v>588</v>
      </c>
      <c r="B123" s="254">
        <v>223</v>
      </c>
      <c r="C123" s="254">
        <v>5431</v>
      </c>
      <c r="D123" s="254">
        <v>362</v>
      </c>
      <c r="E123" s="254">
        <v>8406</v>
      </c>
      <c r="F123" s="254">
        <v>385</v>
      </c>
      <c r="G123" s="254">
        <v>11621</v>
      </c>
      <c r="H123" s="254">
        <v>410</v>
      </c>
      <c r="I123" s="254">
        <v>13341</v>
      </c>
      <c r="J123" s="254">
        <v>409</v>
      </c>
      <c r="K123" s="254">
        <v>14203</v>
      </c>
      <c r="L123" s="254">
        <v>418</v>
      </c>
      <c r="M123" s="254">
        <v>15804</v>
      </c>
      <c r="N123" s="255">
        <v>9</v>
      </c>
    </row>
    <row r="124" spans="1:14">
      <c r="A124" s="256" t="s">
        <v>818</v>
      </c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5"/>
    </row>
    <row r="125" spans="1:14">
      <c r="A125" s="253" t="s">
        <v>589</v>
      </c>
      <c r="B125" s="254">
        <v>10</v>
      </c>
      <c r="C125" s="254">
        <v>6</v>
      </c>
      <c r="D125" s="254">
        <v>61</v>
      </c>
      <c r="E125" s="254">
        <v>32</v>
      </c>
      <c r="F125" s="254">
        <v>93</v>
      </c>
      <c r="G125" s="254">
        <v>185</v>
      </c>
      <c r="H125" s="254">
        <v>99</v>
      </c>
      <c r="I125" s="254">
        <v>223</v>
      </c>
      <c r="J125" s="254">
        <v>144</v>
      </c>
      <c r="K125" s="254">
        <v>772</v>
      </c>
      <c r="L125" s="254">
        <v>161</v>
      </c>
      <c r="M125" s="254">
        <v>1112</v>
      </c>
      <c r="N125" s="255">
        <v>26</v>
      </c>
    </row>
    <row r="126" spans="1:14">
      <c r="A126" s="256" t="s">
        <v>639</v>
      </c>
      <c r="B126" s="254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5"/>
    </row>
    <row r="127" spans="1:14">
      <c r="A127" s="253" t="s">
        <v>590</v>
      </c>
      <c r="B127" s="254">
        <v>302</v>
      </c>
      <c r="C127" s="254">
        <v>9745</v>
      </c>
      <c r="D127" s="254">
        <v>853</v>
      </c>
      <c r="E127" s="254">
        <v>29242</v>
      </c>
      <c r="F127" s="254">
        <v>1622</v>
      </c>
      <c r="G127" s="254">
        <v>62011</v>
      </c>
      <c r="H127" s="254">
        <v>1876</v>
      </c>
      <c r="I127" s="254">
        <v>76054</v>
      </c>
      <c r="J127" s="254">
        <v>2056</v>
      </c>
      <c r="K127" s="254">
        <v>85320</v>
      </c>
      <c r="L127" s="254">
        <v>2282</v>
      </c>
      <c r="M127" s="254">
        <v>95025</v>
      </c>
      <c r="N127" s="255">
        <v>7</v>
      </c>
    </row>
    <row r="128" spans="1:14">
      <c r="A128" s="256" t="s">
        <v>629</v>
      </c>
      <c r="B128" s="254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5"/>
    </row>
    <row r="129" spans="1:14" ht="12.75" customHeight="1">
      <c r="A129" s="1224" t="s">
        <v>608</v>
      </c>
      <c r="B129" s="1224"/>
      <c r="C129" s="1224"/>
      <c r="D129" s="1224"/>
      <c r="E129" s="1224"/>
      <c r="F129" s="1224"/>
      <c r="G129" s="1224"/>
      <c r="H129" s="1224"/>
      <c r="I129" s="1224"/>
      <c r="J129" s="1224"/>
      <c r="K129" s="1224"/>
      <c r="L129" s="1224"/>
      <c r="M129" s="1224"/>
      <c r="N129" s="1224"/>
    </row>
    <row r="130" spans="1:14" ht="12.75" customHeight="1">
      <c r="A130" s="1223" t="s">
        <v>884</v>
      </c>
      <c r="B130" s="1224"/>
      <c r="C130" s="1224"/>
      <c r="D130" s="1224"/>
      <c r="E130" s="1224"/>
      <c r="F130" s="1224"/>
      <c r="G130" s="1224"/>
      <c r="H130" s="1224"/>
      <c r="I130" s="1224"/>
      <c r="J130" s="1224"/>
      <c r="K130" s="1224"/>
      <c r="L130" s="1224"/>
      <c r="M130" s="1224"/>
      <c r="N130" s="1224"/>
    </row>
    <row r="131" spans="1:14" ht="12.75" customHeight="1">
      <c r="A131" s="1222" t="s">
        <v>887</v>
      </c>
      <c r="B131" s="1222"/>
      <c r="C131" s="1222"/>
      <c r="D131" s="1222"/>
      <c r="E131" s="1222"/>
      <c r="F131" s="1222"/>
      <c r="G131" s="1222"/>
      <c r="H131" s="1222"/>
      <c r="I131" s="1222"/>
      <c r="J131" s="1222"/>
      <c r="K131" s="1222"/>
      <c r="L131" s="1222"/>
      <c r="M131" s="1222"/>
      <c r="N131" s="1222"/>
    </row>
    <row r="132" spans="1:14" ht="12.75" customHeight="1">
      <c r="A132" s="1222" t="s">
        <v>885</v>
      </c>
      <c r="B132" s="1222"/>
      <c r="C132" s="1222"/>
      <c r="D132" s="1222"/>
      <c r="E132" s="1222"/>
      <c r="F132" s="1222"/>
      <c r="G132" s="1222"/>
      <c r="H132" s="1222"/>
      <c r="I132" s="1222"/>
      <c r="J132" s="1222"/>
      <c r="K132" s="1222"/>
      <c r="L132" s="1222"/>
      <c r="M132" s="1222"/>
      <c r="N132" s="1222"/>
    </row>
  </sheetData>
  <mergeCells count="12">
    <mergeCell ref="A132:N132"/>
    <mergeCell ref="A130:N130"/>
    <mergeCell ref="A131:N131"/>
    <mergeCell ref="A129:N129"/>
    <mergeCell ref="A1:N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23" sqref="A23"/>
    </sheetView>
  </sheetViews>
  <sheetFormatPr defaultColWidth="9" defaultRowHeight="12.75"/>
  <cols>
    <col min="1" max="1" width="38" style="406" customWidth="1"/>
    <col min="2" max="14" width="9" style="406"/>
    <col min="15" max="16384" width="9" style="176"/>
  </cols>
  <sheetData>
    <row r="1" spans="1:16" ht="56.25" customHeight="1">
      <c r="A1" s="1230" t="s">
        <v>1464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P1" s="317" t="s">
        <v>1037</v>
      </c>
    </row>
    <row r="2" spans="1:16">
      <c r="A2" s="1235" t="s">
        <v>1194</v>
      </c>
      <c r="B2" s="1233">
        <v>2000</v>
      </c>
      <c r="C2" s="1233"/>
      <c r="D2" s="1233">
        <v>2005</v>
      </c>
      <c r="E2" s="1233"/>
      <c r="F2" s="1233">
        <v>2010</v>
      </c>
      <c r="G2" s="1233"/>
      <c r="H2" s="1233">
        <v>2011</v>
      </c>
      <c r="I2" s="1233"/>
      <c r="J2" s="1233">
        <v>2012</v>
      </c>
      <c r="K2" s="1233"/>
      <c r="L2" s="1233">
        <v>2013</v>
      </c>
      <c r="M2" s="1233"/>
      <c r="N2" s="1234"/>
    </row>
    <row r="3" spans="1:16" ht="93.75" customHeight="1">
      <c r="A3" s="1235"/>
      <c r="B3" s="385" t="s">
        <v>395</v>
      </c>
      <c r="C3" s="385" t="s">
        <v>1468</v>
      </c>
      <c r="D3" s="385" t="s">
        <v>395</v>
      </c>
      <c r="E3" s="385" t="s">
        <v>1468</v>
      </c>
      <c r="F3" s="385" t="s">
        <v>395</v>
      </c>
      <c r="G3" s="385" t="s">
        <v>1468</v>
      </c>
      <c r="H3" s="385" t="s">
        <v>395</v>
      </c>
      <c r="I3" s="385" t="s">
        <v>1468</v>
      </c>
      <c r="J3" s="385" t="s">
        <v>395</v>
      </c>
      <c r="K3" s="385" t="s">
        <v>1468</v>
      </c>
      <c r="L3" s="385" t="s">
        <v>395</v>
      </c>
      <c r="M3" s="385" t="s">
        <v>1468</v>
      </c>
      <c r="N3" s="505" t="s">
        <v>606</v>
      </c>
    </row>
    <row r="4" spans="1:16" ht="15">
      <c r="A4" s="258" t="s">
        <v>833</v>
      </c>
      <c r="B4" s="259">
        <v>35157</v>
      </c>
      <c r="C4" s="259">
        <v>540675</v>
      </c>
      <c r="D4" s="259">
        <v>37644</v>
      </c>
      <c r="E4" s="259">
        <v>657049</v>
      </c>
      <c r="F4" s="259">
        <v>45849</v>
      </c>
      <c r="G4" s="259">
        <v>938785</v>
      </c>
      <c r="H4" s="259">
        <v>46949</v>
      </c>
      <c r="I4" s="259">
        <v>1024016</v>
      </c>
      <c r="J4" s="259">
        <v>47298</v>
      </c>
      <c r="K4" s="259">
        <v>1062147</v>
      </c>
      <c r="L4" s="259">
        <v>48242</v>
      </c>
      <c r="M4" s="259">
        <v>1103251</v>
      </c>
      <c r="N4" s="260">
        <v>19</v>
      </c>
    </row>
    <row r="5" spans="1:16" ht="15">
      <c r="A5" s="413" t="s">
        <v>834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7"/>
    </row>
    <row r="6" spans="1:16">
      <c r="A6" s="679" t="s">
        <v>835</v>
      </c>
      <c r="B6" s="508">
        <v>14</v>
      </c>
      <c r="C6" s="508">
        <v>213053</v>
      </c>
      <c r="D6" s="508">
        <v>8</v>
      </c>
      <c r="E6" s="508">
        <v>341</v>
      </c>
      <c r="F6" s="508">
        <v>25</v>
      </c>
      <c r="G6" s="508">
        <v>700</v>
      </c>
      <c r="H6" s="508">
        <v>31</v>
      </c>
      <c r="I6" s="508">
        <v>1313</v>
      </c>
      <c r="J6" s="508">
        <v>35</v>
      </c>
      <c r="K6" s="508">
        <v>1488</v>
      </c>
      <c r="L6" s="508">
        <v>33</v>
      </c>
      <c r="M6" s="508">
        <v>1560</v>
      </c>
      <c r="N6" s="509">
        <v>11</v>
      </c>
    </row>
    <row r="7" spans="1:16">
      <c r="A7" s="686" t="s">
        <v>820</v>
      </c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9"/>
    </row>
    <row r="8" spans="1:16">
      <c r="A8" s="679" t="s">
        <v>836</v>
      </c>
      <c r="B8" s="508">
        <v>124</v>
      </c>
      <c r="C8" s="508">
        <v>5940</v>
      </c>
      <c r="D8" s="508">
        <v>134</v>
      </c>
      <c r="E8" s="508">
        <v>6315</v>
      </c>
      <c r="F8" s="508">
        <v>176</v>
      </c>
      <c r="G8" s="508">
        <v>6868</v>
      </c>
      <c r="H8" s="508">
        <v>192</v>
      </c>
      <c r="I8" s="508">
        <v>7061</v>
      </c>
      <c r="J8" s="508">
        <v>205</v>
      </c>
      <c r="K8" s="508">
        <v>7232</v>
      </c>
      <c r="L8" s="508">
        <v>227</v>
      </c>
      <c r="M8" s="508">
        <v>7446</v>
      </c>
      <c r="N8" s="509">
        <v>11</v>
      </c>
    </row>
    <row r="9" spans="1:16">
      <c r="A9" s="686" t="s">
        <v>1507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9"/>
    </row>
    <row r="10" spans="1:16">
      <c r="A10" s="679" t="s">
        <v>837</v>
      </c>
      <c r="B10" s="508">
        <v>89</v>
      </c>
      <c r="C10" s="508">
        <v>2416</v>
      </c>
      <c r="D10" s="508">
        <v>80</v>
      </c>
      <c r="E10" s="508">
        <v>2137</v>
      </c>
      <c r="F10" s="508">
        <v>86</v>
      </c>
      <c r="G10" s="508">
        <v>1703</v>
      </c>
      <c r="H10" s="508">
        <v>90</v>
      </c>
      <c r="I10" s="508">
        <v>1810</v>
      </c>
      <c r="J10" s="508">
        <v>113</v>
      </c>
      <c r="K10" s="508">
        <v>2293</v>
      </c>
      <c r="L10" s="508">
        <v>131</v>
      </c>
      <c r="M10" s="508">
        <v>2408</v>
      </c>
      <c r="N10" s="509">
        <v>12</v>
      </c>
    </row>
    <row r="11" spans="1:16">
      <c r="A11" s="686" t="s">
        <v>821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9"/>
    </row>
    <row r="12" spans="1:16">
      <c r="A12" s="679" t="s">
        <v>838</v>
      </c>
      <c r="B12" s="508">
        <v>29</v>
      </c>
      <c r="C12" s="508">
        <v>241</v>
      </c>
      <c r="D12" s="508">
        <v>41</v>
      </c>
      <c r="E12" s="508">
        <v>372</v>
      </c>
      <c r="F12" s="508">
        <v>57</v>
      </c>
      <c r="G12" s="508">
        <v>716</v>
      </c>
      <c r="H12" s="508">
        <v>65</v>
      </c>
      <c r="I12" s="508">
        <v>978</v>
      </c>
      <c r="J12" s="508">
        <v>70</v>
      </c>
      <c r="K12" s="508">
        <v>1134</v>
      </c>
      <c r="L12" s="508">
        <v>76</v>
      </c>
      <c r="M12" s="508">
        <v>1035</v>
      </c>
      <c r="N12" s="509">
        <v>20</v>
      </c>
    </row>
    <row r="13" spans="1:16">
      <c r="A13" s="686" t="s">
        <v>640</v>
      </c>
      <c r="B13" s="508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9"/>
    </row>
    <row r="14" spans="1:16">
      <c r="A14" s="679" t="s">
        <v>839</v>
      </c>
      <c r="B14" s="508">
        <v>156</v>
      </c>
      <c r="C14" s="508">
        <v>3892</v>
      </c>
      <c r="D14" s="508">
        <v>200</v>
      </c>
      <c r="E14" s="508">
        <v>6766</v>
      </c>
      <c r="F14" s="508">
        <v>249</v>
      </c>
      <c r="G14" s="508">
        <v>7966</v>
      </c>
      <c r="H14" s="508">
        <v>267</v>
      </c>
      <c r="I14" s="508">
        <v>8655</v>
      </c>
      <c r="J14" s="508">
        <v>273</v>
      </c>
      <c r="K14" s="508">
        <v>9450</v>
      </c>
      <c r="L14" s="508">
        <v>270</v>
      </c>
      <c r="M14" s="508">
        <v>9735</v>
      </c>
      <c r="N14" s="509">
        <v>11</v>
      </c>
    </row>
    <row r="15" spans="1:16">
      <c r="A15" s="686" t="s">
        <v>397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9"/>
    </row>
    <row r="16" spans="1:16">
      <c r="A16" s="679" t="s">
        <v>840</v>
      </c>
      <c r="B16" s="508">
        <v>177</v>
      </c>
      <c r="C16" s="508">
        <v>4504</v>
      </c>
      <c r="D16" s="508">
        <v>144</v>
      </c>
      <c r="E16" s="508">
        <v>2771</v>
      </c>
      <c r="F16" s="508">
        <v>172</v>
      </c>
      <c r="G16" s="508">
        <v>5957</v>
      </c>
      <c r="H16" s="508">
        <v>171</v>
      </c>
      <c r="I16" s="508">
        <v>7702</v>
      </c>
      <c r="J16" s="508">
        <v>185</v>
      </c>
      <c r="K16" s="508">
        <v>8520</v>
      </c>
      <c r="L16" s="508">
        <v>191</v>
      </c>
      <c r="M16" s="508">
        <v>8953</v>
      </c>
      <c r="N16" s="509">
        <v>15</v>
      </c>
    </row>
    <row r="17" spans="1:14">
      <c r="A17" s="686" t="s">
        <v>632</v>
      </c>
      <c r="B17" s="508"/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9"/>
    </row>
    <row r="18" spans="1:14">
      <c r="A18" s="679" t="s">
        <v>841</v>
      </c>
      <c r="B18" s="508">
        <v>84</v>
      </c>
      <c r="C18" s="508">
        <v>1386</v>
      </c>
      <c r="D18" s="508">
        <v>83</v>
      </c>
      <c r="E18" s="508">
        <v>1243</v>
      </c>
      <c r="F18" s="508">
        <v>126</v>
      </c>
      <c r="G18" s="508">
        <v>1832</v>
      </c>
      <c r="H18" s="508">
        <v>126</v>
      </c>
      <c r="I18" s="508">
        <v>2361</v>
      </c>
      <c r="J18" s="508">
        <v>136</v>
      </c>
      <c r="K18" s="508">
        <v>2497</v>
      </c>
      <c r="L18" s="508">
        <v>139</v>
      </c>
      <c r="M18" s="508">
        <v>2356</v>
      </c>
      <c r="N18" s="509">
        <v>16</v>
      </c>
    </row>
    <row r="19" spans="1:14">
      <c r="A19" s="686" t="s">
        <v>822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9"/>
    </row>
    <row r="20" spans="1:14">
      <c r="A20" s="679" t="s">
        <v>842</v>
      </c>
      <c r="B20" s="508">
        <v>2214</v>
      </c>
      <c r="C20" s="508">
        <v>26494</v>
      </c>
      <c r="D20" s="508">
        <v>2905</v>
      </c>
      <c r="E20" s="508">
        <v>41474</v>
      </c>
      <c r="F20" s="508">
        <v>3651</v>
      </c>
      <c r="G20" s="508">
        <v>67156</v>
      </c>
      <c r="H20" s="508">
        <v>3623</v>
      </c>
      <c r="I20" s="508">
        <v>76247</v>
      </c>
      <c r="J20" s="508">
        <v>3572</v>
      </c>
      <c r="K20" s="508">
        <v>84592</v>
      </c>
      <c r="L20" s="508">
        <v>3645</v>
      </c>
      <c r="M20" s="508">
        <v>89580</v>
      </c>
      <c r="N20" s="509">
        <v>12</v>
      </c>
    </row>
    <row r="21" spans="1:14">
      <c r="A21" s="687" t="s">
        <v>625</v>
      </c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9"/>
    </row>
    <row r="22" spans="1:14">
      <c r="A22" s="679" t="s">
        <v>542</v>
      </c>
      <c r="B22" s="508">
        <v>548</v>
      </c>
      <c r="C22" s="508">
        <v>20104</v>
      </c>
      <c r="D22" s="508">
        <v>641</v>
      </c>
      <c r="E22" s="508">
        <v>26409</v>
      </c>
      <c r="F22" s="508">
        <v>713</v>
      </c>
      <c r="G22" s="508">
        <v>23428</v>
      </c>
      <c r="H22" s="508">
        <v>821</v>
      </c>
      <c r="I22" s="508">
        <v>27456</v>
      </c>
      <c r="J22" s="508">
        <v>867</v>
      </c>
      <c r="K22" s="508">
        <v>29770</v>
      </c>
      <c r="L22" s="508">
        <v>864</v>
      </c>
      <c r="M22" s="508">
        <v>29606</v>
      </c>
      <c r="N22" s="509">
        <v>9</v>
      </c>
    </row>
    <row r="23" spans="1:14">
      <c r="A23" s="686" t="s">
        <v>823</v>
      </c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9"/>
    </row>
    <row r="24" spans="1:14">
      <c r="A24" s="679" t="s">
        <v>843</v>
      </c>
      <c r="B24" s="508">
        <v>519</v>
      </c>
      <c r="C24" s="508">
        <v>13021</v>
      </c>
      <c r="D24" s="508">
        <v>556</v>
      </c>
      <c r="E24" s="508">
        <v>16060</v>
      </c>
      <c r="F24" s="508">
        <v>662</v>
      </c>
      <c r="G24" s="508">
        <v>20917</v>
      </c>
      <c r="H24" s="508">
        <v>692</v>
      </c>
      <c r="I24" s="508">
        <v>24408</v>
      </c>
      <c r="J24" s="508">
        <v>739</v>
      </c>
      <c r="K24" s="508">
        <v>26380</v>
      </c>
      <c r="L24" s="508">
        <v>755</v>
      </c>
      <c r="M24" s="508">
        <v>27901</v>
      </c>
      <c r="N24" s="509">
        <v>10</v>
      </c>
    </row>
    <row r="25" spans="1:14">
      <c r="A25" s="687" t="s">
        <v>824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9"/>
    </row>
    <row r="26" spans="1:14">
      <c r="A26" s="679" t="s">
        <v>844</v>
      </c>
      <c r="B26" s="508">
        <v>111</v>
      </c>
      <c r="C26" s="508">
        <v>1525</v>
      </c>
      <c r="D26" s="508">
        <v>111</v>
      </c>
      <c r="E26" s="508">
        <v>1671</v>
      </c>
      <c r="F26" s="508">
        <v>112</v>
      </c>
      <c r="G26" s="508">
        <v>2074</v>
      </c>
      <c r="H26" s="508">
        <v>112</v>
      </c>
      <c r="I26" s="508">
        <v>2105</v>
      </c>
      <c r="J26" s="508">
        <v>103</v>
      </c>
      <c r="K26" s="508">
        <v>2019</v>
      </c>
      <c r="L26" s="508">
        <v>95</v>
      </c>
      <c r="M26" s="508">
        <v>1855</v>
      </c>
      <c r="N26" s="509">
        <v>14</v>
      </c>
    </row>
    <row r="27" spans="1:14">
      <c r="A27" s="686" t="s">
        <v>398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9"/>
    </row>
    <row r="28" spans="1:14">
      <c r="A28" s="679" t="s">
        <v>845</v>
      </c>
      <c r="B28" s="508">
        <v>74</v>
      </c>
      <c r="C28" s="508">
        <v>779</v>
      </c>
      <c r="D28" s="508">
        <v>97</v>
      </c>
      <c r="E28" s="508">
        <v>1484</v>
      </c>
      <c r="F28" s="508">
        <v>287</v>
      </c>
      <c r="G28" s="508">
        <v>6203</v>
      </c>
      <c r="H28" s="508">
        <v>214</v>
      </c>
      <c r="I28" s="508">
        <v>4816</v>
      </c>
      <c r="J28" s="508">
        <v>226</v>
      </c>
      <c r="K28" s="508">
        <v>5543</v>
      </c>
      <c r="L28" s="508">
        <v>214</v>
      </c>
      <c r="M28" s="508">
        <v>5181</v>
      </c>
      <c r="N28" s="509">
        <v>13</v>
      </c>
    </row>
    <row r="29" spans="1:14">
      <c r="A29" s="686" t="s">
        <v>399</v>
      </c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9"/>
    </row>
    <row r="30" spans="1:14">
      <c r="A30" s="679" t="s">
        <v>846</v>
      </c>
      <c r="B30" s="508">
        <v>732</v>
      </c>
      <c r="C30" s="508">
        <v>13570</v>
      </c>
      <c r="D30" s="508">
        <v>762</v>
      </c>
      <c r="E30" s="508">
        <v>15204</v>
      </c>
      <c r="F30" s="508">
        <v>980</v>
      </c>
      <c r="G30" s="508">
        <v>26445</v>
      </c>
      <c r="H30" s="508">
        <v>1032</v>
      </c>
      <c r="I30" s="508">
        <v>28856</v>
      </c>
      <c r="J30" s="508">
        <v>990</v>
      </c>
      <c r="K30" s="508">
        <v>29496</v>
      </c>
      <c r="L30" s="508">
        <v>933</v>
      </c>
      <c r="M30" s="508">
        <v>28925</v>
      </c>
      <c r="N30" s="509">
        <v>10</v>
      </c>
    </row>
    <row r="31" spans="1:14">
      <c r="A31" s="686" t="s">
        <v>400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9"/>
    </row>
    <row r="32" spans="1:14">
      <c r="A32" s="679" t="s">
        <v>847</v>
      </c>
      <c r="B32" s="508">
        <v>133</v>
      </c>
      <c r="C32" s="508">
        <v>1118</v>
      </c>
      <c r="D32" s="508">
        <v>127</v>
      </c>
      <c r="E32" s="508">
        <v>1102</v>
      </c>
      <c r="F32" s="508">
        <v>138</v>
      </c>
      <c r="G32" s="508">
        <v>1074</v>
      </c>
      <c r="H32" s="508">
        <v>135</v>
      </c>
      <c r="I32" s="508">
        <v>1179</v>
      </c>
      <c r="J32" s="508">
        <v>133</v>
      </c>
      <c r="K32" s="508">
        <v>1162</v>
      </c>
      <c r="L32" s="508">
        <v>124</v>
      </c>
      <c r="M32" s="508">
        <v>1104</v>
      </c>
      <c r="N32" s="509">
        <v>22</v>
      </c>
    </row>
    <row r="33" spans="1:14">
      <c r="A33" s="686" t="s">
        <v>643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>
      <c r="A34" s="679" t="s">
        <v>848</v>
      </c>
      <c r="B34" s="508">
        <v>355</v>
      </c>
      <c r="C34" s="508">
        <v>3461</v>
      </c>
      <c r="D34" s="508">
        <v>313</v>
      </c>
      <c r="E34" s="508">
        <v>3498</v>
      </c>
      <c r="F34" s="508">
        <v>228</v>
      </c>
      <c r="G34" s="508">
        <v>977</v>
      </c>
      <c r="H34" s="508">
        <v>224</v>
      </c>
      <c r="I34" s="508">
        <v>872</v>
      </c>
      <c r="J34" s="508">
        <v>245</v>
      </c>
      <c r="K34" s="508">
        <v>1128</v>
      </c>
      <c r="L34" s="508">
        <v>256</v>
      </c>
      <c r="M34" s="508">
        <v>1045</v>
      </c>
      <c r="N34" s="509">
        <v>27</v>
      </c>
    </row>
    <row r="35" spans="1:14">
      <c r="A35" s="686" t="s">
        <v>631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9"/>
    </row>
    <row r="36" spans="1:14">
      <c r="A36" s="679" t="s">
        <v>849</v>
      </c>
      <c r="B36" s="508">
        <v>149</v>
      </c>
      <c r="C36" s="508">
        <v>2298</v>
      </c>
      <c r="D36" s="508">
        <v>140</v>
      </c>
      <c r="E36" s="508">
        <v>2071</v>
      </c>
      <c r="F36" s="508">
        <v>141</v>
      </c>
      <c r="G36" s="508">
        <v>2286</v>
      </c>
      <c r="H36" s="508">
        <v>134</v>
      </c>
      <c r="I36" s="508">
        <v>2358</v>
      </c>
      <c r="J36" s="508">
        <v>133</v>
      </c>
      <c r="K36" s="508">
        <v>2378</v>
      </c>
      <c r="L36" s="508">
        <v>129</v>
      </c>
      <c r="M36" s="508">
        <v>2297</v>
      </c>
      <c r="N36" s="509">
        <v>17</v>
      </c>
    </row>
    <row r="37" spans="1:14">
      <c r="A37" s="686" t="s">
        <v>401</v>
      </c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9"/>
    </row>
    <row r="38" spans="1:14">
      <c r="A38" s="679" t="s">
        <v>850</v>
      </c>
      <c r="B38" s="508">
        <v>270</v>
      </c>
      <c r="C38" s="508">
        <v>4464</v>
      </c>
      <c r="D38" s="508">
        <v>302</v>
      </c>
      <c r="E38" s="508">
        <v>4776</v>
      </c>
      <c r="F38" s="508">
        <v>467</v>
      </c>
      <c r="G38" s="508">
        <v>8685</v>
      </c>
      <c r="H38" s="508">
        <v>486</v>
      </c>
      <c r="I38" s="508">
        <v>10442</v>
      </c>
      <c r="J38" s="508">
        <v>496</v>
      </c>
      <c r="K38" s="508">
        <v>11216</v>
      </c>
      <c r="L38" s="508">
        <v>499</v>
      </c>
      <c r="M38" s="508">
        <v>11469</v>
      </c>
      <c r="N38" s="509">
        <v>10</v>
      </c>
    </row>
    <row r="39" spans="1:14">
      <c r="A39" s="686" t="s">
        <v>403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9"/>
    </row>
    <row r="40" spans="1:14">
      <c r="A40" s="679" t="s">
        <v>851</v>
      </c>
      <c r="B40" s="508">
        <v>3251</v>
      </c>
      <c r="C40" s="508">
        <v>84910</v>
      </c>
      <c r="D40" s="508">
        <v>3019</v>
      </c>
      <c r="E40" s="508">
        <v>95589</v>
      </c>
      <c r="F40" s="508">
        <v>3213</v>
      </c>
      <c r="G40" s="508">
        <v>118089</v>
      </c>
      <c r="H40" s="508">
        <v>3317</v>
      </c>
      <c r="I40" s="508">
        <v>129870</v>
      </c>
      <c r="J40" s="508">
        <v>3321</v>
      </c>
      <c r="K40" s="508">
        <v>136061</v>
      </c>
      <c r="L40" s="508">
        <v>3436</v>
      </c>
      <c r="M40" s="508">
        <v>144629</v>
      </c>
      <c r="N40" s="509">
        <v>10</v>
      </c>
    </row>
    <row r="41" spans="1:14">
      <c r="A41" s="686" t="s">
        <v>404</v>
      </c>
      <c r="B41" s="508"/>
      <c r="C41" s="508"/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9"/>
    </row>
    <row r="42" spans="1:14">
      <c r="A42" s="679" t="s">
        <v>852</v>
      </c>
      <c r="B42" s="508">
        <v>325</v>
      </c>
      <c r="C42" s="508">
        <v>2701</v>
      </c>
      <c r="D42" s="508">
        <v>310</v>
      </c>
      <c r="E42" s="508">
        <v>3258</v>
      </c>
      <c r="F42" s="508">
        <v>392</v>
      </c>
      <c r="G42" s="508">
        <v>4169</v>
      </c>
      <c r="H42" s="508">
        <v>365</v>
      </c>
      <c r="I42" s="508">
        <v>3841</v>
      </c>
      <c r="J42" s="508">
        <v>343</v>
      </c>
      <c r="K42" s="508">
        <v>3546</v>
      </c>
      <c r="L42" s="508">
        <v>326</v>
      </c>
      <c r="M42" s="508">
        <v>3369</v>
      </c>
      <c r="N42" s="509">
        <v>18</v>
      </c>
    </row>
    <row r="43" spans="1:14">
      <c r="A43" s="686" t="s">
        <v>405</v>
      </c>
      <c r="B43" s="508"/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9"/>
    </row>
    <row r="44" spans="1:14">
      <c r="A44" s="679" t="s">
        <v>853</v>
      </c>
      <c r="B44" s="508">
        <v>755</v>
      </c>
      <c r="C44" s="508">
        <v>4767</v>
      </c>
      <c r="D44" s="508">
        <v>718</v>
      </c>
      <c r="E44" s="508">
        <v>6298</v>
      </c>
      <c r="F44" s="508">
        <v>893</v>
      </c>
      <c r="G44" s="508">
        <v>7615</v>
      </c>
      <c r="H44" s="508">
        <v>948</v>
      </c>
      <c r="I44" s="508">
        <v>8472</v>
      </c>
      <c r="J44" s="508">
        <v>977</v>
      </c>
      <c r="K44" s="508">
        <v>8679</v>
      </c>
      <c r="L44" s="508">
        <v>997</v>
      </c>
      <c r="M44" s="508">
        <v>9296</v>
      </c>
      <c r="N44" s="509">
        <v>11</v>
      </c>
    </row>
    <row r="45" spans="1:14">
      <c r="A45" s="686" t="s">
        <v>1501</v>
      </c>
      <c r="B45" s="508"/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9"/>
    </row>
    <row r="46" spans="1:14">
      <c r="A46" s="679" t="s">
        <v>854</v>
      </c>
      <c r="B46" s="508">
        <v>407</v>
      </c>
      <c r="C46" s="508">
        <v>7167</v>
      </c>
      <c r="D46" s="508">
        <v>411</v>
      </c>
      <c r="E46" s="508">
        <v>8274</v>
      </c>
      <c r="F46" s="508">
        <v>534</v>
      </c>
      <c r="G46" s="508">
        <v>10752</v>
      </c>
      <c r="H46" s="508">
        <v>560</v>
      </c>
      <c r="I46" s="508">
        <v>12374</v>
      </c>
      <c r="J46" s="508">
        <v>581</v>
      </c>
      <c r="K46" s="508">
        <v>12921</v>
      </c>
      <c r="L46" s="508">
        <v>590</v>
      </c>
      <c r="M46" s="508">
        <v>12714</v>
      </c>
      <c r="N46" s="509">
        <v>14</v>
      </c>
    </row>
    <row r="47" spans="1:14">
      <c r="A47" s="686" t="s">
        <v>621</v>
      </c>
      <c r="B47" s="508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9"/>
    </row>
    <row r="48" spans="1:14">
      <c r="A48" s="678" t="s">
        <v>855</v>
      </c>
      <c r="B48" s="508">
        <v>591</v>
      </c>
      <c r="C48" s="508">
        <v>3330</v>
      </c>
      <c r="D48" s="508">
        <v>724</v>
      </c>
      <c r="E48" s="508">
        <v>4663</v>
      </c>
      <c r="F48" s="508">
        <v>953</v>
      </c>
      <c r="G48" s="508">
        <v>7030</v>
      </c>
      <c r="H48" s="508">
        <v>1041</v>
      </c>
      <c r="I48" s="508">
        <v>8221</v>
      </c>
      <c r="J48" s="508">
        <v>1092</v>
      </c>
      <c r="K48" s="508">
        <v>8940</v>
      </c>
      <c r="L48" s="508">
        <v>1212</v>
      </c>
      <c r="M48" s="508">
        <v>9647</v>
      </c>
      <c r="N48" s="509">
        <v>21</v>
      </c>
    </row>
    <row r="49" spans="1:14">
      <c r="A49" s="686" t="s">
        <v>622</v>
      </c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9"/>
    </row>
    <row r="50" spans="1:14">
      <c r="A50" s="679" t="s">
        <v>856</v>
      </c>
      <c r="B50" s="508">
        <v>168</v>
      </c>
      <c r="C50" s="508">
        <v>4162</v>
      </c>
      <c r="D50" s="508">
        <v>179</v>
      </c>
      <c r="E50" s="508">
        <v>5694</v>
      </c>
      <c r="F50" s="508">
        <v>142</v>
      </c>
      <c r="G50" s="508">
        <v>6877</v>
      </c>
      <c r="H50" s="508">
        <v>138</v>
      </c>
      <c r="I50" s="508">
        <v>6251</v>
      </c>
      <c r="J50" s="508">
        <v>205</v>
      </c>
      <c r="K50" s="508">
        <v>9302</v>
      </c>
      <c r="L50" s="508">
        <v>200</v>
      </c>
      <c r="M50" s="508">
        <v>10122</v>
      </c>
      <c r="N50" s="509">
        <v>14</v>
      </c>
    </row>
    <row r="51" spans="1:14">
      <c r="A51" s="686" t="s">
        <v>825</v>
      </c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9"/>
    </row>
    <row r="52" spans="1:14">
      <c r="A52" s="679" t="s">
        <v>857</v>
      </c>
      <c r="B52" s="508">
        <v>52</v>
      </c>
      <c r="C52" s="508">
        <v>1374</v>
      </c>
      <c r="D52" s="508">
        <v>72</v>
      </c>
      <c r="E52" s="508">
        <v>2040</v>
      </c>
      <c r="F52" s="508">
        <v>58</v>
      </c>
      <c r="G52" s="508">
        <v>2444</v>
      </c>
      <c r="H52" s="508">
        <v>56</v>
      </c>
      <c r="I52" s="508">
        <v>2434</v>
      </c>
      <c r="J52" s="508">
        <v>54</v>
      </c>
      <c r="K52" s="508">
        <v>2436</v>
      </c>
      <c r="L52" s="508">
        <v>53</v>
      </c>
      <c r="M52" s="508">
        <v>2582</v>
      </c>
      <c r="N52" s="509">
        <v>10</v>
      </c>
    </row>
    <row r="53" spans="1:14">
      <c r="A53" s="686" t="s">
        <v>826</v>
      </c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9"/>
    </row>
    <row r="54" spans="1:14">
      <c r="A54" s="679" t="s">
        <v>858</v>
      </c>
      <c r="B54" s="508">
        <v>2922</v>
      </c>
      <c r="C54" s="508">
        <v>69222</v>
      </c>
      <c r="D54" s="508">
        <v>3080</v>
      </c>
      <c r="E54" s="508">
        <v>89331</v>
      </c>
      <c r="F54" s="508">
        <v>3796</v>
      </c>
      <c r="G54" s="508">
        <v>131955</v>
      </c>
      <c r="H54" s="508">
        <v>3946</v>
      </c>
      <c r="I54" s="508">
        <v>143269</v>
      </c>
      <c r="J54" s="508">
        <v>4038</v>
      </c>
      <c r="K54" s="508">
        <v>150618</v>
      </c>
      <c r="L54" s="508">
        <v>3997</v>
      </c>
      <c r="M54" s="508">
        <v>151608</v>
      </c>
      <c r="N54" s="509">
        <v>7</v>
      </c>
    </row>
    <row r="55" spans="1:14">
      <c r="A55" s="686" t="s">
        <v>634</v>
      </c>
      <c r="B55" s="508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9"/>
    </row>
    <row r="56" spans="1:14">
      <c r="A56" s="679" t="s">
        <v>859</v>
      </c>
      <c r="B56" s="508">
        <v>309</v>
      </c>
      <c r="C56" s="508">
        <v>4461</v>
      </c>
      <c r="D56" s="508">
        <v>357</v>
      </c>
      <c r="E56" s="508">
        <v>5306</v>
      </c>
      <c r="F56" s="508">
        <v>436</v>
      </c>
      <c r="G56" s="508">
        <v>13242</v>
      </c>
      <c r="H56" s="508">
        <v>453</v>
      </c>
      <c r="I56" s="508">
        <v>14938</v>
      </c>
      <c r="J56" s="508">
        <v>474</v>
      </c>
      <c r="K56" s="508">
        <v>16199</v>
      </c>
      <c r="L56" s="508">
        <v>477</v>
      </c>
      <c r="M56" s="508">
        <v>16811</v>
      </c>
      <c r="N56" s="509">
        <v>18</v>
      </c>
    </row>
    <row r="57" spans="1:14">
      <c r="A57" s="686" t="s">
        <v>646</v>
      </c>
      <c r="B57" s="508"/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9"/>
    </row>
    <row r="58" spans="1:14">
      <c r="A58" s="679" t="s">
        <v>860</v>
      </c>
      <c r="B58" s="508">
        <v>18</v>
      </c>
      <c r="C58" s="508">
        <v>304</v>
      </c>
      <c r="D58" s="508">
        <v>24</v>
      </c>
      <c r="E58" s="508">
        <v>268</v>
      </c>
      <c r="F58" s="508">
        <v>78</v>
      </c>
      <c r="G58" s="508">
        <v>4587</v>
      </c>
      <c r="H58" s="508">
        <v>85</v>
      </c>
      <c r="I58" s="508">
        <v>5143</v>
      </c>
      <c r="J58" s="508">
        <v>86</v>
      </c>
      <c r="K58" s="508">
        <v>5145</v>
      </c>
      <c r="L58" s="508">
        <v>88</v>
      </c>
      <c r="M58" s="508">
        <v>5407</v>
      </c>
      <c r="N58" s="509">
        <v>8</v>
      </c>
    </row>
    <row r="59" spans="1:14">
      <c r="A59" s="686" t="s">
        <v>827</v>
      </c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9"/>
    </row>
    <row r="60" spans="1:14">
      <c r="A60" s="679" t="s">
        <v>861</v>
      </c>
      <c r="B60" s="508">
        <v>903</v>
      </c>
      <c r="C60" s="508">
        <v>17368</v>
      </c>
      <c r="D60" s="508">
        <v>999</v>
      </c>
      <c r="E60" s="508">
        <v>19320</v>
      </c>
      <c r="F60" s="508">
        <v>1189</v>
      </c>
      <c r="G60" s="508">
        <v>29547</v>
      </c>
      <c r="H60" s="508">
        <v>1240</v>
      </c>
      <c r="I60" s="508">
        <v>34701</v>
      </c>
      <c r="J60" s="508">
        <v>1323</v>
      </c>
      <c r="K60" s="508">
        <v>42994</v>
      </c>
      <c r="L60" s="508">
        <v>1334</v>
      </c>
      <c r="M60" s="508">
        <v>44213</v>
      </c>
      <c r="N60" s="509">
        <v>13</v>
      </c>
    </row>
    <row r="61" spans="1:14">
      <c r="A61" s="686" t="s">
        <v>623</v>
      </c>
      <c r="B61" s="508"/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9"/>
    </row>
    <row r="62" spans="1:14">
      <c r="A62" s="679" t="s">
        <v>862</v>
      </c>
      <c r="B62" s="508">
        <v>35</v>
      </c>
      <c r="C62" s="508">
        <v>2201</v>
      </c>
      <c r="D62" s="508">
        <v>69</v>
      </c>
      <c r="E62" s="508">
        <v>3303</v>
      </c>
      <c r="F62" s="508">
        <v>80</v>
      </c>
      <c r="G62" s="508">
        <v>3824</v>
      </c>
      <c r="H62" s="508">
        <v>86</v>
      </c>
      <c r="I62" s="508">
        <v>4399</v>
      </c>
      <c r="J62" s="508">
        <v>78</v>
      </c>
      <c r="K62" s="508">
        <v>4857</v>
      </c>
      <c r="L62" s="508">
        <v>70</v>
      </c>
      <c r="M62" s="508">
        <v>4678</v>
      </c>
      <c r="N62" s="509">
        <v>8</v>
      </c>
    </row>
    <row r="63" spans="1:14">
      <c r="A63" s="686" t="s">
        <v>647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9"/>
    </row>
    <row r="64" spans="1:14">
      <c r="A64" s="679" t="s">
        <v>863</v>
      </c>
      <c r="B64" s="508">
        <v>22</v>
      </c>
      <c r="C64" s="508">
        <v>388</v>
      </c>
      <c r="D64" s="508">
        <v>8</v>
      </c>
      <c r="E64" s="508">
        <v>54</v>
      </c>
      <c r="F64" s="508">
        <v>22</v>
      </c>
      <c r="G64" s="508">
        <v>1002</v>
      </c>
      <c r="H64" s="508">
        <v>27</v>
      </c>
      <c r="I64" s="508">
        <v>1188</v>
      </c>
      <c r="J64" s="508">
        <v>28</v>
      </c>
      <c r="K64" s="508">
        <v>1244</v>
      </c>
      <c r="L64" s="508">
        <v>27</v>
      </c>
      <c r="M64" s="508">
        <v>1242</v>
      </c>
      <c r="N64" s="509">
        <v>10</v>
      </c>
    </row>
    <row r="65" spans="1:14">
      <c r="A65" s="686" t="s">
        <v>828</v>
      </c>
      <c r="B65" s="508"/>
      <c r="C65" s="508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9"/>
    </row>
    <row r="66" spans="1:14">
      <c r="A66" s="679" t="s">
        <v>864</v>
      </c>
      <c r="B66" s="508">
        <v>295</v>
      </c>
      <c r="C66" s="508">
        <v>4760</v>
      </c>
      <c r="D66" s="508">
        <v>325</v>
      </c>
      <c r="E66" s="508">
        <v>7552</v>
      </c>
      <c r="F66" s="508">
        <v>526</v>
      </c>
      <c r="G66" s="508">
        <v>10884</v>
      </c>
      <c r="H66" s="508">
        <v>526</v>
      </c>
      <c r="I66" s="508">
        <v>11127</v>
      </c>
      <c r="J66" s="508">
        <v>513</v>
      </c>
      <c r="K66" s="508">
        <v>11097</v>
      </c>
      <c r="L66" s="508">
        <v>524</v>
      </c>
      <c r="M66" s="508">
        <v>11100</v>
      </c>
      <c r="N66" s="509">
        <v>12</v>
      </c>
    </row>
    <row r="67" spans="1:14">
      <c r="A67" s="686" t="s">
        <v>628</v>
      </c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9"/>
    </row>
    <row r="68" spans="1:14">
      <c r="A68" s="679" t="s">
        <v>865</v>
      </c>
      <c r="B68" s="508">
        <v>95</v>
      </c>
      <c r="C68" s="508">
        <v>708</v>
      </c>
      <c r="D68" s="508">
        <v>119</v>
      </c>
      <c r="E68" s="508">
        <v>904</v>
      </c>
      <c r="F68" s="508">
        <v>129</v>
      </c>
      <c r="G68" s="508">
        <v>1086</v>
      </c>
      <c r="H68" s="508">
        <v>126</v>
      </c>
      <c r="I68" s="508">
        <v>1065</v>
      </c>
      <c r="J68" s="508">
        <v>128</v>
      </c>
      <c r="K68" s="508">
        <v>1032</v>
      </c>
      <c r="L68" s="508">
        <v>125</v>
      </c>
      <c r="M68" s="508">
        <v>1008</v>
      </c>
      <c r="N68" s="509">
        <v>22</v>
      </c>
    </row>
    <row r="69" spans="1:14">
      <c r="A69" s="686" t="s">
        <v>618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N69" s="509"/>
    </row>
    <row r="70" spans="1:14">
      <c r="A70" s="679" t="s">
        <v>866</v>
      </c>
      <c r="B70" s="508">
        <v>107</v>
      </c>
      <c r="C70" s="508">
        <v>1692</v>
      </c>
      <c r="D70" s="508">
        <v>69</v>
      </c>
      <c r="E70" s="508">
        <v>1727</v>
      </c>
      <c r="F70" s="508">
        <v>75</v>
      </c>
      <c r="G70" s="508">
        <v>2387</v>
      </c>
      <c r="H70" s="508">
        <v>72</v>
      </c>
      <c r="I70" s="508">
        <v>2631</v>
      </c>
      <c r="J70" s="508">
        <v>109</v>
      </c>
      <c r="K70" s="508">
        <v>4810</v>
      </c>
      <c r="L70" s="508">
        <v>174</v>
      </c>
      <c r="M70" s="508">
        <v>9383</v>
      </c>
      <c r="N70" s="509">
        <v>8</v>
      </c>
    </row>
    <row r="71" spans="1:14">
      <c r="A71" s="686" t="s">
        <v>829</v>
      </c>
      <c r="B71" s="508"/>
      <c r="C71" s="508"/>
      <c r="D71" s="508"/>
      <c r="E71" s="508"/>
      <c r="F71" s="508"/>
      <c r="G71" s="508"/>
      <c r="H71" s="508"/>
      <c r="I71" s="508"/>
      <c r="J71" s="508"/>
      <c r="K71" s="508"/>
      <c r="L71" s="508"/>
      <c r="M71" s="508"/>
      <c r="N71" s="509"/>
    </row>
    <row r="72" spans="1:14">
      <c r="A72" s="679" t="s">
        <v>867</v>
      </c>
      <c r="B72" s="508">
        <v>2103</v>
      </c>
      <c r="C72" s="508">
        <v>28087</v>
      </c>
      <c r="D72" s="508">
        <v>2791</v>
      </c>
      <c r="E72" s="508">
        <v>54368</v>
      </c>
      <c r="F72" s="508">
        <v>3827</v>
      </c>
      <c r="G72" s="508">
        <v>85372</v>
      </c>
      <c r="H72" s="508">
        <v>4024</v>
      </c>
      <c r="I72" s="508">
        <v>93228</v>
      </c>
      <c r="J72" s="508">
        <v>3907</v>
      </c>
      <c r="K72" s="508">
        <v>93966</v>
      </c>
      <c r="L72" s="508">
        <v>3660</v>
      </c>
      <c r="M72" s="508">
        <v>91226</v>
      </c>
      <c r="N72" s="509">
        <v>9</v>
      </c>
    </row>
    <row r="73" spans="1:14">
      <c r="A73" s="686" t="s">
        <v>408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9"/>
    </row>
    <row r="74" spans="1:14">
      <c r="A74" s="679" t="s">
        <v>868</v>
      </c>
      <c r="B74" s="508">
        <v>38</v>
      </c>
      <c r="C74" s="508">
        <v>648</v>
      </c>
      <c r="D74" s="508">
        <v>66</v>
      </c>
      <c r="E74" s="508">
        <v>1515</v>
      </c>
      <c r="F74" s="508">
        <v>111</v>
      </c>
      <c r="G74" s="508">
        <v>1784</v>
      </c>
      <c r="H74" s="508">
        <v>119</v>
      </c>
      <c r="I74" s="508">
        <v>1821</v>
      </c>
      <c r="J74" s="508">
        <v>124</v>
      </c>
      <c r="K74" s="508">
        <v>1943</v>
      </c>
      <c r="L74" s="508">
        <v>137</v>
      </c>
      <c r="M74" s="508">
        <v>2001</v>
      </c>
      <c r="N74" s="509">
        <v>24</v>
      </c>
    </row>
    <row r="75" spans="1:14">
      <c r="A75" s="686" t="s">
        <v>830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N75" s="509"/>
    </row>
    <row r="76" spans="1:14">
      <c r="A76" s="679" t="s">
        <v>869</v>
      </c>
      <c r="B76" s="508">
        <v>1688</v>
      </c>
      <c r="C76" s="508">
        <v>39670</v>
      </c>
      <c r="D76" s="508">
        <v>1683</v>
      </c>
      <c r="E76" s="508">
        <v>33442</v>
      </c>
      <c r="F76" s="508">
        <v>1986</v>
      </c>
      <c r="G76" s="508">
        <v>33795</v>
      </c>
      <c r="H76" s="508">
        <v>1971</v>
      </c>
      <c r="I76" s="508">
        <v>34153</v>
      </c>
      <c r="J76" s="508">
        <v>1967</v>
      </c>
      <c r="K76" s="508">
        <v>35206</v>
      </c>
      <c r="L76" s="508">
        <v>1988</v>
      </c>
      <c r="M76" s="508">
        <v>36312</v>
      </c>
      <c r="N76" s="509">
        <v>13</v>
      </c>
    </row>
    <row r="77" spans="1:14">
      <c r="A77" s="686" t="s">
        <v>409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9"/>
    </row>
    <row r="78" spans="1:14">
      <c r="A78" s="679" t="s">
        <v>870</v>
      </c>
      <c r="B78" s="508">
        <v>1</v>
      </c>
      <c r="C78" s="508">
        <v>11</v>
      </c>
      <c r="D78" s="508">
        <v>15</v>
      </c>
      <c r="E78" s="508">
        <v>40</v>
      </c>
      <c r="F78" s="508">
        <v>51</v>
      </c>
      <c r="G78" s="508">
        <v>637</v>
      </c>
      <c r="H78" s="508">
        <v>71</v>
      </c>
      <c r="I78" s="508">
        <v>2607</v>
      </c>
      <c r="J78" s="508">
        <v>78</v>
      </c>
      <c r="K78" s="508">
        <v>3508</v>
      </c>
      <c r="L78" s="508">
        <v>85</v>
      </c>
      <c r="M78" s="508">
        <v>3525</v>
      </c>
      <c r="N78" s="509">
        <v>6</v>
      </c>
    </row>
    <row r="79" spans="1:14">
      <c r="A79" s="686" t="s">
        <v>831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9"/>
    </row>
    <row r="80" spans="1:14">
      <c r="A80" s="258" t="s">
        <v>871</v>
      </c>
      <c r="B80" s="257">
        <v>150</v>
      </c>
      <c r="C80" s="257">
        <v>1516</v>
      </c>
      <c r="D80" s="257">
        <v>137</v>
      </c>
      <c r="E80" s="257">
        <v>1522</v>
      </c>
      <c r="F80" s="257">
        <v>134</v>
      </c>
      <c r="G80" s="257">
        <v>1975</v>
      </c>
      <c r="H80" s="257">
        <v>116</v>
      </c>
      <c r="I80" s="257">
        <v>1934</v>
      </c>
      <c r="J80" s="257">
        <v>117</v>
      </c>
      <c r="K80" s="257">
        <v>1986</v>
      </c>
      <c r="L80" s="508">
        <v>112</v>
      </c>
      <c r="M80" s="508">
        <v>1965</v>
      </c>
      <c r="N80" s="509">
        <v>14</v>
      </c>
    </row>
    <row r="81" spans="1:14">
      <c r="A81" s="688" t="s">
        <v>410</v>
      </c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508"/>
      <c r="M81" s="508"/>
      <c r="N81" s="509"/>
    </row>
    <row r="82" spans="1:14">
      <c r="A82" s="679" t="s">
        <v>872</v>
      </c>
      <c r="B82" s="508">
        <v>2525</v>
      </c>
      <c r="C82" s="508">
        <v>13772</v>
      </c>
      <c r="D82" s="508">
        <v>2170</v>
      </c>
      <c r="E82" s="508">
        <v>12973</v>
      </c>
      <c r="F82" s="508">
        <v>1892</v>
      </c>
      <c r="G82" s="508">
        <v>14268</v>
      </c>
      <c r="H82" s="508">
        <v>1792</v>
      </c>
      <c r="I82" s="508">
        <v>14441</v>
      </c>
      <c r="J82" s="508">
        <v>1700</v>
      </c>
      <c r="K82" s="508">
        <v>14141</v>
      </c>
      <c r="L82" s="508">
        <v>1681</v>
      </c>
      <c r="M82" s="508">
        <v>14429</v>
      </c>
      <c r="N82" s="509">
        <v>24</v>
      </c>
    </row>
    <row r="83" spans="1:14">
      <c r="A83" s="686" t="s">
        <v>616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N83" s="509"/>
    </row>
    <row r="84" spans="1:14">
      <c r="A84" s="679" t="s">
        <v>873</v>
      </c>
      <c r="B84" s="508">
        <v>755</v>
      </c>
      <c r="C84" s="508">
        <v>131162</v>
      </c>
      <c r="D84" s="508">
        <v>764</v>
      </c>
      <c r="E84" s="508">
        <v>14300</v>
      </c>
      <c r="F84" s="508">
        <v>1021</v>
      </c>
      <c r="G84" s="508">
        <v>19977</v>
      </c>
      <c r="H84" s="508">
        <v>1091</v>
      </c>
      <c r="I84" s="508">
        <v>23383</v>
      </c>
      <c r="J84" s="508">
        <v>1123</v>
      </c>
      <c r="K84" s="508">
        <v>24555</v>
      </c>
      <c r="L84" s="508">
        <v>1192</v>
      </c>
      <c r="M84" s="508">
        <v>27039</v>
      </c>
      <c r="N84" s="509">
        <v>9</v>
      </c>
    </row>
    <row r="85" spans="1:14">
      <c r="A85" s="686" t="s">
        <v>620</v>
      </c>
      <c r="B85" s="508"/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509"/>
    </row>
    <row r="86" spans="1:14">
      <c r="A86" s="679" t="s">
        <v>874</v>
      </c>
      <c r="B86" s="508">
        <v>1440</v>
      </c>
      <c r="C86" s="508">
        <v>31882</v>
      </c>
      <c r="D86" s="508">
        <v>1679</v>
      </c>
      <c r="E86" s="508">
        <v>35994</v>
      </c>
      <c r="F86" s="508">
        <v>1972</v>
      </c>
      <c r="G86" s="508">
        <v>42983</v>
      </c>
      <c r="H86" s="508">
        <v>2051</v>
      </c>
      <c r="I86" s="508">
        <v>47752</v>
      </c>
      <c r="J86" s="508">
        <v>2065</v>
      </c>
      <c r="K86" s="508">
        <v>49441</v>
      </c>
      <c r="L86" s="508">
        <v>2191</v>
      </c>
      <c r="M86" s="508">
        <v>53521</v>
      </c>
      <c r="N86" s="509">
        <v>14</v>
      </c>
    </row>
    <row r="87" spans="1:14">
      <c r="A87" s="686" t="s">
        <v>1503</v>
      </c>
      <c r="B87" s="508"/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9"/>
    </row>
    <row r="88" spans="1:14">
      <c r="A88" s="679" t="s">
        <v>875</v>
      </c>
      <c r="B88" s="508">
        <v>246</v>
      </c>
      <c r="C88" s="508">
        <v>5256</v>
      </c>
      <c r="D88" s="508">
        <v>369</v>
      </c>
      <c r="E88" s="508">
        <v>9646</v>
      </c>
      <c r="F88" s="508">
        <v>165</v>
      </c>
      <c r="G88" s="508">
        <v>3577</v>
      </c>
      <c r="H88" s="508">
        <v>180</v>
      </c>
      <c r="I88" s="508">
        <v>4385</v>
      </c>
      <c r="J88" s="508">
        <v>359</v>
      </c>
      <c r="K88" s="508">
        <v>14282</v>
      </c>
      <c r="L88" s="508">
        <v>375</v>
      </c>
      <c r="M88" s="508">
        <v>16221</v>
      </c>
      <c r="N88" s="509">
        <v>12</v>
      </c>
    </row>
    <row r="89" spans="1:14">
      <c r="A89" s="686" t="s">
        <v>832</v>
      </c>
      <c r="B89" s="508"/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9"/>
    </row>
    <row r="90" spans="1:14">
      <c r="A90" s="679" t="s">
        <v>876</v>
      </c>
      <c r="B90" s="508">
        <v>361</v>
      </c>
      <c r="C90" s="508">
        <v>7995</v>
      </c>
      <c r="D90" s="508">
        <v>342</v>
      </c>
      <c r="E90" s="508">
        <v>6200</v>
      </c>
      <c r="F90" s="508">
        <v>301</v>
      </c>
      <c r="G90" s="508">
        <v>6010</v>
      </c>
      <c r="H90" s="508">
        <v>308</v>
      </c>
      <c r="I90" s="508">
        <v>6836</v>
      </c>
      <c r="J90" s="508">
        <v>310</v>
      </c>
      <c r="K90" s="508">
        <v>7106</v>
      </c>
      <c r="L90" s="508">
        <v>327</v>
      </c>
      <c r="M90" s="508">
        <v>7382</v>
      </c>
      <c r="N90" s="509">
        <v>13</v>
      </c>
    </row>
    <row r="91" spans="1:14">
      <c r="A91" s="686" t="s">
        <v>414</v>
      </c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9"/>
    </row>
    <row r="92" spans="1:14">
      <c r="A92" s="679" t="s">
        <v>877</v>
      </c>
      <c r="B92" s="508">
        <v>267</v>
      </c>
      <c r="C92" s="508">
        <v>1643</v>
      </c>
      <c r="D92" s="508">
        <v>316</v>
      </c>
      <c r="E92" s="508">
        <v>2103</v>
      </c>
      <c r="F92" s="508">
        <v>338</v>
      </c>
      <c r="G92" s="508">
        <v>2919</v>
      </c>
      <c r="H92" s="508">
        <v>341</v>
      </c>
      <c r="I92" s="508">
        <v>3062</v>
      </c>
      <c r="J92" s="508">
        <v>366</v>
      </c>
      <c r="K92" s="508">
        <v>3628</v>
      </c>
      <c r="L92" s="508">
        <v>360</v>
      </c>
      <c r="M92" s="508">
        <v>3749</v>
      </c>
      <c r="N92" s="509">
        <v>22</v>
      </c>
    </row>
    <row r="93" spans="1:14">
      <c r="A93" s="686" t="s">
        <v>627</v>
      </c>
      <c r="B93" s="508"/>
      <c r="C93" s="508"/>
      <c r="D93" s="508"/>
      <c r="E93" s="508"/>
      <c r="F93" s="508"/>
      <c r="G93" s="508"/>
      <c r="H93" s="508"/>
      <c r="I93" s="508"/>
      <c r="J93" s="508"/>
      <c r="K93" s="508"/>
      <c r="L93" s="508"/>
      <c r="M93" s="508"/>
      <c r="N93" s="509"/>
    </row>
    <row r="94" spans="1:14">
      <c r="A94" s="679" t="s">
        <v>878</v>
      </c>
      <c r="B94" s="508">
        <v>553</v>
      </c>
      <c r="C94" s="508">
        <v>5606</v>
      </c>
      <c r="D94" s="508">
        <v>808</v>
      </c>
      <c r="E94" s="508">
        <v>6875</v>
      </c>
      <c r="F94" s="508">
        <v>1214</v>
      </c>
      <c r="G94" s="508">
        <v>12439</v>
      </c>
      <c r="H94" s="508">
        <v>1171</v>
      </c>
      <c r="I94" s="508">
        <v>14297</v>
      </c>
      <c r="J94" s="508">
        <v>1171</v>
      </c>
      <c r="K94" s="508">
        <v>15872</v>
      </c>
      <c r="L94" s="508">
        <v>1130</v>
      </c>
      <c r="M94" s="508">
        <v>15290</v>
      </c>
      <c r="N94" s="509">
        <v>15</v>
      </c>
    </row>
    <row r="95" spans="1:14">
      <c r="A95" s="686" t="s">
        <v>416</v>
      </c>
      <c r="B95" s="508"/>
      <c r="C95" s="508"/>
      <c r="D95" s="508"/>
      <c r="E95" s="508"/>
      <c r="F95" s="508"/>
      <c r="G95" s="508"/>
      <c r="H95" s="508"/>
      <c r="I95" s="508"/>
      <c r="J95" s="508"/>
      <c r="K95" s="508"/>
      <c r="L95" s="508"/>
      <c r="M95" s="508"/>
      <c r="N95" s="509"/>
    </row>
    <row r="96" spans="1:14">
      <c r="A96" s="679" t="s">
        <v>879</v>
      </c>
      <c r="B96" s="508">
        <v>444</v>
      </c>
      <c r="C96" s="508">
        <v>2470</v>
      </c>
      <c r="D96" s="508">
        <v>423</v>
      </c>
      <c r="E96" s="508">
        <v>2105</v>
      </c>
      <c r="F96" s="508">
        <v>392</v>
      </c>
      <c r="G96" s="508">
        <v>1637</v>
      </c>
      <c r="H96" s="508">
        <v>350</v>
      </c>
      <c r="I96" s="508">
        <v>1481</v>
      </c>
      <c r="J96" s="508">
        <v>334</v>
      </c>
      <c r="K96" s="508">
        <v>2017</v>
      </c>
      <c r="L96" s="508">
        <v>313</v>
      </c>
      <c r="M96" s="508">
        <v>1829</v>
      </c>
      <c r="N96" s="509">
        <v>27</v>
      </c>
    </row>
    <row r="97" spans="1:14">
      <c r="A97" s="686" t="s">
        <v>633</v>
      </c>
      <c r="B97" s="508"/>
      <c r="C97" s="508"/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9"/>
    </row>
    <row r="98" spans="1:14">
      <c r="A98" s="679" t="s">
        <v>880</v>
      </c>
      <c r="B98" s="508">
        <v>62</v>
      </c>
      <c r="C98" s="508">
        <v>1169</v>
      </c>
      <c r="D98" s="508">
        <v>60</v>
      </c>
      <c r="E98" s="508">
        <v>1171</v>
      </c>
      <c r="F98" s="508">
        <v>51</v>
      </c>
      <c r="G98" s="508">
        <v>1242</v>
      </c>
      <c r="H98" s="508">
        <v>54</v>
      </c>
      <c r="I98" s="508">
        <v>1300</v>
      </c>
      <c r="J98" s="508">
        <v>56</v>
      </c>
      <c r="K98" s="508">
        <v>1409</v>
      </c>
      <c r="L98" s="508">
        <v>61</v>
      </c>
      <c r="M98" s="508">
        <v>1334</v>
      </c>
      <c r="N98" s="509">
        <v>25</v>
      </c>
    </row>
    <row r="99" spans="1:14">
      <c r="A99" s="686" t="s">
        <v>651</v>
      </c>
      <c r="B99" s="508"/>
      <c r="C99" s="508"/>
      <c r="D99" s="508"/>
      <c r="E99" s="508"/>
      <c r="F99" s="508"/>
      <c r="G99" s="508"/>
      <c r="H99" s="508"/>
      <c r="I99" s="508"/>
      <c r="J99" s="508"/>
      <c r="K99" s="508"/>
      <c r="L99" s="508"/>
      <c r="M99" s="508"/>
      <c r="N99" s="509"/>
    </row>
    <row r="100" spans="1:14">
      <c r="A100" s="679" t="s">
        <v>881</v>
      </c>
      <c r="B100" s="508">
        <v>819</v>
      </c>
      <c r="C100" s="508">
        <v>14622</v>
      </c>
      <c r="D100" s="508">
        <v>944</v>
      </c>
      <c r="E100" s="508">
        <v>22068</v>
      </c>
      <c r="F100" s="508">
        <v>1128</v>
      </c>
      <c r="G100" s="508">
        <v>40701</v>
      </c>
      <c r="H100" s="508">
        <v>1152</v>
      </c>
      <c r="I100" s="508">
        <v>42623</v>
      </c>
      <c r="J100" s="508">
        <v>1208</v>
      </c>
      <c r="K100" s="508">
        <v>43318</v>
      </c>
      <c r="L100" s="508">
        <v>1197</v>
      </c>
      <c r="M100" s="508">
        <v>42465</v>
      </c>
      <c r="N100" s="509">
        <v>11</v>
      </c>
    </row>
    <row r="101" spans="1:14">
      <c r="A101" s="687" t="s">
        <v>1502</v>
      </c>
      <c r="B101" s="508"/>
      <c r="C101" s="508"/>
      <c r="D101" s="508"/>
      <c r="E101" s="508"/>
      <c r="F101" s="508"/>
      <c r="G101" s="508"/>
      <c r="H101" s="508"/>
      <c r="I101" s="508"/>
      <c r="J101" s="508"/>
      <c r="K101" s="508"/>
      <c r="L101" s="508"/>
      <c r="M101" s="508"/>
      <c r="N101" s="509"/>
    </row>
    <row r="102" spans="1:14">
      <c r="A102" s="679" t="s">
        <v>882</v>
      </c>
      <c r="B102" s="508">
        <v>150</v>
      </c>
      <c r="C102" s="508">
        <v>824</v>
      </c>
      <c r="D102" s="508">
        <v>257</v>
      </c>
      <c r="E102" s="508">
        <v>1494</v>
      </c>
      <c r="F102" s="508">
        <v>562</v>
      </c>
      <c r="G102" s="508">
        <v>4336</v>
      </c>
      <c r="H102" s="508">
        <v>557</v>
      </c>
      <c r="I102" s="508">
        <v>4174</v>
      </c>
      <c r="J102" s="508">
        <v>549</v>
      </c>
      <c r="K102" s="508">
        <v>3977</v>
      </c>
      <c r="L102" s="508">
        <v>550</v>
      </c>
      <c r="M102" s="508">
        <v>3737</v>
      </c>
      <c r="N102" s="509">
        <v>12</v>
      </c>
    </row>
    <row r="103" spans="1:14">
      <c r="A103" s="686" t="s">
        <v>635</v>
      </c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9"/>
    </row>
    <row r="104" spans="1:14">
      <c r="A104" s="679" t="s">
        <v>883</v>
      </c>
      <c r="B104" s="508">
        <v>631</v>
      </c>
      <c r="C104" s="508">
        <v>9695</v>
      </c>
      <c r="D104" s="508">
        <v>716</v>
      </c>
      <c r="E104" s="508">
        <v>12236</v>
      </c>
      <c r="F104" s="508">
        <v>836</v>
      </c>
      <c r="G104" s="508">
        <v>17717</v>
      </c>
      <c r="H104" s="508">
        <v>834</v>
      </c>
      <c r="I104" s="508">
        <v>18797</v>
      </c>
      <c r="J104" s="508">
        <v>822</v>
      </c>
      <c r="K104" s="508">
        <v>18861</v>
      </c>
      <c r="L104" s="508">
        <v>775</v>
      </c>
      <c r="M104" s="508">
        <v>17839</v>
      </c>
      <c r="N104" s="509">
        <v>13</v>
      </c>
    </row>
    <row r="105" spans="1:14">
      <c r="A105" s="686" t="s">
        <v>415</v>
      </c>
      <c r="B105" s="508"/>
      <c r="C105" s="508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509"/>
    </row>
    <row r="106" spans="1:14">
      <c r="A106" s="679" t="s">
        <v>591</v>
      </c>
      <c r="B106" s="508">
        <v>179</v>
      </c>
      <c r="C106" s="508">
        <v>2279</v>
      </c>
      <c r="D106" s="508">
        <v>301</v>
      </c>
      <c r="E106" s="508">
        <v>4323</v>
      </c>
      <c r="F106" s="508">
        <v>426</v>
      </c>
      <c r="G106" s="508">
        <v>6745</v>
      </c>
      <c r="H106" s="508">
        <v>431</v>
      </c>
      <c r="I106" s="508">
        <v>6534</v>
      </c>
      <c r="J106" s="508">
        <v>440</v>
      </c>
      <c r="K106" s="508">
        <v>6597</v>
      </c>
      <c r="L106" s="508">
        <v>447</v>
      </c>
      <c r="M106" s="508">
        <v>6433</v>
      </c>
      <c r="N106" s="509">
        <v>14</v>
      </c>
    </row>
    <row r="107" spans="1:14">
      <c r="A107" s="686" t="s">
        <v>1504</v>
      </c>
      <c r="B107" s="508"/>
      <c r="C107" s="508"/>
      <c r="D107" s="508"/>
      <c r="E107" s="508"/>
      <c r="F107" s="508"/>
      <c r="G107" s="508"/>
      <c r="H107" s="508"/>
      <c r="I107" s="508"/>
      <c r="J107" s="508"/>
      <c r="K107" s="508"/>
      <c r="L107" s="508"/>
      <c r="M107" s="508"/>
      <c r="N107" s="509"/>
    </row>
    <row r="108" spans="1:14" ht="12.75" customHeight="1">
      <c r="A108" s="1232" t="s">
        <v>609</v>
      </c>
      <c r="B108" s="1232"/>
      <c r="C108" s="1232"/>
      <c r="D108" s="1232"/>
      <c r="E108" s="1232"/>
      <c r="F108" s="1232"/>
      <c r="G108" s="1232"/>
      <c r="H108" s="1232"/>
      <c r="I108" s="1232"/>
      <c r="J108" s="1232"/>
      <c r="K108" s="1232"/>
      <c r="L108" s="1232"/>
      <c r="M108" s="1232"/>
      <c r="N108" s="1232"/>
    </row>
    <row r="109" spans="1:14" ht="12.75" customHeight="1">
      <c r="A109" s="1232" t="s">
        <v>884</v>
      </c>
      <c r="B109" s="1232"/>
      <c r="C109" s="1232"/>
      <c r="D109" s="1232"/>
      <c r="E109" s="1232"/>
      <c r="F109" s="1232"/>
      <c r="G109" s="1232"/>
      <c r="H109" s="1232"/>
      <c r="I109" s="1232"/>
      <c r="J109" s="1232"/>
      <c r="K109" s="1232"/>
      <c r="L109" s="1232"/>
      <c r="M109" s="1232"/>
      <c r="N109" s="1232"/>
    </row>
    <row r="110" spans="1:14" ht="12.75" customHeight="1">
      <c r="A110" s="1222" t="s">
        <v>886</v>
      </c>
      <c r="B110" s="1222"/>
      <c r="C110" s="1222"/>
      <c r="D110" s="1222"/>
      <c r="E110" s="1222"/>
      <c r="F110" s="1222"/>
      <c r="G110" s="1222"/>
      <c r="H110" s="1222"/>
      <c r="I110" s="1222"/>
      <c r="J110" s="1222"/>
      <c r="K110" s="1222"/>
      <c r="L110" s="1222"/>
      <c r="M110" s="1222"/>
      <c r="N110" s="1222"/>
    </row>
    <row r="111" spans="1:14" ht="12.75" customHeight="1">
      <c r="A111" s="1222" t="s">
        <v>885</v>
      </c>
      <c r="B111" s="1222"/>
      <c r="C111" s="1222"/>
      <c r="D111" s="1222"/>
      <c r="E111" s="1222"/>
      <c r="F111" s="1222"/>
      <c r="G111" s="1222"/>
      <c r="H111" s="1222"/>
      <c r="I111" s="1222"/>
      <c r="J111" s="1222"/>
      <c r="K111" s="1222"/>
      <c r="L111" s="1222"/>
      <c r="M111" s="1222"/>
      <c r="N111" s="1222"/>
    </row>
  </sheetData>
  <mergeCells count="12">
    <mergeCell ref="A1:N1"/>
    <mergeCell ref="A108:N108"/>
    <mergeCell ref="A110:N110"/>
    <mergeCell ref="A109:N109"/>
    <mergeCell ref="A111:N11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zoomScaleSheetLayoutView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6" sqref="A6"/>
    </sheetView>
  </sheetViews>
  <sheetFormatPr defaultColWidth="9" defaultRowHeight="12.75"/>
  <cols>
    <col min="1" max="1" width="19.375" style="630" customWidth="1"/>
    <col min="2" max="14" width="9" style="630"/>
    <col min="15" max="16384" width="9" style="176"/>
  </cols>
  <sheetData>
    <row r="1" spans="1:16" ht="34.5" customHeight="1">
      <c r="A1" s="1236" t="s">
        <v>1471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P1" s="317" t="s">
        <v>1037</v>
      </c>
    </row>
    <row r="2" spans="1:16">
      <c r="A2" s="1241" t="s">
        <v>1465</v>
      </c>
      <c r="B2" s="1239">
        <v>2000</v>
      </c>
      <c r="C2" s="1239"/>
      <c r="D2" s="1239">
        <v>2005</v>
      </c>
      <c r="E2" s="1239"/>
      <c r="F2" s="1239">
        <v>2010</v>
      </c>
      <c r="G2" s="1239"/>
      <c r="H2" s="1239">
        <v>2011</v>
      </c>
      <c r="I2" s="1239"/>
      <c r="J2" s="1239">
        <v>2012</v>
      </c>
      <c r="K2" s="1239"/>
      <c r="L2" s="1239">
        <v>2013</v>
      </c>
      <c r="M2" s="1239"/>
      <c r="N2" s="1240"/>
    </row>
    <row r="3" spans="1:16" ht="76.5">
      <c r="A3" s="1242"/>
      <c r="B3" s="578" t="s">
        <v>395</v>
      </c>
      <c r="C3" s="578" t="s">
        <v>1467</v>
      </c>
      <c r="D3" s="578" t="s">
        <v>395</v>
      </c>
      <c r="E3" s="578" t="s">
        <v>1466</v>
      </c>
      <c r="F3" s="578" t="s">
        <v>395</v>
      </c>
      <c r="G3" s="578" t="s">
        <v>1467</v>
      </c>
      <c r="H3" s="578" t="s">
        <v>395</v>
      </c>
      <c r="I3" s="578" t="s">
        <v>1466</v>
      </c>
      <c r="J3" s="578" t="s">
        <v>395</v>
      </c>
      <c r="K3" s="578" t="s">
        <v>1467</v>
      </c>
      <c r="L3" s="578" t="s">
        <v>395</v>
      </c>
      <c r="M3" s="578" t="s">
        <v>1466</v>
      </c>
      <c r="N3" s="622" t="s">
        <v>614</v>
      </c>
    </row>
    <row r="4" spans="1:16">
      <c r="A4" s="177" t="s">
        <v>612</v>
      </c>
      <c r="B4" s="178">
        <v>1799</v>
      </c>
      <c r="C4" s="178">
        <v>31696</v>
      </c>
      <c r="D4" s="178">
        <v>2129</v>
      </c>
      <c r="E4" s="178">
        <v>46970</v>
      </c>
      <c r="F4" s="178">
        <v>3748</v>
      </c>
      <c r="G4" s="178">
        <v>96433</v>
      </c>
      <c r="H4" s="178">
        <v>3670</v>
      </c>
      <c r="I4" s="178">
        <v>101845</v>
      </c>
      <c r="J4" s="178">
        <v>3696</v>
      </c>
      <c r="K4" s="178">
        <v>95575</v>
      </c>
      <c r="L4" s="178">
        <v>3089</v>
      </c>
      <c r="M4" s="178">
        <v>70480</v>
      </c>
      <c r="N4" s="179">
        <v>38136</v>
      </c>
    </row>
    <row r="5" spans="1:16" ht="12.75" customHeight="1">
      <c r="A5" s="623" t="s">
        <v>611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2"/>
    </row>
    <row r="6" spans="1:16">
      <c r="A6" s="625" t="s">
        <v>547</v>
      </c>
      <c r="B6" s="626" t="s">
        <v>37</v>
      </c>
      <c r="C6" s="626" t="s">
        <v>37</v>
      </c>
      <c r="D6" s="626">
        <v>14</v>
      </c>
      <c r="E6" s="626">
        <v>364</v>
      </c>
      <c r="F6" s="626">
        <v>34</v>
      </c>
      <c r="G6" s="626">
        <v>1161</v>
      </c>
      <c r="H6" s="626">
        <v>30</v>
      </c>
      <c r="I6" s="626">
        <v>1661</v>
      </c>
      <c r="J6" s="626">
        <v>38</v>
      </c>
      <c r="K6" s="626">
        <v>2506</v>
      </c>
      <c r="L6" s="626">
        <v>26</v>
      </c>
      <c r="M6" s="626">
        <v>1331</v>
      </c>
      <c r="N6" s="627">
        <v>545</v>
      </c>
    </row>
    <row r="7" spans="1:16">
      <c r="A7" s="182" t="s">
        <v>631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7"/>
    </row>
    <row r="8" spans="1:16">
      <c r="A8" s="625" t="s">
        <v>592</v>
      </c>
      <c r="B8" s="626">
        <v>48</v>
      </c>
      <c r="C8" s="626">
        <v>139</v>
      </c>
      <c r="D8" s="626">
        <v>38</v>
      </c>
      <c r="E8" s="626">
        <v>327</v>
      </c>
      <c r="F8" s="626">
        <v>43</v>
      </c>
      <c r="G8" s="626">
        <v>613</v>
      </c>
      <c r="H8" s="626">
        <v>34</v>
      </c>
      <c r="I8" s="626">
        <v>652</v>
      </c>
      <c r="J8" s="626">
        <v>44</v>
      </c>
      <c r="K8" s="626">
        <v>437</v>
      </c>
      <c r="L8" s="626">
        <v>41</v>
      </c>
      <c r="M8" s="626">
        <v>504</v>
      </c>
      <c r="N8" s="627">
        <v>432</v>
      </c>
    </row>
    <row r="9" spans="1:16">
      <c r="A9" s="182" t="s">
        <v>412</v>
      </c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7"/>
    </row>
    <row r="10" spans="1:16">
      <c r="A10" s="625" t="s">
        <v>569</v>
      </c>
      <c r="B10" s="626">
        <v>55</v>
      </c>
      <c r="C10" s="626">
        <v>974</v>
      </c>
      <c r="D10" s="626">
        <v>67</v>
      </c>
      <c r="E10" s="626">
        <v>1236</v>
      </c>
      <c r="F10" s="626">
        <v>36</v>
      </c>
      <c r="G10" s="626">
        <v>932</v>
      </c>
      <c r="H10" s="626">
        <v>21</v>
      </c>
      <c r="I10" s="626">
        <v>418</v>
      </c>
      <c r="J10" s="626">
        <v>19</v>
      </c>
      <c r="K10" s="626">
        <v>448</v>
      </c>
      <c r="L10" s="626">
        <v>12</v>
      </c>
      <c r="M10" s="626">
        <v>350</v>
      </c>
      <c r="N10" s="627">
        <v>347</v>
      </c>
    </row>
    <row r="11" spans="1:16">
      <c r="A11" s="182" t="s">
        <v>408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7"/>
    </row>
    <row r="12" spans="1:16">
      <c r="A12" s="625" t="s">
        <v>583</v>
      </c>
      <c r="B12" s="626">
        <v>25</v>
      </c>
      <c r="C12" s="626">
        <v>67</v>
      </c>
      <c r="D12" s="626">
        <v>68</v>
      </c>
      <c r="E12" s="626">
        <v>215</v>
      </c>
      <c r="F12" s="626">
        <v>94</v>
      </c>
      <c r="G12" s="626">
        <v>364</v>
      </c>
      <c r="H12" s="626">
        <v>87</v>
      </c>
      <c r="I12" s="626">
        <v>359</v>
      </c>
      <c r="J12" s="626">
        <v>60</v>
      </c>
      <c r="K12" s="626">
        <v>190</v>
      </c>
      <c r="L12" s="626">
        <v>68</v>
      </c>
      <c r="M12" s="626">
        <v>194</v>
      </c>
      <c r="N12" s="627">
        <v>311</v>
      </c>
    </row>
    <row r="13" spans="1:16">
      <c r="A13" s="182" t="s">
        <v>416</v>
      </c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7"/>
    </row>
    <row r="14" spans="1:16">
      <c r="A14" s="625" t="s">
        <v>549</v>
      </c>
      <c r="B14" s="626">
        <v>30</v>
      </c>
      <c r="C14" s="626">
        <v>202</v>
      </c>
      <c r="D14" s="626">
        <v>8</v>
      </c>
      <c r="E14" s="626">
        <v>42</v>
      </c>
      <c r="F14" s="626">
        <v>8</v>
      </c>
      <c r="G14" s="626">
        <v>258</v>
      </c>
      <c r="H14" s="626">
        <v>6</v>
      </c>
      <c r="I14" s="626">
        <v>2</v>
      </c>
      <c r="J14" s="626">
        <v>8</v>
      </c>
      <c r="K14" s="626">
        <v>144</v>
      </c>
      <c r="L14" s="626">
        <v>4</v>
      </c>
      <c r="M14" s="626">
        <v>183</v>
      </c>
      <c r="N14" s="627">
        <v>202</v>
      </c>
    </row>
    <row r="15" spans="1:16">
      <c r="A15" s="182" t="s">
        <v>403</v>
      </c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7"/>
    </row>
    <row r="16" spans="1:16">
      <c r="A16" s="183" t="s">
        <v>1348</v>
      </c>
      <c r="B16" s="259">
        <v>60</v>
      </c>
      <c r="C16" s="259">
        <v>630</v>
      </c>
      <c r="D16" s="259">
        <v>55</v>
      </c>
      <c r="E16" s="259">
        <v>787</v>
      </c>
      <c r="F16" s="259">
        <v>52</v>
      </c>
      <c r="G16" s="259">
        <v>167</v>
      </c>
      <c r="H16" s="259">
        <v>37</v>
      </c>
      <c r="I16" s="259">
        <v>103</v>
      </c>
      <c r="J16" s="259">
        <v>40</v>
      </c>
      <c r="K16" s="259">
        <v>99</v>
      </c>
      <c r="L16" s="259">
        <v>36</v>
      </c>
      <c r="M16" s="259">
        <v>119</v>
      </c>
      <c r="N16" s="260">
        <v>197</v>
      </c>
    </row>
    <row r="17" spans="1:14">
      <c r="A17" s="184" t="s">
        <v>410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60"/>
    </row>
    <row r="18" spans="1:14">
      <c r="A18" s="625" t="s">
        <v>593</v>
      </c>
      <c r="B18" s="626">
        <v>98</v>
      </c>
      <c r="C18" s="626">
        <v>462</v>
      </c>
      <c r="D18" s="626">
        <v>77</v>
      </c>
      <c r="E18" s="626">
        <v>94</v>
      </c>
      <c r="F18" s="626">
        <v>56</v>
      </c>
      <c r="G18" s="626">
        <v>288</v>
      </c>
      <c r="H18" s="626">
        <v>44</v>
      </c>
      <c r="I18" s="626">
        <v>198</v>
      </c>
      <c r="J18" s="626">
        <v>29</v>
      </c>
      <c r="K18" s="626">
        <v>61</v>
      </c>
      <c r="L18" s="626">
        <v>30</v>
      </c>
      <c r="M18" s="626">
        <v>102</v>
      </c>
      <c r="N18" s="627">
        <v>175</v>
      </c>
    </row>
    <row r="19" spans="1:14">
      <c r="A19" s="182" t="s">
        <v>405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7"/>
    </row>
    <row r="20" spans="1:14">
      <c r="A20" s="625" t="s">
        <v>554</v>
      </c>
      <c r="B20" s="626">
        <v>99</v>
      </c>
      <c r="C20" s="626">
        <v>300</v>
      </c>
      <c r="D20" s="626">
        <v>72</v>
      </c>
      <c r="E20" s="626">
        <v>170</v>
      </c>
      <c r="F20" s="626">
        <v>29</v>
      </c>
      <c r="G20" s="626">
        <v>138</v>
      </c>
      <c r="H20" s="626">
        <v>34</v>
      </c>
      <c r="I20" s="626">
        <v>175</v>
      </c>
      <c r="J20" s="626">
        <v>38</v>
      </c>
      <c r="K20" s="626">
        <v>110</v>
      </c>
      <c r="L20" s="626">
        <v>30</v>
      </c>
      <c r="M20" s="626">
        <v>66</v>
      </c>
      <c r="N20" s="627">
        <v>108</v>
      </c>
    </row>
    <row r="21" spans="1:14">
      <c r="A21" s="182" t="s">
        <v>1501</v>
      </c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7"/>
    </row>
    <row r="22" spans="1:14">
      <c r="A22" s="625" t="s">
        <v>594</v>
      </c>
      <c r="B22" s="626">
        <v>2</v>
      </c>
      <c r="C22" s="626">
        <v>5</v>
      </c>
      <c r="D22" s="626">
        <v>6</v>
      </c>
      <c r="E22" s="626">
        <v>65</v>
      </c>
      <c r="F22" s="626">
        <v>11</v>
      </c>
      <c r="G22" s="626">
        <v>64</v>
      </c>
      <c r="H22" s="626">
        <v>15</v>
      </c>
      <c r="I22" s="626">
        <v>70</v>
      </c>
      <c r="J22" s="626">
        <v>13</v>
      </c>
      <c r="K22" s="626">
        <v>32</v>
      </c>
      <c r="L22" s="626">
        <v>14</v>
      </c>
      <c r="M22" s="626">
        <v>52</v>
      </c>
      <c r="N22" s="627">
        <v>83</v>
      </c>
    </row>
    <row r="23" spans="1:14">
      <c r="A23" s="182" t="s">
        <v>633</v>
      </c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7"/>
    </row>
    <row r="24" spans="1:14">
      <c r="A24" s="625" t="s">
        <v>543</v>
      </c>
      <c r="B24" s="626">
        <v>14</v>
      </c>
      <c r="C24" s="626">
        <v>342</v>
      </c>
      <c r="D24" s="626">
        <v>24</v>
      </c>
      <c r="E24" s="626">
        <v>546</v>
      </c>
      <c r="F24" s="626">
        <v>16</v>
      </c>
      <c r="G24" s="626">
        <v>387</v>
      </c>
      <c r="H24" s="626">
        <v>14</v>
      </c>
      <c r="I24" s="626">
        <v>380</v>
      </c>
      <c r="J24" s="626">
        <v>12</v>
      </c>
      <c r="K24" s="626">
        <v>200</v>
      </c>
      <c r="L24" s="626">
        <v>7</v>
      </c>
      <c r="M24" s="626">
        <v>89</v>
      </c>
      <c r="N24" s="627">
        <v>80</v>
      </c>
    </row>
    <row r="25" spans="1:14">
      <c r="A25" s="182" t="s">
        <v>398</v>
      </c>
      <c r="B25" s="626"/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7"/>
    </row>
    <row r="26" spans="1:14">
      <c r="A26" s="625" t="s">
        <v>548</v>
      </c>
      <c r="B26" s="626">
        <v>2</v>
      </c>
      <c r="C26" s="626">
        <v>223</v>
      </c>
      <c r="D26" s="626">
        <v>1</v>
      </c>
      <c r="E26" s="626">
        <v>7</v>
      </c>
      <c r="F26" s="626">
        <v>2</v>
      </c>
      <c r="G26" s="626">
        <v>226</v>
      </c>
      <c r="H26" s="626">
        <v>1</v>
      </c>
      <c r="I26" s="626">
        <v>48</v>
      </c>
      <c r="J26" s="626">
        <v>6</v>
      </c>
      <c r="K26" s="626">
        <v>74</v>
      </c>
      <c r="L26" s="626">
        <v>2</v>
      </c>
      <c r="M26" s="626">
        <v>65</v>
      </c>
      <c r="N26" s="627">
        <v>60</v>
      </c>
    </row>
    <row r="27" spans="1:14">
      <c r="A27" s="182" t="s">
        <v>401</v>
      </c>
      <c r="B27" s="626"/>
      <c r="C27" s="62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7"/>
    </row>
    <row r="28" spans="1:14">
      <c r="A28" s="625" t="s">
        <v>595</v>
      </c>
      <c r="B28" s="626">
        <v>120</v>
      </c>
      <c r="C28" s="626">
        <v>1647</v>
      </c>
      <c r="D28" s="626">
        <v>420</v>
      </c>
      <c r="E28" s="626">
        <v>6466</v>
      </c>
      <c r="F28" s="626">
        <v>1413</v>
      </c>
      <c r="G28" s="626">
        <v>36437</v>
      </c>
      <c r="H28" s="626">
        <v>1425</v>
      </c>
      <c r="I28" s="626">
        <v>39609</v>
      </c>
      <c r="J28" s="626">
        <v>1448</v>
      </c>
      <c r="K28" s="626">
        <v>39003</v>
      </c>
      <c r="L28" s="626">
        <v>1073</v>
      </c>
      <c r="M28" s="626">
        <v>25903</v>
      </c>
      <c r="N28" s="627">
        <v>13476</v>
      </c>
    </row>
    <row r="29" spans="1:14">
      <c r="A29" s="182" t="s">
        <v>625</v>
      </c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7"/>
    </row>
    <row r="30" spans="1:14">
      <c r="A30" s="625" t="s">
        <v>562</v>
      </c>
      <c r="B30" s="626">
        <v>202</v>
      </c>
      <c r="C30" s="626">
        <v>12228</v>
      </c>
      <c r="D30" s="626">
        <v>326</v>
      </c>
      <c r="E30" s="626">
        <v>17689</v>
      </c>
      <c r="F30" s="626">
        <v>526</v>
      </c>
      <c r="G30" s="626">
        <v>31698</v>
      </c>
      <c r="H30" s="626">
        <v>572</v>
      </c>
      <c r="I30" s="626">
        <v>35850</v>
      </c>
      <c r="J30" s="626">
        <v>474</v>
      </c>
      <c r="K30" s="626">
        <v>31583</v>
      </c>
      <c r="L30" s="626">
        <v>386</v>
      </c>
      <c r="M30" s="626">
        <v>24504</v>
      </c>
      <c r="N30" s="627">
        <v>11939</v>
      </c>
    </row>
    <row r="31" spans="1:14">
      <c r="A31" s="182" t="s">
        <v>623</v>
      </c>
      <c r="B31" s="626"/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7"/>
    </row>
    <row r="32" spans="1:14">
      <c r="A32" s="625" t="s">
        <v>558</v>
      </c>
      <c r="B32" s="626">
        <v>457</v>
      </c>
      <c r="C32" s="626">
        <v>12020</v>
      </c>
      <c r="D32" s="626">
        <v>469</v>
      </c>
      <c r="E32" s="626">
        <v>16434</v>
      </c>
      <c r="F32" s="626">
        <v>580</v>
      </c>
      <c r="G32" s="626">
        <v>20218</v>
      </c>
      <c r="H32" s="626">
        <v>593</v>
      </c>
      <c r="I32" s="626">
        <v>19367</v>
      </c>
      <c r="J32" s="626">
        <v>586</v>
      </c>
      <c r="K32" s="626">
        <v>17426</v>
      </c>
      <c r="L32" s="626">
        <v>540</v>
      </c>
      <c r="M32" s="626">
        <v>14588</v>
      </c>
      <c r="N32" s="627">
        <v>7092</v>
      </c>
    </row>
    <row r="33" spans="1:14">
      <c r="A33" s="182" t="s">
        <v>634</v>
      </c>
      <c r="B33" s="626"/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7"/>
    </row>
    <row r="34" spans="1:14">
      <c r="A34" s="625" t="s">
        <v>586</v>
      </c>
      <c r="B34" s="626" t="s">
        <v>37</v>
      </c>
      <c r="C34" s="626" t="s">
        <v>37</v>
      </c>
      <c r="D34" s="626">
        <v>38</v>
      </c>
      <c r="E34" s="626">
        <v>98</v>
      </c>
      <c r="F34" s="626">
        <v>132</v>
      </c>
      <c r="G34" s="626">
        <v>560</v>
      </c>
      <c r="H34" s="626">
        <v>103</v>
      </c>
      <c r="I34" s="626">
        <v>659</v>
      </c>
      <c r="J34" s="626">
        <v>105</v>
      </c>
      <c r="K34" s="626">
        <v>884</v>
      </c>
      <c r="L34" s="626">
        <v>75</v>
      </c>
      <c r="M34" s="626">
        <v>542</v>
      </c>
      <c r="N34" s="627">
        <v>421</v>
      </c>
    </row>
    <row r="35" spans="1:14">
      <c r="A35" s="182" t="s">
        <v>635</v>
      </c>
      <c r="B35" s="626"/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7"/>
    </row>
    <row r="36" spans="1:14">
      <c r="A36" s="625" t="s">
        <v>556</v>
      </c>
      <c r="B36" s="626">
        <v>28</v>
      </c>
      <c r="C36" s="626">
        <v>50</v>
      </c>
      <c r="D36" s="626">
        <v>52</v>
      </c>
      <c r="E36" s="626">
        <v>72</v>
      </c>
      <c r="F36" s="626">
        <v>135</v>
      </c>
      <c r="G36" s="626">
        <v>182</v>
      </c>
      <c r="H36" s="626">
        <v>112</v>
      </c>
      <c r="I36" s="626">
        <v>92</v>
      </c>
      <c r="J36" s="626">
        <v>148</v>
      </c>
      <c r="K36" s="626">
        <v>109</v>
      </c>
      <c r="L36" s="626">
        <v>173</v>
      </c>
      <c r="M36" s="626">
        <v>124</v>
      </c>
      <c r="N36" s="627">
        <v>353</v>
      </c>
    </row>
    <row r="37" spans="1:14">
      <c r="A37" s="182" t="s">
        <v>622</v>
      </c>
      <c r="B37" s="626"/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7"/>
    </row>
    <row r="38" spans="1:14">
      <c r="A38" s="625" t="s">
        <v>596</v>
      </c>
      <c r="B38" s="626">
        <v>186</v>
      </c>
      <c r="C38" s="626">
        <v>92</v>
      </c>
      <c r="D38" s="626">
        <v>46</v>
      </c>
      <c r="E38" s="626">
        <v>431</v>
      </c>
      <c r="F38" s="626">
        <v>76</v>
      </c>
      <c r="G38" s="626">
        <v>238</v>
      </c>
      <c r="H38" s="626">
        <v>59</v>
      </c>
      <c r="I38" s="626">
        <v>122</v>
      </c>
      <c r="J38" s="626">
        <v>64</v>
      </c>
      <c r="K38" s="626">
        <v>154</v>
      </c>
      <c r="L38" s="626">
        <v>70</v>
      </c>
      <c r="M38" s="626">
        <v>192</v>
      </c>
      <c r="N38" s="627">
        <v>309</v>
      </c>
    </row>
    <row r="39" spans="1:14">
      <c r="A39" s="182" t="s">
        <v>1505</v>
      </c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7"/>
    </row>
    <row r="40" spans="1:14">
      <c r="A40" s="625" t="s">
        <v>637</v>
      </c>
      <c r="B40" s="626">
        <v>37</v>
      </c>
      <c r="C40" s="626">
        <v>603</v>
      </c>
      <c r="D40" s="626">
        <v>19</v>
      </c>
      <c r="E40" s="626">
        <v>629</v>
      </c>
      <c r="F40" s="626">
        <v>21</v>
      </c>
      <c r="G40" s="626">
        <v>580</v>
      </c>
      <c r="H40" s="626">
        <v>23</v>
      </c>
      <c r="I40" s="626">
        <v>767</v>
      </c>
      <c r="J40" s="626">
        <v>33</v>
      </c>
      <c r="K40" s="626">
        <v>790</v>
      </c>
      <c r="L40" s="626">
        <v>25</v>
      </c>
      <c r="M40" s="626">
        <v>483</v>
      </c>
      <c r="N40" s="627">
        <v>296</v>
      </c>
    </row>
    <row r="41" spans="1:14">
      <c r="A41" s="182" t="s">
        <v>636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7"/>
    </row>
    <row r="42" spans="1:14">
      <c r="A42" s="625" t="s">
        <v>566</v>
      </c>
      <c r="B42" s="626">
        <v>36</v>
      </c>
      <c r="C42" s="626">
        <v>8</v>
      </c>
      <c r="D42" s="626">
        <v>95</v>
      </c>
      <c r="E42" s="626">
        <v>37</v>
      </c>
      <c r="F42" s="626">
        <v>149</v>
      </c>
      <c r="G42" s="626">
        <v>89</v>
      </c>
      <c r="H42" s="626">
        <v>184</v>
      </c>
      <c r="I42" s="626">
        <v>125</v>
      </c>
      <c r="J42" s="626">
        <v>195</v>
      </c>
      <c r="K42" s="626">
        <v>89</v>
      </c>
      <c r="L42" s="626">
        <v>153</v>
      </c>
      <c r="M42" s="626">
        <v>97</v>
      </c>
      <c r="N42" s="627">
        <v>287</v>
      </c>
    </row>
    <row r="43" spans="1:14">
      <c r="A43" s="182" t="s">
        <v>628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7"/>
    </row>
    <row r="44" spans="1:14">
      <c r="A44" s="625" t="s">
        <v>555</v>
      </c>
      <c r="B44" s="626">
        <v>20</v>
      </c>
      <c r="C44" s="626">
        <v>43</v>
      </c>
      <c r="D44" s="626">
        <v>24</v>
      </c>
      <c r="E44" s="626">
        <v>25</v>
      </c>
      <c r="F44" s="626">
        <v>37</v>
      </c>
      <c r="G44" s="626">
        <v>109</v>
      </c>
      <c r="H44" s="626">
        <v>42</v>
      </c>
      <c r="I44" s="626">
        <v>204</v>
      </c>
      <c r="J44" s="626">
        <v>66</v>
      </c>
      <c r="K44" s="626">
        <v>216</v>
      </c>
      <c r="L44" s="626">
        <v>42</v>
      </c>
      <c r="M44" s="626">
        <v>252</v>
      </c>
      <c r="N44" s="627">
        <v>225</v>
      </c>
    </row>
    <row r="45" spans="1:14">
      <c r="A45" s="182" t="s">
        <v>621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626"/>
      <c r="N45" s="627"/>
    </row>
    <row r="46" spans="1:14">
      <c r="A46" s="625" t="s">
        <v>587</v>
      </c>
      <c r="B46" s="626">
        <v>30</v>
      </c>
      <c r="C46" s="626">
        <v>569</v>
      </c>
      <c r="D46" s="626">
        <v>18</v>
      </c>
      <c r="E46" s="626">
        <v>356</v>
      </c>
      <c r="F46" s="626">
        <v>34</v>
      </c>
      <c r="G46" s="626">
        <v>634</v>
      </c>
      <c r="H46" s="626">
        <v>15</v>
      </c>
      <c r="I46" s="626">
        <v>382</v>
      </c>
      <c r="J46" s="626">
        <v>11</v>
      </c>
      <c r="K46" s="626">
        <v>327</v>
      </c>
      <c r="L46" s="626">
        <v>12</v>
      </c>
      <c r="M46" s="626">
        <v>172</v>
      </c>
      <c r="N46" s="627">
        <v>207</v>
      </c>
    </row>
    <row r="47" spans="1:14">
      <c r="A47" s="182" t="s">
        <v>415</v>
      </c>
      <c r="B47" s="626"/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M47" s="626"/>
      <c r="N47" s="627"/>
    </row>
    <row r="48" spans="1:14">
      <c r="A48" s="625" t="s">
        <v>540</v>
      </c>
      <c r="B48" s="626">
        <v>7</v>
      </c>
      <c r="C48" s="626">
        <v>10</v>
      </c>
      <c r="D48" s="626">
        <v>12</v>
      </c>
      <c r="E48" s="626">
        <v>25</v>
      </c>
      <c r="F48" s="626">
        <v>21</v>
      </c>
      <c r="G48" s="626">
        <v>47</v>
      </c>
      <c r="H48" s="626">
        <v>32</v>
      </c>
      <c r="I48" s="626">
        <v>102</v>
      </c>
      <c r="J48" s="626">
        <v>26</v>
      </c>
      <c r="K48" s="626">
        <v>219</v>
      </c>
      <c r="L48" s="626">
        <v>31</v>
      </c>
      <c r="M48" s="626">
        <v>170</v>
      </c>
      <c r="N48" s="627">
        <v>181</v>
      </c>
    </row>
    <row r="49" spans="1:14">
      <c r="A49" s="182" t="s">
        <v>632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7"/>
    </row>
    <row r="50" spans="1:14">
      <c r="A50" s="625" t="s">
        <v>574</v>
      </c>
      <c r="B50" s="626">
        <v>16</v>
      </c>
      <c r="C50" s="626">
        <v>69</v>
      </c>
      <c r="D50" s="626">
        <v>27</v>
      </c>
      <c r="E50" s="626">
        <v>120</v>
      </c>
      <c r="F50" s="626">
        <v>30</v>
      </c>
      <c r="G50" s="626">
        <v>180</v>
      </c>
      <c r="H50" s="626">
        <v>32</v>
      </c>
      <c r="I50" s="626">
        <v>85</v>
      </c>
      <c r="J50" s="626">
        <v>31</v>
      </c>
      <c r="K50" s="626">
        <v>123</v>
      </c>
      <c r="L50" s="626">
        <v>32</v>
      </c>
      <c r="M50" s="626">
        <v>118</v>
      </c>
      <c r="N50" s="627">
        <v>162</v>
      </c>
    </row>
    <row r="51" spans="1:14">
      <c r="A51" s="182" t="s">
        <v>616</v>
      </c>
      <c r="B51" s="626"/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7"/>
    </row>
    <row r="52" spans="1:14">
      <c r="A52" s="625" t="s">
        <v>576</v>
      </c>
      <c r="B52" s="626">
        <v>29</v>
      </c>
      <c r="C52" s="626">
        <v>17</v>
      </c>
      <c r="D52" s="626">
        <v>45</v>
      </c>
      <c r="E52" s="626">
        <v>68</v>
      </c>
      <c r="F52" s="626">
        <v>41</v>
      </c>
      <c r="G52" s="626">
        <v>119</v>
      </c>
      <c r="H52" s="626">
        <v>40</v>
      </c>
      <c r="I52" s="626">
        <v>108</v>
      </c>
      <c r="J52" s="626">
        <v>44</v>
      </c>
      <c r="K52" s="626">
        <v>92</v>
      </c>
      <c r="L52" s="626">
        <v>48</v>
      </c>
      <c r="M52" s="626">
        <v>71</v>
      </c>
      <c r="N52" s="627">
        <v>161</v>
      </c>
    </row>
    <row r="53" spans="1:14">
      <c r="A53" s="182" t="s">
        <v>620</v>
      </c>
      <c r="B53" s="626"/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7"/>
    </row>
    <row r="54" spans="1:14">
      <c r="A54" s="625" t="s">
        <v>570</v>
      </c>
      <c r="B54" s="626">
        <v>29</v>
      </c>
      <c r="C54" s="626">
        <v>114</v>
      </c>
      <c r="D54" s="626">
        <v>10</v>
      </c>
      <c r="E54" s="626">
        <v>10</v>
      </c>
      <c r="F54" s="626">
        <v>12</v>
      </c>
      <c r="G54" s="626">
        <v>21</v>
      </c>
      <c r="H54" s="626">
        <v>12</v>
      </c>
      <c r="I54" s="626">
        <v>13</v>
      </c>
      <c r="J54" s="626">
        <v>23</v>
      </c>
      <c r="K54" s="626">
        <v>42</v>
      </c>
      <c r="L54" s="626">
        <v>19</v>
      </c>
      <c r="M54" s="626">
        <v>46</v>
      </c>
      <c r="N54" s="627">
        <v>90</v>
      </c>
    </row>
    <row r="55" spans="1:14">
      <c r="A55" s="182" t="s">
        <v>409</v>
      </c>
      <c r="B55" s="626"/>
      <c r="C55" s="626"/>
      <c r="D55" s="626"/>
      <c r="E55" s="626"/>
      <c r="F55" s="626"/>
      <c r="G55" s="626"/>
      <c r="H55" s="626"/>
      <c r="I55" s="626"/>
      <c r="J55" s="626"/>
      <c r="K55" s="626"/>
      <c r="L55" s="626"/>
      <c r="M55" s="626"/>
      <c r="N55" s="627"/>
    </row>
    <row r="56" spans="1:14">
      <c r="A56" s="625" t="s">
        <v>597</v>
      </c>
      <c r="B56" s="626" t="s">
        <v>37</v>
      </c>
      <c r="C56" s="626" t="s">
        <v>37</v>
      </c>
      <c r="D56" s="626">
        <v>6</v>
      </c>
      <c r="E56" s="626">
        <v>3</v>
      </c>
      <c r="F56" s="626">
        <v>19</v>
      </c>
      <c r="G56" s="626">
        <v>32</v>
      </c>
      <c r="H56" s="626">
        <v>10</v>
      </c>
      <c r="I56" s="626">
        <v>19</v>
      </c>
      <c r="J56" s="626">
        <v>16</v>
      </c>
      <c r="K56" s="626">
        <v>38</v>
      </c>
      <c r="L56" s="626">
        <v>20</v>
      </c>
      <c r="M56" s="626">
        <v>32</v>
      </c>
      <c r="N56" s="627">
        <v>70</v>
      </c>
    </row>
    <row r="57" spans="1:14">
      <c r="A57" s="677" t="s">
        <v>1504</v>
      </c>
      <c r="B57" s="626"/>
      <c r="C57" s="626"/>
      <c r="D57" s="626"/>
      <c r="E57" s="626"/>
      <c r="F57" s="626"/>
      <c r="G57" s="626"/>
      <c r="H57" s="626"/>
      <c r="I57" s="626"/>
      <c r="J57" s="626"/>
      <c r="K57" s="626"/>
      <c r="L57" s="626"/>
      <c r="M57" s="626"/>
      <c r="N57" s="627"/>
    </row>
    <row r="58" spans="1:14" ht="12.75" customHeight="1">
      <c r="A58" s="1238" t="s">
        <v>613</v>
      </c>
      <c r="B58" s="1238"/>
      <c r="C58" s="1238"/>
      <c r="D58" s="1238"/>
      <c r="E58" s="1238"/>
      <c r="F58" s="1238"/>
      <c r="G58" s="1238"/>
      <c r="H58" s="1238"/>
      <c r="I58" s="1238"/>
      <c r="J58" s="1238"/>
      <c r="K58" s="1238"/>
      <c r="L58" s="1238"/>
      <c r="M58" s="1238"/>
      <c r="N58" s="1238"/>
    </row>
    <row r="59" spans="1:14" ht="12.75" customHeight="1">
      <c r="A59" s="1222" t="s">
        <v>888</v>
      </c>
      <c r="B59" s="1222"/>
      <c r="C59" s="1222"/>
      <c r="D59" s="1222"/>
      <c r="E59" s="1222"/>
      <c r="F59" s="1222"/>
      <c r="G59" s="1222"/>
      <c r="H59" s="1222"/>
      <c r="I59" s="1222"/>
      <c r="J59" s="1222"/>
      <c r="K59" s="1222"/>
      <c r="L59" s="1222"/>
      <c r="M59" s="1222"/>
      <c r="N59" s="1222"/>
    </row>
    <row r="60" spans="1:14" ht="12.75" customHeight="1">
      <c r="A60" s="1238" t="s">
        <v>884</v>
      </c>
      <c r="B60" s="1238"/>
      <c r="C60" s="1238"/>
      <c r="D60" s="1238"/>
      <c r="E60" s="1238"/>
      <c r="F60" s="1238"/>
      <c r="G60" s="1238"/>
      <c r="H60" s="1238"/>
      <c r="I60" s="1238"/>
      <c r="J60" s="1238"/>
      <c r="K60" s="1238"/>
      <c r="L60" s="1238"/>
      <c r="M60" s="1238"/>
      <c r="N60" s="1238"/>
    </row>
    <row r="61" spans="1:14" ht="12.75" customHeight="1">
      <c r="A61" s="1222" t="s">
        <v>885</v>
      </c>
      <c r="B61" s="1222"/>
      <c r="C61" s="1222"/>
      <c r="D61" s="1222"/>
      <c r="E61" s="1222"/>
      <c r="F61" s="1222"/>
      <c r="G61" s="1222"/>
      <c r="H61" s="1222"/>
      <c r="I61" s="1222"/>
      <c r="J61" s="1222"/>
      <c r="K61" s="1222"/>
      <c r="L61" s="1222"/>
      <c r="M61" s="1222"/>
      <c r="N61" s="1222"/>
    </row>
  </sheetData>
  <mergeCells count="12">
    <mergeCell ref="A1:N1"/>
    <mergeCell ref="A58:N58"/>
    <mergeCell ref="A59:N59"/>
    <mergeCell ref="A60:N60"/>
    <mergeCell ref="A61:N6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sqref="A1:N1"/>
    </sheetView>
  </sheetViews>
  <sheetFormatPr defaultColWidth="9" defaultRowHeight="12.75"/>
  <cols>
    <col min="1" max="1" width="37.875" style="630" customWidth="1"/>
    <col min="2" max="14" width="9" style="630"/>
    <col min="15" max="16384" width="9" style="176"/>
  </cols>
  <sheetData>
    <row r="1" spans="1:16" ht="36.75" customHeight="1">
      <c r="A1" s="1236" t="s">
        <v>1469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P1" s="317" t="s">
        <v>1037</v>
      </c>
    </row>
    <row r="2" spans="1:16">
      <c r="A2" s="1242" t="s">
        <v>605</v>
      </c>
      <c r="B2" s="1239">
        <v>2000</v>
      </c>
      <c r="C2" s="1239"/>
      <c r="D2" s="1239">
        <v>2005</v>
      </c>
      <c r="E2" s="1239"/>
      <c r="F2" s="1239">
        <v>2010</v>
      </c>
      <c r="G2" s="1239"/>
      <c r="H2" s="1239">
        <v>2011</v>
      </c>
      <c r="I2" s="1239"/>
      <c r="J2" s="1239">
        <v>2012</v>
      </c>
      <c r="K2" s="1239"/>
      <c r="L2" s="1239">
        <v>2013</v>
      </c>
      <c r="M2" s="1239"/>
      <c r="N2" s="1240"/>
    </row>
    <row r="3" spans="1:16" ht="94.5" customHeight="1">
      <c r="A3" s="1242"/>
      <c r="B3" s="578" t="s">
        <v>395</v>
      </c>
      <c r="C3" s="578" t="s">
        <v>1468</v>
      </c>
      <c r="D3" s="578" t="s">
        <v>395</v>
      </c>
      <c r="E3" s="578" t="s">
        <v>1468</v>
      </c>
      <c r="F3" s="578" t="s">
        <v>395</v>
      </c>
      <c r="G3" s="578" t="s">
        <v>1468</v>
      </c>
      <c r="H3" s="578" t="s">
        <v>395</v>
      </c>
      <c r="I3" s="578" t="s">
        <v>1468</v>
      </c>
      <c r="J3" s="578" t="s">
        <v>395</v>
      </c>
      <c r="K3" s="578" t="s">
        <v>1468</v>
      </c>
      <c r="L3" s="578" t="s">
        <v>395</v>
      </c>
      <c r="M3" s="578" t="s">
        <v>1468</v>
      </c>
      <c r="N3" s="622" t="s">
        <v>606</v>
      </c>
    </row>
    <row r="4" spans="1:16">
      <c r="A4" s="177" t="s">
        <v>612</v>
      </c>
      <c r="B4" s="178">
        <v>1027</v>
      </c>
      <c r="C4" s="178">
        <v>15227</v>
      </c>
      <c r="D4" s="178">
        <v>675</v>
      </c>
      <c r="E4" s="178">
        <v>4488</v>
      </c>
      <c r="F4" s="178">
        <v>1638</v>
      </c>
      <c r="G4" s="178">
        <v>20390</v>
      </c>
      <c r="H4" s="178">
        <v>1857</v>
      </c>
      <c r="I4" s="178">
        <v>26709</v>
      </c>
      <c r="J4" s="178">
        <v>1885</v>
      </c>
      <c r="K4" s="178">
        <v>38132</v>
      </c>
      <c r="L4" s="178">
        <v>1598</v>
      </c>
      <c r="M4" s="178">
        <v>30142</v>
      </c>
      <c r="N4" s="179">
        <v>30</v>
      </c>
    </row>
    <row r="5" spans="1:16" ht="12.75" customHeight="1">
      <c r="A5" s="623" t="s">
        <v>611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173"/>
    </row>
    <row r="6" spans="1:16">
      <c r="A6" s="625" t="s">
        <v>567</v>
      </c>
      <c r="B6" s="626">
        <v>73</v>
      </c>
      <c r="C6" s="626">
        <v>2126</v>
      </c>
      <c r="D6" s="626">
        <v>11</v>
      </c>
      <c r="E6" s="626">
        <v>190</v>
      </c>
      <c r="F6" s="626">
        <v>33</v>
      </c>
      <c r="G6" s="626">
        <v>451</v>
      </c>
      <c r="H6" s="626">
        <v>30</v>
      </c>
      <c r="I6" s="626">
        <v>683</v>
      </c>
      <c r="J6" s="626">
        <v>47</v>
      </c>
      <c r="K6" s="626">
        <v>984</v>
      </c>
      <c r="L6" s="626">
        <v>40</v>
      </c>
      <c r="M6" s="626">
        <v>647</v>
      </c>
      <c r="N6" s="627">
        <v>26</v>
      </c>
    </row>
    <row r="7" spans="1:16">
      <c r="A7" s="182" t="s">
        <v>567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7"/>
    </row>
    <row r="8" spans="1:16">
      <c r="A8" s="625" t="s">
        <v>574</v>
      </c>
      <c r="B8" s="626">
        <v>38</v>
      </c>
      <c r="C8" s="626">
        <v>137</v>
      </c>
      <c r="D8" s="626">
        <v>43</v>
      </c>
      <c r="E8" s="626">
        <v>288</v>
      </c>
      <c r="F8" s="626">
        <v>64</v>
      </c>
      <c r="G8" s="626">
        <v>156</v>
      </c>
      <c r="H8" s="626">
        <v>47</v>
      </c>
      <c r="I8" s="626">
        <v>173</v>
      </c>
      <c r="J8" s="626">
        <v>56</v>
      </c>
      <c r="K8" s="626">
        <v>268</v>
      </c>
      <c r="L8" s="626">
        <v>47</v>
      </c>
      <c r="M8" s="626">
        <v>187</v>
      </c>
      <c r="N8" s="627">
        <v>34</v>
      </c>
    </row>
    <row r="9" spans="1:16">
      <c r="A9" s="182" t="s">
        <v>616</v>
      </c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7"/>
    </row>
    <row r="10" spans="1:16">
      <c r="A10" s="625" t="s">
        <v>544</v>
      </c>
      <c r="B10" s="626">
        <v>32</v>
      </c>
      <c r="C10" s="626">
        <v>722</v>
      </c>
      <c r="D10" s="626">
        <v>8</v>
      </c>
      <c r="E10" s="626">
        <v>205</v>
      </c>
      <c r="F10" s="626">
        <v>17</v>
      </c>
      <c r="G10" s="626">
        <v>264</v>
      </c>
      <c r="H10" s="626">
        <v>24</v>
      </c>
      <c r="I10" s="626">
        <v>476</v>
      </c>
      <c r="J10" s="626">
        <v>29</v>
      </c>
      <c r="K10" s="626">
        <v>647</v>
      </c>
      <c r="L10" s="626">
        <v>15</v>
      </c>
      <c r="M10" s="626">
        <v>500</v>
      </c>
      <c r="N10" s="627">
        <v>25</v>
      </c>
    </row>
    <row r="11" spans="1:16">
      <c r="A11" s="182" t="s">
        <v>399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7"/>
    </row>
    <row r="12" spans="1:16">
      <c r="A12" s="625" t="s">
        <v>552</v>
      </c>
      <c r="B12" s="626">
        <v>27</v>
      </c>
      <c r="C12" s="626">
        <v>1013</v>
      </c>
      <c r="D12" s="626">
        <v>17</v>
      </c>
      <c r="E12" s="626">
        <v>84</v>
      </c>
      <c r="F12" s="626">
        <v>26</v>
      </c>
      <c r="G12" s="626">
        <v>208</v>
      </c>
      <c r="H12" s="626">
        <v>48</v>
      </c>
      <c r="I12" s="626">
        <v>439</v>
      </c>
      <c r="J12" s="626">
        <v>30</v>
      </c>
      <c r="K12" s="626">
        <v>407</v>
      </c>
      <c r="L12" s="626">
        <v>13</v>
      </c>
      <c r="M12" s="626">
        <v>635</v>
      </c>
      <c r="N12" s="627">
        <v>28</v>
      </c>
    </row>
    <row r="13" spans="1:16">
      <c r="A13" s="182" t="s">
        <v>404</v>
      </c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7"/>
    </row>
    <row r="14" spans="1:16">
      <c r="A14" s="625" t="s">
        <v>583</v>
      </c>
      <c r="B14" s="626">
        <v>22</v>
      </c>
      <c r="C14" s="626">
        <v>239</v>
      </c>
      <c r="D14" s="626">
        <v>7</v>
      </c>
      <c r="E14" s="626">
        <v>24</v>
      </c>
      <c r="F14" s="626">
        <v>23</v>
      </c>
      <c r="G14" s="626">
        <v>67</v>
      </c>
      <c r="H14" s="626">
        <v>31</v>
      </c>
      <c r="I14" s="626">
        <v>149</v>
      </c>
      <c r="J14" s="626">
        <v>22</v>
      </c>
      <c r="K14" s="626">
        <v>141</v>
      </c>
      <c r="L14" s="626">
        <v>33</v>
      </c>
      <c r="M14" s="626">
        <v>373</v>
      </c>
      <c r="N14" s="627">
        <v>33</v>
      </c>
    </row>
    <row r="15" spans="1:16">
      <c r="A15" s="182" t="s">
        <v>416</v>
      </c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7"/>
    </row>
    <row r="16" spans="1:16" s="350" customFormat="1">
      <c r="A16" s="625" t="s">
        <v>587</v>
      </c>
      <c r="B16" s="626">
        <v>18</v>
      </c>
      <c r="C16" s="626">
        <v>218</v>
      </c>
      <c r="D16" s="626">
        <v>6</v>
      </c>
      <c r="E16" s="626">
        <v>23</v>
      </c>
      <c r="F16" s="626">
        <v>16</v>
      </c>
      <c r="G16" s="626">
        <v>152</v>
      </c>
      <c r="H16" s="626">
        <v>9</v>
      </c>
      <c r="I16" s="626">
        <v>105</v>
      </c>
      <c r="J16" s="626">
        <v>20</v>
      </c>
      <c r="K16" s="626">
        <v>406</v>
      </c>
      <c r="L16" s="626">
        <v>6</v>
      </c>
      <c r="M16" s="626">
        <v>67</v>
      </c>
      <c r="N16" s="627">
        <v>36</v>
      </c>
    </row>
    <row r="17" spans="1:14">
      <c r="A17" s="182" t="s">
        <v>415</v>
      </c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7"/>
    </row>
    <row r="18" spans="1:14" s="350" customFormat="1">
      <c r="A18" s="625" t="s">
        <v>598</v>
      </c>
      <c r="B18" s="626">
        <v>17</v>
      </c>
      <c r="C18" s="626">
        <v>57</v>
      </c>
      <c r="D18" s="626">
        <v>23</v>
      </c>
      <c r="E18" s="626">
        <v>58</v>
      </c>
      <c r="F18" s="626">
        <v>16</v>
      </c>
      <c r="G18" s="626">
        <v>89</v>
      </c>
      <c r="H18" s="626">
        <v>24</v>
      </c>
      <c r="I18" s="626">
        <v>42</v>
      </c>
      <c r="J18" s="626">
        <v>25</v>
      </c>
      <c r="K18" s="626">
        <v>194</v>
      </c>
      <c r="L18" s="626">
        <v>11</v>
      </c>
      <c r="M18" s="626">
        <v>292</v>
      </c>
      <c r="N18" s="627">
        <v>31</v>
      </c>
    </row>
    <row r="19" spans="1:14">
      <c r="A19" s="126" t="s">
        <v>1502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7"/>
    </row>
    <row r="20" spans="1:14">
      <c r="A20" s="625" t="s">
        <v>571</v>
      </c>
      <c r="B20" s="626">
        <v>12</v>
      </c>
      <c r="C20" s="626">
        <v>641</v>
      </c>
      <c r="D20" s="626">
        <v>6</v>
      </c>
      <c r="E20" s="626">
        <v>149</v>
      </c>
      <c r="F20" s="626">
        <v>19</v>
      </c>
      <c r="G20" s="626">
        <v>481</v>
      </c>
      <c r="H20" s="626">
        <v>14</v>
      </c>
      <c r="I20" s="626">
        <v>306</v>
      </c>
      <c r="J20" s="626">
        <v>8</v>
      </c>
      <c r="K20" s="626">
        <v>91</v>
      </c>
      <c r="L20" s="626">
        <v>12</v>
      </c>
      <c r="M20" s="626">
        <v>356</v>
      </c>
      <c r="N20" s="627">
        <v>33</v>
      </c>
    </row>
    <row r="21" spans="1:14">
      <c r="A21" s="182" t="s">
        <v>617</v>
      </c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7"/>
    </row>
    <row r="22" spans="1:14">
      <c r="A22" s="625" t="s">
        <v>599</v>
      </c>
      <c r="B22" s="626">
        <v>4</v>
      </c>
      <c r="C22" s="626">
        <v>26</v>
      </c>
      <c r="D22" s="626" t="s">
        <v>25</v>
      </c>
      <c r="E22" s="626" t="s">
        <v>25</v>
      </c>
      <c r="F22" s="626">
        <v>12</v>
      </c>
      <c r="G22" s="626">
        <v>99</v>
      </c>
      <c r="H22" s="626">
        <v>9</v>
      </c>
      <c r="I22" s="626">
        <v>93</v>
      </c>
      <c r="J22" s="626">
        <v>7</v>
      </c>
      <c r="K22" s="626">
        <v>99</v>
      </c>
      <c r="L22" s="626">
        <v>7</v>
      </c>
      <c r="M22" s="626">
        <v>127</v>
      </c>
      <c r="N22" s="627">
        <v>32</v>
      </c>
    </row>
    <row r="23" spans="1:14">
      <c r="A23" s="182" t="s">
        <v>402</v>
      </c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7"/>
    </row>
    <row r="24" spans="1:14">
      <c r="A24" s="625" t="s">
        <v>568</v>
      </c>
      <c r="B24" s="626" t="s">
        <v>25</v>
      </c>
      <c r="C24" s="626" t="s">
        <v>25</v>
      </c>
      <c r="D24" s="626">
        <v>2</v>
      </c>
      <c r="E24" s="626">
        <v>5</v>
      </c>
      <c r="F24" s="626">
        <v>1</v>
      </c>
      <c r="G24" s="626">
        <v>1</v>
      </c>
      <c r="H24" s="626">
        <v>5</v>
      </c>
      <c r="I24" s="626">
        <v>43</v>
      </c>
      <c r="J24" s="626">
        <v>3</v>
      </c>
      <c r="K24" s="626">
        <v>2</v>
      </c>
      <c r="L24" s="626">
        <v>5</v>
      </c>
      <c r="M24" s="626">
        <v>118</v>
      </c>
      <c r="N24" s="627">
        <v>31</v>
      </c>
    </row>
    <row r="25" spans="1:14">
      <c r="A25" s="182" t="s">
        <v>618</v>
      </c>
      <c r="B25" s="626"/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7"/>
    </row>
    <row r="26" spans="1:14">
      <c r="A26" s="625" t="s">
        <v>572</v>
      </c>
      <c r="B26" s="626">
        <v>101</v>
      </c>
      <c r="C26" s="626">
        <v>1412</v>
      </c>
      <c r="D26" s="626">
        <v>69</v>
      </c>
      <c r="E26" s="626">
        <v>782</v>
      </c>
      <c r="F26" s="626">
        <v>248</v>
      </c>
      <c r="G26" s="626">
        <v>4726</v>
      </c>
      <c r="H26" s="626">
        <v>372</v>
      </c>
      <c r="I26" s="626">
        <v>8249</v>
      </c>
      <c r="J26" s="626">
        <v>389</v>
      </c>
      <c r="K26" s="626">
        <v>10184</v>
      </c>
      <c r="L26" s="626">
        <v>256</v>
      </c>
      <c r="M26" s="626">
        <v>6683</v>
      </c>
      <c r="N26" s="627">
        <v>28</v>
      </c>
    </row>
    <row r="27" spans="1:14">
      <c r="A27" s="182" t="s">
        <v>572</v>
      </c>
      <c r="B27" s="626"/>
      <c r="C27" s="62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7"/>
    </row>
    <row r="28" spans="1:14">
      <c r="A28" s="625" t="s">
        <v>600</v>
      </c>
      <c r="B28" s="626">
        <v>82</v>
      </c>
      <c r="C28" s="626">
        <v>968</v>
      </c>
      <c r="D28" s="626">
        <v>26</v>
      </c>
      <c r="E28" s="626">
        <v>397</v>
      </c>
      <c r="F28" s="626">
        <v>45</v>
      </c>
      <c r="G28" s="626">
        <v>503</v>
      </c>
      <c r="H28" s="626">
        <v>58</v>
      </c>
      <c r="I28" s="626">
        <v>709</v>
      </c>
      <c r="J28" s="626">
        <v>42</v>
      </c>
      <c r="K28" s="626">
        <v>746</v>
      </c>
      <c r="L28" s="626">
        <v>39</v>
      </c>
      <c r="M28" s="626">
        <v>311</v>
      </c>
      <c r="N28" s="627">
        <v>32</v>
      </c>
    </row>
    <row r="29" spans="1:14">
      <c r="A29" s="182" t="s">
        <v>650</v>
      </c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7"/>
    </row>
    <row r="30" spans="1:14">
      <c r="A30" s="625" t="s">
        <v>564</v>
      </c>
      <c r="B30" s="626">
        <v>42</v>
      </c>
      <c r="C30" s="626">
        <v>1819</v>
      </c>
      <c r="D30" s="626">
        <v>9</v>
      </c>
      <c r="E30" s="626">
        <v>358</v>
      </c>
      <c r="F30" s="626">
        <v>63</v>
      </c>
      <c r="G30" s="626">
        <v>1877</v>
      </c>
      <c r="H30" s="626">
        <v>61</v>
      </c>
      <c r="I30" s="626">
        <v>2594</v>
      </c>
      <c r="J30" s="626">
        <v>99</v>
      </c>
      <c r="K30" s="626">
        <v>3785</v>
      </c>
      <c r="L30" s="626">
        <v>66</v>
      </c>
      <c r="M30" s="626">
        <v>2309</v>
      </c>
      <c r="N30" s="627">
        <v>24</v>
      </c>
    </row>
    <row r="31" spans="1:14">
      <c r="A31" s="182" t="s">
        <v>564</v>
      </c>
      <c r="B31" s="626"/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7"/>
    </row>
    <row r="32" spans="1:14">
      <c r="A32" s="625" t="s">
        <v>538</v>
      </c>
      <c r="B32" s="626">
        <v>36</v>
      </c>
      <c r="C32" s="626">
        <v>410</v>
      </c>
      <c r="D32" s="628"/>
      <c r="E32" s="628"/>
      <c r="F32" s="626">
        <v>7</v>
      </c>
      <c r="G32" s="626">
        <v>33</v>
      </c>
      <c r="H32" s="626">
        <v>25</v>
      </c>
      <c r="I32" s="626">
        <v>183</v>
      </c>
      <c r="J32" s="626">
        <v>20</v>
      </c>
      <c r="K32" s="626">
        <v>151</v>
      </c>
      <c r="L32" s="626">
        <v>24</v>
      </c>
      <c r="M32" s="626">
        <v>125</v>
      </c>
      <c r="N32" s="627">
        <v>35</v>
      </c>
    </row>
    <row r="33" spans="1:14">
      <c r="A33" s="182" t="s">
        <v>619</v>
      </c>
      <c r="B33" s="626"/>
      <c r="C33" s="626"/>
      <c r="D33" s="628"/>
      <c r="E33" s="628"/>
      <c r="F33" s="626"/>
      <c r="G33" s="626"/>
      <c r="H33" s="626"/>
      <c r="I33" s="626"/>
      <c r="J33" s="626"/>
      <c r="K33" s="626"/>
      <c r="L33" s="626"/>
      <c r="M33" s="626"/>
      <c r="N33" s="627"/>
    </row>
    <row r="34" spans="1:14">
      <c r="A34" s="625" t="s">
        <v>535</v>
      </c>
      <c r="B34" s="626">
        <v>26</v>
      </c>
      <c r="C34" s="626">
        <v>839</v>
      </c>
      <c r="D34" s="626">
        <v>4</v>
      </c>
      <c r="E34" s="626">
        <v>101</v>
      </c>
      <c r="F34" s="626">
        <v>27</v>
      </c>
      <c r="G34" s="626">
        <v>510</v>
      </c>
      <c r="H34" s="626">
        <v>24</v>
      </c>
      <c r="I34" s="626">
        <v>562</v>
      </c>
      <c r="J34" s="626">
        <v>40</v>
      </c>
      <c r="K34" s="626">
        <v>1233</v>
      </c>
      <c r="L34" s="626">
        <v>18</v>
      </c>
      <c r="M34" s="626">
        <v>569</v>
      </c>
      <c r="N34" s="627">
        <v>28</v>
      </c>
    </row>
    <row r="35" spans="1:14">
      <c r="A35" s="182" t="s">
        <v>815</v>
      </c>
      <c r="B35" s="626"/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7"/>
    </row>
    <row r="36" spans="1:14">
      <c r="A36" s="625" t="s">
        <v>596</v>
      </c>
      <c r="B36" s="626">
        <v>22</v>
      </c>
      <c r="C36" s="626">
        <v>283</v>
      </c>
      <c r="D36" s="626">
        <v>29</v>
      </c>
      <c r="E36" s="626">
        <v>233</v>
      </c>
      <c r="F36" s="626">
        <v>31</v>
      </c>
      <c r="G36" s="626">
        <v>321</v>
      </c>
      <c r="H36" s="626">
        <v>30</v>
      </c>
      <c r="I36" s="626">
        <v>264</v>
      </c>
      <c r="J36" s="626">
        <v>29</v>
      </c>
      <c r="K36" s="626">
        <v>220</v>
      </c>
      <c r="L36" s="626">
        <v>14</v>
      </c>
      <c r="M36" s="626">
        <v>126</v>
      </c>
      <c r="N36" s="627">
        <v>43</v>
      </c>
    </row>
    <row r="37" spans="1:14">
      <c r="A37" s="182" t="s">
        <v>1505</v>
      </c>
      <c r="B37" s="626"/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7"/>
    </row>
    <row r="38" spans="1:14">
      <c r="A38" s="625" t="s">
        <v>576</v>
      </c>
      <c r="B38" s="626">
        <v>19</v>
      </c>
      <c r="C38" s="626">
        <v>415</v>
      </c>
      <c r="D38" s="626">
        <v>10</v>
      </c>
      <c r="E38" s="626">
        <v>182</v>
      </c>
      <c r="F38" s="626">
        <v>34</v>
      </c>
      <c r="G38" s="626">
        <v>1171</v>
      </c>
      <c r="H38" s="626">
        <v>14</v>
      </c>
      <c r="I38" s="626">
        <v>356</v>
      </c>
      <c r="J38" s="626">
        <v>24</v>
      </c>
      <c r="K38" s="626">
        <v>1102</v>
      </c>
      <c r="L38" s="626">
        <v>11</v>
      </c>
      <c r="M38" s="626">
        <v>353</v>
      </c>
      <c r="N38" s="627">
        <v>24</v>
      </c>
    </row>
    <row r="39" spans="1:14">
      <c r="A39" s="182" t="s">
        <v>620</v>
      </c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7"/>
    </row>
    <row r="40" spans="1:14">
      <c r="A40" s="625" t="s">
        <v>547</v>
      </c>
      <c r="B40" s="626">
        <v>15</v>
      </c>
      <c r="C40" s="626">
        <v>42</v>
      </c>
      <c r="D40" s="626">
        <v>6</v>
      </c>
      <c r="E40" s="626">
        <v>18</v>
      </c>
      <c r="F40" s="626">
        <v>7</v>
      </c>
      <c r="G40" s="626">
        <v>48</v>
      </c>
      <c r="H40" s="626">
        <v>13</v>
      </c>
      <c r="I40" s="626">
        <v>67</v>
      </c>
      <c r="J40" s="626">
        <v>22</v>
      </c>
      <c r="K40" s="626">
        <v>331</v>
      </c>
      <c r="L40" s="626">
        <v>15</v>
      </c>
      <c r="M40" s="626">
        <v>196</v>
      </c>
      <c r="N40" s="627">
        <v>33</v>
      </c>
    </row>
    <row r="41" spans="1:14">
      <c r="A41" s="182" t="s">
        <v>631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7"/>
    </row>
    <row r="42" spans="1:14">
      <c r="A42" s="625" t="s">
        <v>555</v>
      </c>
      <c r="B42" s="626">
        <v>14</v>
      </c>
      <c r="C42" s="626">
        <v>298</v>
      </c>
      <c r="D42" s="626">
        <v>6</v>
      </c>
      <c r="E42" s="626">
        <v>16</v>
      </c>
      <c r="F42" s="626">
        <v>19</v>
      </c>
      <c r="G42" s="626">
        <v>184</v>
      </c>
      <c r="H42" s="626">
        <v>17</v>
      </c>
      <c r="I42" s="626">
        <v>157</v>
      </c>
      <c r="J42" s="626">
        <v>25</v>
      </c>
      <c r="K42" s="626">
        <v>488</v>
      </c>
      <c r="L42" s="626">
        <v>28</v>
      </c>
      <c r="M42" s="626">
        <v>267</v>
      </c>
      <c r="N42" s="627">
        <v>32</v>
      </c>
    </row>
    <row r="43" spans="1:14">
      <c r="A43" s="182" t="s">
        <v>621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7"/>
    </row>
    <row r="44" spans="1:14">
      <c r="A44" s="625" t="s">
        <v>601</v>
      </c>
      <c r="B44" s="626">
        <v>10</v>
      </c>
      <c r="C44" s="626">
        <v>102</v>
      </c>
      <c r="D44" s="626">
        <v>43</v>
      </c>
      <c r="E44" s="626">
        <v>75</v>
      </c>
      <c r="F44" s="626">
        <v>20</v>
      </c>
      <c r="G44" s="626">
        <v>166</v>
      </c>
      <c r="H44" s="626">
        <v>30</v>
      </c>
      <c r="I44" s="626">
        <v>184</v>
      </c>
      <c r="J44" s="626">
        <v>32</v>
      </c>
      <c r="K44" s="626">
        <v>264</v>
      </c>
      <c r="L44" s="626">
        <v>18</v>
      </c>
      <c r="M44" s="626">
        <v>202</v>
      </c>
      <c r="N44" s="627">
        <v>31</v>
      </c>
    </row>
    <row r="45" spans="1:14">
      <c r="A45" s="182" t="s">
        <v>622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626"/>
      <c r="N45" s="627"/>
    </row>
    <row r="46" spans="1:14">
      <c r="A46" s="625" t="s">
        <v>562</v>
      </c>
      <c r="B46" s="626">
        <v>8</v>
      </c>
      <c r="C46" s="626">
        <v>26</v>
      </c>
      <c r="D46" s="626">
        <v>9</v>
      </c>
      <c r="E46" s="626">
        <v>36</v>
      </c>
      <c r="F46" s="626">
        <v>17</v>
      </c>
      <c r="G46" s="626">
        <v>171</v>
      </c>
      <c r="H46" s="626">
        <v>19</v>
      </c>
      <c r="I46" s="626">
        <v>362</v>
      </c>
      <c r="J46" s="626">
        <v>29</v>
      </c>
      <c r="K46" s="626">
        <v>586</v>
      </c>
      <c r="L46" s="626">
        <v>14</v>
      </c>
      <c r="M46" s="626">
        <v>299</v>
      </c>
      <c r="N46" s="627">
        <v>29</v>
      </c>
    </row>
    <row r="47" spans="1:14">
      <c r="A47" s="182" t="s">
        <v>623</v>
      </c>
      <c r="B47" s="626"/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M47" s="626"/>
      <c r="N47" s="627"/>
    </row>
    <row r="48" spans="1:14">
      <c r="A48" s="625" t="s">
        <v>533</v>
      </c>
      <c r="B48" s="626">
        <v>7</v>
      </c>
      <c r="C48" s="626">
        <v>100</v>
      </c>
      <c r="D48" s="626">
        <v>2</v>
      </c>
      <c r="E48" s="626">
        <v>56</v>
      </c>
      <c r="F48" s="626">
        <v>5</v>
      </c>
      <c r="G48" s="626">
        <v>70</v>
      </c>
      <c r="H48" s="626">
        <v>4</v>
      </c>
      <c r="I48" s="626">
        <v>71</v>
      </c>
      <c r="J48" s="626">
        <v>3</v>
      </c>
      <c r="K48" s="626">
        <v>61</v>
      </c>
      <c r="L48" s="626">
        <v>4</v>
      </c>
      <c r="M48" s="626">
        <v>35</v>
      </c>
      <c r="N48" s="627">
        <v>31</v>
      </c>
    </row>
    <row r="49" spans="1:14">
      <c r="A49" s="182" t="s">
        <v>624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7"/>
    </row>
    <row r="50" spans="1:14">
      <c r="A50" s="625" t="s">
        <v>541</v>
      </c>
      <c r="B50" s="626">
        <v>6</v>
      </c>
      <c r="C50" s="626">
        <v>52</v>
      </c>
      <c r="D50" s="626">
        <v>8</v>
      </c>
      <c r="E50" s="626">
        <v>82</v>
      </c>
      <c r="F50" s="626">
        <v>36</v>
      </c>
      <c r="G50" s="626">
        <v>420</v>
      </c>
      <c r="H50" s="626">
        <v>45</v>
      </c>
      <c r="I50" s="626">
        <v>549</v>
      </c>
      <c r="J50" s="626">
        <v>56</v>
      </c>
      <c r="K50" s="626">
        <v>838</v>
      </c>
      <c r="L50" s="626">
        <v>82</v>
      </c>
      <c r="M50" s="626">
        <v>1633</v>
      </c>
      <c r="N50" s="627">
        <v>26</v>
      </c>
    </row>
    <row r="51" spans="1:14">
      <c r="A51" s="182" t="s">
        <v>625</v>
      </c>
      <c r="B51" s="626"/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7"/>
    </row>
    <row r="52" spans="1:14">
      <c r="A52" s="625" t="s">
        <v>539</v>
      </c>
      <c r="B52" s="626">
        <v>6</v>
      </c>
      <c r="C52" s="626">
        <v>704</v>
      </c>
      <c r="D52" s="626">
        <v>1</v>
      </c>
      <c r="E52" s="626">
        <v>15</v>
      </c>
      <c r="F52" s="626">
        <v>1</v>
      </c>
      <c r="G52" s="626">
        <v>39</v>
      </c>
      <c r="H52" s="626">
        <v>1</v>
      </c>
      <c r="I52" s="626">
        <v>81</v>
      </c>
      <c r="J52" s="626">
        <v>1</v>
      </c>
      <c r="K52" s="626">
        <v>8</v>
      </c>
      <c r="L52" s="626">
        <v>6</v>
      </c>
      <c r="M52" s="626">
        <v>372</v>
      </c>
      <c r="N52" s="627">
        <v>22</v>
      </c>
    </row>
    <row r="53" spans="1:14">
      <c r="A53" s="182" t="s">
        <v>626</v>
      </c>
      <c r="B53" s="626"/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7"/>
    </row>
    <row r="54" spans="1:14">
      <c r="A54" s="625" t="s">
        <v>581</v>
      </c>
      <c r="B54" s="626">
        <v>6</v>
      </c>
      <c r="C54" s="626">
        <v>58</v>
      </c>
      <c r="D54" s="626">
        <v>2</v>
      </c>
      <c r="E54" s="626">
        <v>16</v>
      </c>
      <c r="F54" s="626">
        <v>12</v>
      </c>
      <c r="G54" s="626">
        <v>84</v>
      </c>
      <c r="H54" s="626">
        <v>11</v>
      </c>
      <c r="I54" s="626">
        <v>40</v>
      </c>
      <c r="J54" s="626">
        <v>14</v>
      </c>
      <c r="K54" s="626">
        <v>88</v>
      </c>
      <c r="L54" s="626">
        <v>15</v>
      </c>
      <c r="M54" s="626">
        <v>69</v>
      </c>
      <c r="N54" s="627">
        <v>35</v>
      </c>
    </row>
    <row r="55" spans="1:14">
      <c r="A55" s="182" t="s">
        <v>627</v>
      </c>
      <c r="B55" s="626"/>
      <c r="C55" s="626"/>
      <c r="D55" s="626"/>
      <c r="E55" s="626"/>
      <c r="F55" s="626"/>
      <c r="G55" s="626"/>
      <c r="H55" s="626"/>
      <c r="I55" s="626"/>
      <c r="J55" s="626"/>
      <c r="K55" s="626"/>
      <c r="L55" s="626"/>
      <c r="M55" s="626"/>
      <c r="N55" s="627"/>
    </row>
    <row r="56" spans="1:14">
      <c r="A56" s="625" t="s">
        <v>566</v>
      </c>
      <c r="B56" s="626">
        <v>4</v>
      </c>
      <c r="C56" s="626">
        <v>31</v>
      </c>
      <c r="D56" s="626">
        <v>1</v>
      </c>
      <c r="E56" s="626">
        <v>14</v>
      </c>
      <c r="F56" s="626">
        <v>7</v>
      </c>
      <c r="G56" s="626">
        <v>90</v>
      </c>
      <c r="H56" s="626">
        <v>6</v>
      </c>
      <c r="I56" s="626">
        <v>37</v>
      </c>
      <c r="J56" s="626">
        <v>12</v>
      </c>
      <c r="K56" s="626">
        <v>201</v>
      </c>
      <c r="L56" s="626">
        <v>10</v>
      </c>
      <c r="M56" s="626">
        <v>228</v>
      </c>
      <c r="N56" s="627">
        <v>28</v>
      </c>
    </row>
    <row r="57" spans="1:14">
      <c r="A57" s="182" t="s">
        <v>628</v>
      </c>
      <c r="B57" s="626"/>
      <c r="C57" s="626"/>
      <c r="D57" s="626"/>
      <c r="E57" s="626"/>
      <c r="F57" s="626"/>
      <c r="G57" s="626"/>
      <c r="H57" s="626"/>
      <c r="I57" s="626"/>
      <c r="J57" s="626"/>
      <c r="K57" s="626"/>
      <c r="L57" s="626"/>
      <c r="M57" s="626"/>
      <c r="N57" s="627"/>
    </row>
    <row r="58" spans="1:14">
      <c r="A58" s="625" t="s">
        <v>561</v>
      </c>
      <c r="B58" s="626">
        <v>4</v>
      </c>
      <c r="C58" s="626">
        <v>11</v>
      </c>
      <c r="D58" s="626">
        <v>6</v>
      </c>
      <c r="E58" s="626">
        <v>45</v>
      </c>
      <c r="F58" s="626">
        <v>5</v>
      </c>
      <c r="G58" s="626">
        <v>72</v>
      </c>
      <c r="H58" s="626">
        <v>5</v>
      </c>
      <c r="I58" s="626">
        <v>85</v>
      </c>
      <c r="J58" s="626">
        <v>10</v>
      </c>
      <c r="K58" s="626">
        <v>48</v>
      </c>
      <c r="L58" s="626">
        <v>9</v>
      </c>
      <c r="M58" s="626">
        <v>64</v>
      </c>
      <c r="N58" s="627">
        <v>37</v>
      </c>
    </row>
    <row r="59" spans="1:14">
      <c r="A59" s="182" t="s">
        <v>646</v>
      </c>
      <c r="B59" s="626"/>
      <c r="C59" s="626"/>
      <c r="D59" s="626"/>
      <c r="E59" s="626"/>
      <c r="F59" s="626"/>
      <c r="G59" s="626"/>
      <c r="H59" s="626"/>
      <c r="I59" s="626"/>
      <c r="J59" s="626"/>
      <c r="K59" s="626"/>
      <c r="L59" s="626"/>
      <c r="M59" s="626"/>
      <c r="N59" s="627"/>
    </row>
    <row r="60" spans="1:14">
      <c r="A60" s="625" t="s">
        <v>602</v>
      </c>
      <c r="B60" s="626">
        <v>3</v>
      </c>
      <c r="C60" s="626">
        <v>343</v>
      </c>
      <c r="D60" s="626">
        <v>3</v>
      </c>
      <c r="E60" s="626">
        <v>149</v>
      </c>
      <c r="F60" s="626">
        <v>16</v>
      </c>
      <c r="G60" s="626">
        <v>488</v>
      </c>
      <c r="H60" s="626">
        <v>18</v>
      </c>
      <c r="I60" s="626">
        <v>1017</v>
      </c>
      <c r="J60" s="626">
        <v>34</v>
      </c>
      <c r="K60" s="626">
        <v>1744</v>
      </c>
      <c r="L60" s="626">
        <v>24</v>
      </c>
      <c r="M60" s="626">
        <v>1183</v>
      </c>
      <c r="N60" s="627">
        <v>24</v>
      </c>
    </row>
    <row r="61" spans="1:14">
      <c r="A61" s="182" t="s">
        <v>629</v>
      </c>
      <c r="B61" s="626"/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6"/>
      <c r="N61" s="627"/>
    </row>
    <row r="62" spans="1:14">
      <c r="A62" s="625" t="s">
        <v>542</v>
      </c>
      <c r="B62" s="626">
        <v>3</v>
      </c>
      <c r="C62" s="626">
        <v>57</v>
      </c>
      <c r="D62" s="626">
        <v>1</v>
      </c>
      <c r="E62" s="626">
        <v>12</v>
      </c>
      <c r="F62" s="626">
        <v>11</v>
      </c>
      <c r="G62" s="626">
        <v>357</v>
      </c>
      <c r="H62" s="626">
        <v>20</v>
      </c>
      <c r="I62" s="626">
        <v>887</v>
      </c>
      <c r="J62" s="626">
        <v>39</v>
      </c>
      <c r="K62" s="626">
        <v>1414</v>
      </c>
      <c r="L62" s="626">
        <v>20</v>
      </c>
      <c r="M62" s="626">
        <v>940</v>
      </c>
      <c r="N62" s="627">
        <v>22</v>
      </c>
    </row>
    <row r="63" spans="1:14">
      <c r="A63" s="182" t="s">
        <v>823</v>
      </c>
      <c r="B63" s="626"/>
      <c r="C63" s="626"/>
      <c r="D63" s="626"/>
      <c r="E63" s="626"/>
      <c r="F63" s="626"/>
      <c r="G63" s="626"/>
      <c r="H63" s="626"/>
      <c r="I63" s="626"/>
      <c r="J63" s="626"/>
      <c r="K63" s="626"/>
      <c r="L63" s="626"/>
      <c r="M63" s="626"/>
      <c r="N63" s="627"/>
    </row>
    <row r="64" spans="1:14">
      <c r="A64" s="625" t="s">
        <v>540</v>
      </c>
      <c r="B64" s="626">
        <v>3</v>
      </c>
      <c r="C64" s="626">
        <v>79</v>
      </c>
      <c r="D64" s="626" t="s">
        <v>25</v>
      </c>
      <c r="E64" s="626" t="s">
        <v>25</v>
      </c>
      <c r="F64" s="626">
        <v>4</v>
      </c>
      <c r="G64" s="626">
        <v>41</v>
      </c>
      <c r="H64" s="626">
        <v>5</v>
      </c>
      <c r="I64" s="626">
        <v>6</v>
      </c>
      <c r="J64" s="626">
        <v>4</v>
      </c>
      <c r="K64" s="626">
        <v>121</v>
      </c>
      <c r="L64" s="626">
        <v>5</v>
      </c>
      <c r="M64" s="626">
        <v>110</v>
      </c>
      <c r="N64" s="627">
        <v>27</v>
      </c>
    </row>
    <row r="65" spans="1:14">
      <c r="A65" s="182" t="s">
        <v>632</v>
      </c>
      <c r="B65" s="626"/>
      <c r="C65" s="626"/>
      <c r="D65" s="626"/>
      <c r="E65" s="626"/>
      <c r="F65" s="626"/>
      <c r="G65" s="626"/>
      <c r="H65" s="626"/>
      <c r="I65" s="626"/>
      <c r="J65" s="626"/>
      <c r="K65" s="626"/>
      <c r="L65" s="626"/>
      <c r="M65" s="626"/>
      <c r="N65" s="627"/>
    </row>
    <row r="66" spans="1:14">
      <c r="A66" s="625" t="s">
        <v>603</v>
      </c>
      <c r="B66" s="626">
        <v>3</v>
      </c>
      <c r="C66" s="626">
        <v>21</v>
      </c>
      <c r="D66" s="626">
        <v>1</v>
      </c>
      <c r="E66" s="626">
        <v>3</v>
      </c>
      <c r="F66" s="626">
        <v>3</v>
      </c>
      <c r="G66" s="626">
        <v>6</v>
      </c>
      <c r="H66" s="626">
        <v>1</v>
      </c>
      <c r="I66" s="626">
        <v>1</v>
      </c>
      <c r="J66" s="626">
        <v>3</v>
      </c>
      <c r="K66" s="626">
        <v>50</v>
      </c>
      <c r="L66" s="626">
        <v>4</v>
      </c>
      <c r="M66" s="626">
        <v>60</v>
      </c>
      <c r="N66" s="627">
        <v>24</v>
      </c>
    </row>
    <row r="67" spans="1:14">
      <c r="A67" s="182" t="s">
        <v>630</v>
      </c>
      <c r="B67" s="626"/>
      <c r="C67" s="626"/>
      <c r="D67" s="626"/>
      <c r="E67" s="626"/>
      <c r="F67" s="626"/>
      <c r="G67" s="626"/>
      <c r="H67" s="626"/>
      <c r="I67" s="626"/>
      <c r="J67" s="626"/>
      <c r="K67" s="626"/>
      <c r="L67" s="626"/>
      <c r="M67" s="626"/>
      <c r="N67" s="627"/>
    </row>
    <row r="68" spans="1:14">
      <c r="A68" s="625" t="s">
        <v>604</v>
      </c>
      <c r="B68" s="626">
        <v>2</v>
      </c>
      <c r="C68" s="626">
        <v>4</v>
      </c>
      <c r="D68" s="626">
        <v>2</v>
      </c>
      <c r="E68" s="626">
        <v>5</v>
      </c>
      <c r="F68" s="626">
        <v>5</v>
      </c>
      <c r="G68" s="626">
        <v>20</v>
      </c>
      <c r="H68" s="626">
        <v>3</v>
      </c>
      <c r="I68" s="626">
        <v>20</v>
      </c>
      <c r="J68" s="626">
        <v>15</v>
      </c>
      <c r="K68" s="626">
        <v>115</v>
      </c>
      <c r="L68" s="626">
        <v>12</v>
      </c>
      <c r="M68" s="626">
        <v>115</v>
      </c>
      <c r="N68" s="627">
        <v>23</v>
      </c>
    </row>
    <row r="69" spans="1:14">
      <c r="A69" s="261" t="s">
        <v>604</v>
      </c>
      <c r="B69" s="629"/>
      <c r="C69" s="629"/>
      <c r="D69" s="629"/>
      <c r="E69" s="629"/>
      <c r="F69" s="629"/>
      <c r="G69" s="629"/>
      <c r="H69" s="629"/>
      <c r="I69" s="629"/>
      <c r="J69" s="629"/>
      <c r="K69" s="629"/>
      <c r="L69" s="629"/>
      <c r="M69" s="629"/>
      <c r="N69" s="629"/>
    </row>
    <row r="70" spans="1:14" s="248" customFormat="1" ht="12.75" customHeight="1">
      <c r="A70" s="1238" t="s">
        <v>615</v>
      </c>
      <c r="B70" s="1238"/>
      <c r="C70" s="1238"/>
      <c r="D70" s="1238"/>
      <c r="E70" s="1238"/>
      <c r="F70" s="1238"/>
      <c r="G70" s="1238"/>
      <c r="H70" s="1238"/>
      <c r="I70" s="1238"/>
      <c r="J70" s="1238"/>
      <c r="K70" s="1238"/>
      <c r="L70" s="1238"/>
      <c r="M70" s="1238"/>
      <c r="N70" s="1238"/>
    </row>
    <row r="71" spans="1:14" ht="12.75" customHeight="1">
      <c r="A71" s="1223" t="s">
        <v>884</v>
      </c>
      <c r="B71" s="1238"/>
      <c r="C71" s="1238"/>
      <c r="D71" s="1238"/>
      <c r="E71" s="1238"/>
      <c r="F71" s="1238"/>
      <c r="G71" s="1238"/>
      <c r="H71" s="1238"/>
      <c r="I71" s="1238"/>
      <c r="J71" s="1238"/>
      <c r="K71" s="1238"/>
      <c r="L71" s="1238"/>
      <c r="M71" s="1238"/>
      <c r="N71" s="1238"/>
    </row>
    <row r="72" spans="1:14" ht="12.75" customHeight="1">
      <c r="A72" s="1222" t="s">
        <v>1470</v>
      </c>
      <c r="B72" s="1222"/>
      <c r="C72" s="1222"/>
      <c r="D72" s="1222"/>
      <c r="E72" s="1222"/>
      <c r="F72" s="1222"/>
      <c r="G72" s="1222"/>
      <c r="H72" s="1222"/>
      <c r="I72" s="1222"/>
      <c r="J72" s="1222"/>
      <c r="K72" s="1222"/>
      <c r="L72" s="1222"/>
      <c r="M72" s="1222"/>
      <c r="N72" s="1222"/>
    </row>
    <row r="73" spans="1:14" ht="12.75" customHeight="1">
      <c r="A73" s="1222" t="s">
        <v>885</v>
      </c>
      <c r="B73" s="1222"/>
      <c r="C73" s="1222"/>
      <c r="D73" s="1222"/>
      <c r="E73" s="1222"/>
      <c r="F73" s="1222"/>
      <c r="G73" s="1222"/>
      <c r="H73" s="1222"/>
      <c r="I73" s="1222"/>
      <c r="J73" s="1222"/>
      <c r="K73" s="1222"/>
      <c r="L73" s="1222"/>
      <c r="M73" s="1222"/>
      <c r="N73" s="1222"/>
    </row>
  </sheetData>
  <mergeCells count="12">
    <mergeCell ref="A1:N1"/>
    <mergeCell ref="A70:N70"/>
    <mergeCell ref="A72:N72"/>
    <mergeCell ref="A71:N71"/>
    <mergeCell ref="A73:N73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zoomScaleSheetLayoutView="110" workbookViewId="0">
      <pane xSplit="1" ySplit="3" topLeftCell="B4" activePane="bottomRight" state="frozen"/>
      <selection activeCell="A21" sqref="A21"/>
      <selection pane="topRight" activeCell="A21" sqref="A21"/>
      <selection pane="bottomLeft" activeCell="A21" sqref="A21"/>
      <selection pane="bottomRight" activeCell="A5" sqref="A5"/>
    </sheetView>
  </sheetViews>
  <sheetFormatPr defaultColWidth="9" defaultRowHeight="12.75"/>
  <cols>
    <col min="1" max="1" width="54.75" style="406" customWidth="1"/>
    <col min="2" max="15" width="9" style="406"/>
    <col min="16" max="17" width="9" style="404"/>
    <col min="18" max="16384" width="9" style="406"/>
  </cols>
  <sheetData>
    <row r="1" spans="1:19" s="641" customFormat="1" ht="37.5" customHeight="1">
      <c r="A1" s="853" t="s">
        <v>1475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639"/>
      <c r="R1" s="640" t="s">
        <v>1357</v>
      </c>
      <c r="S1" s="639"/>
    </row>
    <row r="2" spans="1:19">
      <c r="A2" s="849" t="s">
        <v>48</v>
      </c>
      <c r="B2" s="407">
        <v>2000</v>
      </c>
      <c r="C2" s="407">
        <v>2001</v>
      </c>
      <c r="D2" s="407">
        <v>2002</v>
      </c>
      <c r="E2" s="407">
        <v>2003</v>
      </c>
      <c r="F2" s="407">
        <v>2004</v>
      </c>
      <c r="G2" s="407">
        <v>2005</v>
      </c>
      <c r="H2" s="407">
        <v>2006</v>
      </c>
      <c r="I2" s="407">
        <v>2007</v>
      </c>
      <c r="J2" s="407">
        <v>2008</v>
      </c>
      <c r="K2" s="407">
        <v>2009</v>
      </c>
      <c r="L2" s="407">
        <v>2010</v>
      </c>
      <c r="M2" s="407">
        <v>2011</v>
      </c>
      <c r="N2" s="407">
        <v>2012</v>
      </c>
      <c r="O2" s="407">
        <v>2013</v>
      </c>
      <c r="P2" s="408">
        <v>2014</v>
      </c>
      <c r="Q2" s="409"/>
      <c r="R2" s="404"/>
      <c r="S2" s="404"/>
    </row>
    <row r="3" spans="1:19">
      <c r="A3" s="849"/>
      <c r="B3" s="850" t="s">
        <v>1234</v>
      </c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2"/>
      <c r="Q3" s="409"/>
      <c r="R3" s="404"/>
      <c r="S3" s="404"/>
    </row>
    <row r="4" spans="1:19" s="181" customFormat="1" ht="25.5">
      <c r="A4" s="258" t="s">
        <v>1018</v>
      </c>
      <c r="B4" s="178">
        <v>2426.9</v>
      </c>
      <c r="C4" s="415">
        <v>2658</v>
      </c>
      <c r="D4" s="178">
        <v>2187.6999999999998</v>
      </c>
      <c r="E4" s="178">
        <v>2077.4</v>
      </c>
      <c r="F4" s="178">
        <v>2134.9</v>
      </c>
      <c r="G4" s="178">
        <v>2174.1</v>
      </c>
      <c r="H4" s="178">
        <v>2447.6</v>
      </c>
      <c r="I4" s="178">
        <v>2777.4</v>
      </c>
      <c r="J4" s="178">
        <v>3059.1</v>
      </c>
      <c r="K4" s="415">
        <v>2877</v>
      </c>
      <c r="L4" s="178">
        <v>3046.9</v>
      </c>
      <c r="M4" s="178">
        <v>3327.4</v>
      </c>
      <c r="N4" s="178">
        <v>3454.2</v>
      </c>
      <c r="O4" s="178">
        <v>3601.1</v>
      </c>
      <c r="P4" s="179">
        <v>3889.4</v>
      </c>
      <c r="Q4" s="303"/>
      <c r="R4" s="175"/>
      <c r="S4" s="175"/>
    </row>
    <row r="5" spans="1:19" ht="25.5">
      <c r="A5" s="679" t="s">
        <v>1255</v>
      </c>
      <c r="B5" s="410">
        <v>2285.6999999999998</v>
      </c>
      <c r="C5" s="410">
        <v>2367.3000000000002</v>
      </c>
      <c r="D5" s="410">
        <v>1990.5</v>
      </c>
      <c r="E5" s="410">
        <v>1913.6</v>
      </c>
      <c r="F5" s="410">
        <v>2021.3</v>
      </c>
      <c r="G5" s="410">
        <v>2045</v>
      </c>
      <c r="H5" s="410">
        <v>2306.8000000000002</v>
      </c>
      <c r="I5" s="410">
        <v>2610.1</v>
      </c>
      <c r="J5" s="410">
        <v>2872.7</v>
      </c>
      <c r="K5" s="410">
        <v>2710.8</v>
      </c>
      <c r="L5" s="410">
        <v>2851</v>
      </c>
      <c r="M5" s="410">
        <v>3080.3</v>
      </c>
      <c r="N5" s="410">
        <v>3176.3</v>
      </c>
      <c r="O5" s="410">
        <v>3318.6</v>
      </c>
      <c r="P5" s="411">
        <v>3600.8</v>
      </c>
      <c r="Q5" s="412"/>
      <c r="R5" s="404"/>
      <c r="S5" s="404"/>
    </row>
    <row r="6" spans="1:19" ht="25.5">
      <c r="A6" s="548" t="s">
        <v>1256</v>
      </c>
      <c r="B6" s="410">
        <v>163.5</v>
      </c>
      <c r="C6" s="410">
        <v>165.7</v>
      </c>
      <c r="D6" s="410">
        <v>100</v>
      </c>
      <c r="E6" s="410">
        <v>73.7</v>
      </c>
      <c r="F6" s="410">
        <v>133.80000000000001</v>
      </c>
      <c r="G6" s="410">
        <v>149.30000000000001</v>
      </c>
      <c r="H6" s="410">
        <v>175.8</v>
      </c>
      <c r="I6" s="410">
        <v>171.1</v>
      </c>
      <c r="J6" s="410">
        <v>150.1</v>
      </c>
      <c r="K6" s="410">
        <v>82.1</v>
      </c>
      <c r="L6" s="410">
        <v>86.7</v>
      </c>
      <c r="M6" s="410">
        <v>105</v>
      </c>
      <c r="N6" s="410">
        <v>111.4</v>
      </c>
      <c r="O6" s="410">
        <v>111.4</v>
      </c>
      <c r="P6" s="411">
        <v>120.2</v>
      </c>
      <c r="Q6" s="412"/>
      <c r="R6" s="404"/>
      <c r="S6" s="404"/>
    </row>
    <row r="7" spans="1:19" ht="25.5">
      <c r="A7" s="547" t="s">
        <v>1257</v>
      </c>
      <c r="B7" s="410">
        <v>6.3</v>
      </c>
      <c r="C7" s="410">
        <v>7.5</v>
      </c>
      <c r="D7" s="410">
        <v>6.7</v>
      </c>
      <c r="E7" s="410">
        <v>3.4</v>
      </c>
      <c r="F7" s="410">
        <v>3.9</v>
      </c>
      <c r="G7" s="410">
        <v>7.7</v>
      </c>
      <c r="H7" s="410">
        <v>5.0999999999999996</v>
      </c>
      <c r="I7" s="414">
        <v>6</v>
      </c>
      <c r="J7" s="410">
        <v>3.9</v>
      </c>
      <c r="K7" s="410">
        <v>2.8</v>
      </c>
      <c r="L7" s="410">
        <v>7.5</v>
      </c>
      <c r="M7" s="410">
        <v>8.4</v>
      </c>
      <c r="N7" s="410">
        <v>4.0999999999999996</v>
      </c>
      <c r="O7" s="415">
        <v>7</v>
      </c>
      <c r="P7" s="411">
        <v>5.6</v>
      </c>
      <c r="Q7" s="412"/>
      <c r="R7" s="404"/>
      <c r="S7" s="404"/>
    </row>
    <row r="8" spans="1:19" ht="25.5">
      <c r="A8" s="547" t="s">
        <v>1258</v>
      </c>
      <c r="B8" s="410">
        <v>124.7</v>
      </c>
      <c r="C8" s="410">
        <v>108.1</v>
      </c>
      <c r="D8" s="410">
        <v>82.6</v>
      </c>
      <c r="E8" s="410">
        <v>78.3</v>
      </c>
      <c r="F8" s="410">
        <v>100.8</v>
      </c>
      <c r="G8" s="410">
        <v>113.3</v>
      </c>
      <c r="H8" s="410">
        <v>126.9</v>
      </c>
      <c r="I8" s="410">
        <v>152.19999999999999</v>
      </c>
      <c r="J8" s="410">
        <v>172.1</v>
      </c>
      <c r="K8" s="410">
        <v>149</v>
      </c>
      <c r="L8" s="410">
        <v>169.8</v>
      </c>
      <c r="M8" s="410">
        <v>216.1</v>
      </c>
      <c r="N8" s="410">
        <v>252.6</v>
      </c>
      <c r="O8" s="410">
        <v>255.1</v>
      </c>
      <c r="P8" s="411">
        <v>261.2</v>
      </c>
      <c r="Q8" s="412"/>
      <c r="R8" s="404"/>
      <c r="S8" s="404"/>
    </row>
    <row r="9" spans="1:19" ht="25.5">
      <c r="A9" s="547" t="s">
        <v>1019</v>
      </c>
      <c r="B9" s="410">
        <v>7.3</v>
      </c>
      <c r="C9" s="410">
        <v>5.8</v>
      </c>
      <c r="D9" s="410">
        <v>4.8</v>
      </c>
      <c r="E9" s="410">
        <v>4.4000000000000004</v>
      </c>
      <c r="F9" s="410">
        <v>4.4000000000000004</v>
      </c>
      <c r="G9" s="410">
        <v>4.8</v>
      </c>
      <c r="H9" s="410">
        <v>4.3</v>
      </c>
      <c r="I9" s="410">
        <v>4.4000000000000004</v>
      </c>
      <c r="J9" s="410">
        <v>4.4000000000000004</v>
      </c>
      <c r="K9" s="410">
        <v>5.9</v>
      </c>
      <c r="L9" s="410">
        <v>10.1</v>
      </c>
      <c r="M9" s="410">
        <v>8.1</v>
      </c>
      <c r="N9" s="410">
        <v>7.9</v>
      </c>
      <c r="O9" s="410">
        <v>8.1</v>
      </c>
      <c r="P9" s="411">
        <v>8.1999999999999993</v>
      </c>
      <c r="Q9" s="412"/>
      <c r="R9" s="404"/>
      <c r="S9" s="404"/>
    </row>
    <row r="10" spans="1:19" ht="25.5">
      <c r="A10" s="547" t="s">
        <v>1233</v>
      </c>
      <c r="B10" s="414">
        <v>3</v>
      </c>
      <c r="C10" s="410">
        <v>3.6</v>
      </c>
      <c r="D10" s="414">
        <v>3</v>
      </c>
      <c r="E10" s="410">
        <v>4.0999999999999996</v>
      </c>
      <c r="F10" s="410">
        <v>4.3</v>
      </c>
      <c r="G10" s="410">
        <v>3.3</v>
      </c>
      <c r="H10" s="410">
        <v>4.5</v>
      </c>
      <c r="I10" s="410">
        <v>4.7</v>
      </c>
      <c r="J10" s="414">
        <v>6</v>
      </c>
      <c r="K10" s="410">
        <v>8.5</v>
      </c>
      <c r="L10" s="410">
        <v>8.5</v>
      </c>
      <c r="M10" s="410">
        <v>14.5</v>
      </c>
      <c r="N10" s="410">
        <v>13.3</v>
      </c>
      <c r="O10" s="410">
        <v>12.3</v>
      </c>
      <c r="P10" s="411">
        <v>13.6</v>
      </c>
      <c r="Q10" s="412"/>
      <c r="R10" s="404"/>
      <c r="S10" s="404"/>
    </row>
    <row r="11" spans="1:19" ht="15">
      <c r="A11" s="842" t="s">
        <v>1071</v>
      </c>
      <c r="B11" s="843"/>
      <c r="C11" s="843"/>
      <c r="D11" s="843"/>
      <c r="E11" s="843"/>
      <c r="F11" s="843"/>
      <c r="G11" s="843"/>
      <c r="H11" s="843"/>
      <c r="I11" s="843"/>
      <c r="J11" s="843"/>
      <c r="K11" s="843"/>
      <c r="L11" s="843"/>
      <c r="M11" s="843"/>
      <c r="N11" s="843"/>
      <c r="O11" s="843"/>
      <c r="P11" s="843"/>
      <c r="R11" s="404"/>
      <c r="S11" s="404"/>
    </row>
    <row r="12" spans="1:19" ht="15">
      <c r="A12" s="844" t="s">
        <v>979</v>
      </c>
      <c r="B12" s="843"/>
      <c r="C12" s="843"/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3"/>
      <c r="P12" s="843"/>
    </row>
  </sheetData>
  <mergeCells count="5">
    <mergeCell ref="A2:A3"/>
    <mergeCell ref="B3:P3"/>
    <mergeCell ref="A1:P1"/>
    <mergeCell ref="A11:P11"/>
    <mergeCell ref="A12:P12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90" workbookViewId="0">
      <pane xSplit="1" ySplit="3" topLeftCell="B4" activePane="bottomRight" state="frozen"/>
      <selection activeCell="A21" sqref="A21"/>
      <selection pane="topRight" activeCell="A21" sqref="A21"/>
      <selection pane="bottomLeft" activeCell="A21" sqref="A21"/>
      <selection pane="bottomRight" sqref="A1:P1"/>
    </sheetView>
  </sheetViews>
  <sheetFormatPr defaultColWidth="9" defaultRowHeight="12.75"/>
  <cols>
    <col min="1" max="1" width="44.5" style="550" customWidth="1"/>
    <col min="2" max="16384" width="9" style="297"/>
  </cols>
  <sheetData>
    <row r="1" spans="1:20" ht="30.75" customHeight="1">
      <c r="A1" s="848" t="s">
        <v>994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R1" s="317" t="s">
        <v>1037</v>
      </c>
    </row>
    <row r="2" spans="1:20">
      <c r="A2" s="816" t="s">
        <v>981</v>
      </c>
      <c r="B2" s="263">
        <v>2000</v>
      </c>
      <c r="C2" s="263">
        <v>2001</v>
      </c>
      <c r="D2" s="263">
        <v>2002</v>
      </c>
      <c r="E2" s="263">
        <v>2003</v>
      </c>
      <c r="F2" s="263">
        <v>2004</v>
      </c>
      <c r="G2" s="263">
        <v>2005</v>
      </c>
      <c r="H2" s="263">
        <v>2006</v>
      </c>
      <c r="I2" s="263">
        <v>2007</v>
      </c>
      <c r="J2" s="263">
        <v>2008</v>
      </c>
      <c r="K2" s="263">
        <v>2009</v>
      </c>
      <c r="L2" s="263">
        <v>2010</v>
      </c>
      <c r="M2" s="263">
        <v>2011</v>
      </c>
      <c r="N2" s="263">
        <v>2012</v>
      </c>
      <c r="O2" s="263">
        <v>2013</v>
      </c>
      <c r="P2" s="264">
        <v>2014</v>
      </c>
    </row>
    <row r="3" spans="1:20">
      <c r="A3" s="816"/>
      <c r="B3" s="861" t="s">
        <v>993</v>
      </c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R3" s="394"/>
      <c r="S3" s="395"/>
      <c r="T3" s="396"/>
    </row>
    <row r="4" spans="1:20" s="427" customFormat="1" ht="25.5">
      <c r="A4" s="423" t="s">
        <v>1062</v>
      </c>
      <c r="B4" s="424">
        <v>2303.46</v>
      </c>
      <c r="C4" s="425">
        <v>2497.6</v>
      </c>
      <c r="D4" s="424">
        <v>2475.37</v>
      </c>
      <c r="E4" s="424">
        <v>2531.02</v>
      </c>
      <c r="F4" s="424">
        <v>2773.78</v>
      </c>
      <c r="G4" s="424">
        <v>2844.02</v>
      </c>
      <c r="H4" s="424">
        <v>2992.53</v>
      </c>
      <c r="I4" s="424">
        <v>3255.64</v>
      </c>
      <c r="J4" s="424">
        <v>3514.84</v>
      </c>
      <c r="K4" s="424">
        <v>3563.32</v>
      </c>
      <c r="L4" s="424">
        <v>3768.29</v>
      </c>
      <c r="M4" s="424">
        <v>4019.74</v>
      </c>
      <c r="N4" s="424">
        <v>4174.99</v>
      </c>
      <c r="O4" s="425">
        <v>4301.7</v>
      </c>
      <c r="P4" s="426">
        <v>4510.92</v>
      </c>
    </row>
    <row r="5" spans="1:20" s="420" customFormat="1" ht="25.5">
      <c r="A5" s="256" t="s">
        <v>1076</v>
      </c>
      <c r="B5" s="418">
        <v>2347.0300000000002</v>
      </c>
      <c r="C5" s="418">
        <v>2347.7199999999998</v>
      </c>
      <c r="D5" s="418">
        <v>2493.0500000000002</v>
      </c>
      <c r="E5" s="418">
        <v>2715.51</v>
      </c>
      <c r="F5" s="418">
        <v>3006.47</v>
      </c>
      <c r="G5" s="418">
        <v>3051.32</v>
      </c>
      <c r="H5" s="418">
        <v>3270.47</v>
      </c>
      <c r="I5" s="418">
        <v>3556.52</v>
      </c>
      <c r="J5" s="418">
        <v>3927.96</v>
      </c>
      <c r="K5" s="418">
        <v>4287.58</v>
      </c>
      <c r="L5" s="418">
        <v>4272.75</v>
      </c>
      <c r="M5" s="418">
        <v>4413.71</v>
      </c>
      <c r="N5" s="418">
        <v>4552.7700000000004</v>
      </c>
      <c r="O5" s="418">
        <v>4718.7299999999996</v>
      </c>
      <c r="P5" s="419">
        <v>4956.63</v>
      </c>
    </row>
    <row r="6" spans="1:20" s="420" customFormat="1">
      <c r="A6" s="370" t="s">
        <v>1077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8"/>
    </row>
    <row r="7" spans="1:20" s="420" customFormat="1" ht="25.5">
      <c r="A7" s="370" t="s">
        <v>1078</v>
      </c>
      <c r="B7" s="418">
        <v>2182.25</v>
      </c>
      <c r="C7" s="417">
        <v>2252.3000000000002</v>
      </c>
      <c r="D7" s="418">
        <v>2409.08</v>
      </c>
      <c r="E7" s="418">
        <v>2623.63</v>
      </c>
      <c r="F7" s="418">
        <v>2899.07</v>
      </c>
      <c r="G7" s="418">
        <v>3020.82</v>
      </c>
      <c r="H7" s="418">
        <v>3202.21</v>
      </c>
      <c r="I7" s="418">
        <v>3396.72</v>
      </c>
      <c r="J7" s="418">
        <v>3771.39</v>
      </c>
      <c r="K7" s="418">
        <v>4112.8100000000004</v>
      </c>
      <c r="L7" s="418">
        <v>4322.49</v>
      </c>
      <c r="M7" s="418">
        <v>4501.97</v>
      </c>
      <c r="N7" s="418">
        <v>4642.6499999999996</v>
      </c>
      <c r="O7" s="418">
        <v>4862.28</v>
      </c>
      <c r="P7" s="419">
        <v>5062.5600000000004</v>
      </c>
    </row>
    <row r="8" spans="1:20" s="420" customFormat="1" ht="25.5">
      <c r="A8" s="370" t="s">
        <v>1079</v>
      </c>
      <c r="B8" s="418">
        <v>1880.47</v>
      </c>
      <c r="C8" s="418">
        <v>2008.82</v>
      </c>
      <c r="D8" s="418" t="s">
        <v>8</v>
      </c>
      <c r="E8" s="418">
        <v>2778.51</v>
      </c>
      <c r="F8" s="418" t="s">
        <v>8</v>
      </c>
      <c r="G8" s="418">
        <v>2688.46</v>
      </c>
      <c r="H8" s="418">
        <v>2095.58</v>
      </c>
      <c r="I8" s="417">
        <v>2277.3000000000002</v>
      </c>
      <c r="J8" s="418">
        <v>2544.38</v>
      </c>
      <c r="K8" s="418">
        <v>2949.61</v>
      </c>
      <c r="L8" s="418">
        <v>3189.33</v>
      </c>
      <c r="M8" s="418">
        <v>3457.51</v>
      </c>
      <c r="N8" s="418">
        <v>3244.24</v>
      </c>
      <c r="O8" s="417">
        <v>3377.8</v>
      </c>
      <c r="P8" s="419">
        <v>3501.08</v>
      </c>
    </row>
    <row r="9" spans="1:20" s="420" customFormat="1" ht="25.5">
      <c r="A9" s="256" t="s">
        <v>1080</v>
      </c>
      <c r="B9" s="418">
        <v>2265.9499999999998</v>
      </c>
      <c r="C9" s="418">
        <v>2562.21</v>
      </c>
      <c r="D9" s="418">
        <v>2466.1799999999998</v>
      </c>
      <c r="E9" s="418">
        <v>2433.2600000000002</v>
      </c>
      <c r="F9" s="418">
        <v>2599.25</v>
      </c>
      <c r="G9" s="418">
        <v>2696.54</v>
      </c>
      <c r="H9" s="418">
        <v>2791.55</v>
      </c>
      <c r="I9" s="418">
        <v>3071.04</v>
      </c>
      <c r="J9" s="418">
        <v>3345.72</v>
      </c>
      <c r="K9" s="418">
        <v>3330.86</v>
      </c>
      <c r="L9" s="418">
        <v>3666.21</v>
      </c>
      <c r="M9" s="418">
        <v>3944.92</v>
      </c>
      <c r="N9" s="417">
        <v>4106.8999999999996</v>
      </c>
      <c r="O9" s="417">
        <v>4225.99</v>
      </c>
      <c r="P9" s="419">
        <v>4430.8900000000003</v>
      </c>
    </row>
    <row r="10" spans="1:20" s="420" customFormat="1">
      <c r="A10" s="370" t="s">
        <v>1081</v>
      </c>
      <c r="B10" s="857"/>
      <c r="C10" s="857"/>
      <c r="D10" s="857"/>
      <c r="E10" s="857"/>
      <c r="F10" s="857"/>
      <c r="G10" s="857"/>
      <c r="H10" s="857"/>
      <c r="I10" s="857"/>
      <c r="J10" s="859"/>
      <c r="K10" s="859"/>
      <c r="L10" s="859"/>
      <c r="M10" s="859"/>
      <c r="N10" s="859"/>
      <c r="O10" s="859"/>
      <c r="P10" s="860"/>
    </row>
    <row r="11" spans="1:20" s="420" customFormat="1" ht="25.5">
      <c r="A11" s="370" t="s">
        <v>1082</v>
      </c>
      <c r="B11" s="418">
        <v>2186.96</v>
      </c>
      <c r="C11" s="418">
        <v>2151.84</v>
      </c>
      <c r="D11" s="418">
        <v>2153.0100000000002</v>
      </c>
      <c r="E11" s="418">
        <v>2172.9299999999998</v>
      </c>
      <c r="F11" s="418">
        <v>2271.75</v>
      </c>
      <c r="G11" s="418">
        <v>2340.0300000000002</v>
      </c>
      <c r="H11" s="418">
        <v>2322.36</v>
      </c>
      <c r="I11" s="418">
        <v>2554.87</v>
      </c>
      <c r="J11" s="418">
        <v>2757.59</v>
      </c>
      <c r="K11" s="418">
        <v>2746.33</v>
      </c>
      <c r="L11" s="418">
        <v>3001.94</v>
      </c>
      <c r="M11" s="417">
        <v>3229</v>
      </c>
      <c r="N11" s="417">
        <v>3335.5</v>
      </c>
      <c r="O11" s="418">
        <v>3463.39</v>
      </c>
      <c r="P11" s="419">
        <v>3611.71</v>
      </c>
    </row>
    <row r="12" spans="1:20" s="420" customFormat="1" ht="25.5">
      <c r="A12" s="428" t="s">
        <v>1083</v>
      </c>
      <c r="B12" s="418" t="s">
        <v>37</v>
      </c>
      <c r="C12" s="418">
        <v>1359.05</v>
      </c>
      <c r="D12" s="417">
        <v>1177.3</v>
      </c>
      <c r="E12" s="418">
        <v>1125.98</v>
      </c>
      <c r="F12" s="418">
        <v>1232.8399999999999</v>
      </c>
      <c r="G12" s="418">
        <v>1280.68</v>
      </c>
      <c r="H12" s="418">
        <v>1981.04</v>
      </c>
      <c r="I12" s="418">
        <v>2058.13</v>
      </c>
      <c r="J12" s="418">
        <v>2017.59</v>
      </c>
      <c r="K12" s="418">
        <v>3216.35</v>
      </c>
      <c r="L12" s="418">
        <v>1326.18</v>
      </c>
      <c r="M12" s="418" t="s">
        <v>8</v>
      </c>
      <c r="N12" s="418" t="s">
        <v>8</v>
      </c>
      <c r="O12" s="418" t="s">
        <v>8</v>
      </c>
      <c r="P12" s="419" t="s">
        <v>25</v>
      </c>
    </row>
    <row r="13" spans="1:20" s="420" customFormat="1" ht="25.5">
      <c r="A13" s="370" t="s">
        <v>1084</v>
      </c>
      <c r="B13" s="418">
        <v>2385.8200000000002</v>
      </c>
      <c r="C13" s="418">
        <v>2438.86</v>
      </c>
      <c r="D13" s="418">
        <v>2586.13</v>
      </c>
      <c r="E13" s="418">
        <v>2797.03</v>
      </c>
      <c r="F13" s="418">
        <v>3130.11</v>
      </c>
      <c r="G13" s="418">
        <v>3141.27</v>
      </c>
      <c r="H13" s="418">
        <v>3246.29</v>
      </c>
      <c r="I13" s="418">
        <v>3616.98</v>
      </c>
      <c r="J13" s="418">
        <v>3792.01</v>
      </c>
      <c r="K13" s="417">
        <v>3964.5</v>
      </c>
      <c r="L13" s="418">
        <v>4480.12</v>
      </c>
      <c r="M13" s="418">
        <v>4905.63</v>
      </c>
      <c r="N13" s="418">
        <v>5141.93</v>
      </c>
      <c r="O13" s="418">
        <v>5305.65</v>
      </c>
      <c r="P13" s="419">
        <v>5287.55</v>
      </c>
    </row>
    <row r="14" spans="1:20" s="420" customFormat="1" ht="41.25" customHeight="1">
      <c r="A14" s="256" t="s">
        <v>1063</v>
      </c>
      <c r="B14" s="418">
        <v>2605.9699999999998</v>
      </c>
      <c r="C14" s="418">
        <v>2803.78</v>
      </c>
      <c r="D14" s="418">
        <v>2864.31</v>
      </c>
      <c r="E14" s="418">
        <v>2915.03</v>
      </c>
      <c r="F14" s="418">
        <v>2938.94</v>
      </c>
      <c r="G14" s="418">
        <v>3144.48</v>
      </c>
      <c r="H14" s="418">
        <v>3178.33</v>
      </c>
      <c r="I14" s="418">
        <v>3410.77</v>
      </c>
      <c r="J14" s="418">
        <v>3676.44</v>
      </c>
      <c r="K14" s="418">
        <v>3503.15</v>
      </c>
      <c r="L14" s="418">
        <v>3860.54</v>
      </c>
      <c r="M14" s="418">
        <v>3974.43</v>
      </c>
      <c r="N14" s="417">
        <v>3926</v>
      </c>
      <c r="O14" s="418">
        <v>4075.03</v>
      </c>
      <c r="P14" s="419">
        <v>4184.79</v>
      </c>
    </row>
    <row r="15" spans="1:20" s="420" customFormat="1" ht="25.5">
      <c r="A15" s="256" t="s">
        <v>1073</v>
      </c>
      <c r="B15" s="417">
        <v>2923.3</v>
      </c>
      <c r="C15" s="418">
        <v>3002.39</v>
      </c>
      <c r="D15" s="418">
        <v>2971.61</v>
      </c>
      <c r="E15" s="418">
        <v>3165.6</v>
      </c>
      <c r="F15" s="418">
        <v>3587.97</v>
      </c>
      <c r="G15" s="417">
        <v>3646.5</v>
      </c>
      <c r="H15" s="418">
        <v>3726.13</v>
      </c>
      <c r="I15" s="418">
        <v>3961.19</v>
      </c>
      <c r="J15" s="418">
        <v>4264.54</v>
      </c>
      <c r="K15" s="418">
        <v>4597.59</v>
      </c>
      <c r="L15" s="418">
        <v>4995.09</v>
      </c>
      <c r="M15" s="417">
        <v>5418.7</v>
      </c>
      <c r="N15" s="417">
        <v>5532.4</v>
      </c>
      <c r="O15" s="418">
        <v>5293.08</v>
      </c>
      <c r="P15" s="419">
        <v>5407.27</v>
      </c>
    </row>
    <row r="16" spans="1:20" s="420" customFormat="1" ht="25.5">
      <c r="A16" s="256" t="s">
        <v>1074</v>
      </c>
      <c r="B16" s="418">
        <v>3124.96</v>
      </c>
      <c r="C16" s="418">
        <v>3203.77</v>
      </c>
      <c r="D16" s="418">
        <v>3346.87</v>
      </c>
      <c r="E16" s="418">
        <v>3537.86</v>
      </c>
      <c r="F16" s="417">
        <v>3542.6</v>
      </c>
      <c r="G16" s="418">
        <v>3797.19</v>
      </c>
      <c r="H16" s="418">
        <v>4047.32</v>
      </c>
      <c r="I16" s="418">
        <v>3976.16</v>
      </c>
      <c r="J16" s="418">
        <v>4595.7299999999996</v>
      </c>
      <c r="K16" s="418">
        <v>4645.5600000000004</v>
      </c>
      <c r="L16" s="418">
        <v>4769.53</v>
      </c>
      <c r="M16" s="418">
        <v>4862.47</v>
      </c>
      <c r="N16" s="418">
        <v>5482.93</v>
      </c>
      <c r="O16" s="418">
        <v>5529.44</v>
      </c>
      <c r="P16" s="419">
        <v>5502.09</v>
      </c>
    </row>
    <row r="17" spans="1:16" s="420" customFormat="1" ht="25.5">
      <c r="A17" s="256" t="s">
        <v>1064</v>
      </c>
      <c r="B17" s="418">
        <v>2746.09</v>
      </c>
      <c r="C17" s="418">
        <v>3016.41</v>
      </c>
      <c r="D17" s="418">
        <v>3251.04</v>
      </c>
      <c r="E17" s="418">
        <v>3279.01</v>
      </c>
      <c r="F17" s="418">
        <v>3509.74</v>
      </c>
      <c r="G17" s="418">
        <v>3664.27</v>
      </c>
      <c r="H17" s="418">
        <v>3820.63</v>
      </c>
      <c r="I17" s="418">
        <v>3988.34</v>
      </c>
      <c r="J17" s="418">
        <v>4377.79</v>
      </c>
      <c r="K17" s="418">
        <v>4556.6899999999996</v>
      </c>
      <c r="L17" s="418">
        <v>4807.68</v>
      </c>
      <c r="M17" s="418">
        <v>5009.34</v>
      </c>
      <c r="N17" s="418">
        <v>5260.62</v>
      </c>
      <c r="O17" s="418">
        <v>5430.79</v>
      </c>
      <c r="P17" s="419">
        <v>5643.48</v>
      </c>
    </row>
    <row r="18" spans="1:16" s="420" customFormat="1" ht="25.5">
      <c r="A18" s="256" t="s">
        <v>1065</v>
      </c>
      <c r="B18" s="418">
        <v>2348.13</v>
      </c>
      <c r="C18" s="418">
        <v>2358.9499999999998</v>
      </c>
      <c r="D18" s="418">
        <v>2762.67</v>
      </c>
      <c r="E18" s="418">
        <v>3116.35</v>
      </c>
      <c r="F18" s="418">
        <v>3588.89</v>
      </c>
      <c r="G18" s="418">
        <v>4149.4799999999996</v>
      </c>
      <c r="H18" s="418">
        <v>3960.55</v>
      </c>
      <c r="I18" s="418">
        <v>5009.37</v>
      </c>
      <c r="J18" s="418">
        <v>5557.03</v>
      </c>
      <c r="K18" s="418">
        <v>5744.06</v>
      </c>
      <c r="L18" s="418">
        <v>5973.85</v>
      </c>
      <c r="M18" s="418">
        <v>6198.18</v>
      </c>
      <c r="N18" s="418">
        <v>5957.32</v>
      </c>
      <c r="O18" s="418">
        <v>6590.44</v>
      </c>
      <c r="P18" s="419">
        <v>6900.87</v>
      </c>
    </row>
    <row r="19" spans="1:16" s="420" customFormat="1" ht="25.5">
      <c r="A19" s="256" t="s">
        <v>1066</v>
      </c>
      <c r="B19" s="418">
        <v>2587.9899999999998</v>
      </c>
      <c r="C19" s="418">
        <v>2804.55</v>
      </c>
      <c r="D19" s="418">
        <v>2640.69</v>
      </c>
      <c r="E19" s="417">
        <v>2573.6</v>
      </c>
      <c r="F19" s="418">
        <v>2980.86</v>
      </c>
      <c r="G19" s="418">
        <v>3001.58</v>
      </c>
      <c r="H19" s="418">
        <v>3260.65</v>
      </c>
      <c r="I19" s="418">
        <v>3551.19</v>
      </c>
      <c r="J19" s="418">
        <v>3863.32</v>
      </c>
      <c r="K19" s="418">
        <v>3908.47</v>
      </c>
      <c r="L19" s="418">
        <v>4115.96</v>
      </c>
      <c r="M19" s="418">
        <v>4448.6099999999997</v>
      </c>
      <c r="N19" s="417">
        <v>4590.6000000000004</v>
      </c>
      <c r="O19" s="418">
        <v>4789.03</v>
      </c>
      <c r="P19" s="421">
        <v>5072.7</v>
      </c>
    </row>
    <row r="20" spans="1:16" s="420" customFormat="1" ht="25.5">
      <c r="A20" s="256" t="s">
        <v>1259</v>
      </c>
      <c r="B20" s="418">
        <v>1237.21</v>
      </c>
      <c r="C20" s="418">
        <v>1335.28</v>
      </c>
      <c r="D20" s="418">
        <v>1310.98</v>
      </c>
      <c r="E20" s="418">
        <v>1856.68</v>
      </c>
      <c r="F20" s="417">
        <v>1850.9</v>
      </c>
      <c r="G20" s="418">
        <v>1895.98</v>
      </c>
      <c r="H20" s="418">
        <v>2186.98</v>
      </c>
      <c r="I20" s="418">
        <v>1973.05</v>
      </c>
      <c r="J20" s="418">
        <v>2269.44</v>
      </c>
      <c r="K20" s="418">
        <v>2731.57</v>
      </c>
      <c r="L20" s="418">
        <v>2975.06</v>
      </c>
      <c r="M20" s="418">
        <v>2805.38</v>
      </c>
      <c r="N20" s="418">
        <v>3441.44</v>
      </c>
      <c r="O20" s="417">
        <v>3369</v>
      </c>
      <c r="P20" s="421">
        <v>3668.1</v>
      </c>
    </row>
    <row r="21" spans="1:16" s="420" customFormat="1" ht="29.25" customHeight="1">
      <c r="A21" s="256" t="s">
        <v>1067</v>
      </c>
      <c r="B21" s="418">
        <v>1297.55</v>
      </c>
      <c r="C21" s="418">
        <v>1386.69</v>
      </c>
      <c r="D21" s="418">
        <v>1433.53</v>
      </c>
      <c r="E21" s="418">
        <v>1488.59</v>
      </c>
      <c r="F21" s="418">
        <v>1558.77</v>
      </c>
      <c r="G21" s="418">
        <v>1600.31</v>
      </c>
      <c r="H21" s="418">
        <v>1716.79</v>
      </c>
      <c r="I21" s="418">
        <v>1983.87</v>
      </c>
      <c r="J21" s="418">
        <v>2098.19</v>
      </c>
      <c r="K21" s="418">
        <v>2251.83</v>
      </c>
      <c r="L21" s="418">
        <v>2369.37</v>
      </c>
      <c r="M21" s="418">
        <v>2490.75</v>
      </c>
      <c r="N21" s="418">
        <v>2680.23</v>
      </c>
      <c r="O21" s="418">
        <v>2762.22</v>
      </c>
      <c r="P21" s="419">
        <v>2997.96</v>
      </c>
    </row>
    <row r="22" spans="1:16" s="420" customFormat="1" ht="28.5" customHeight="1">
      <c r="A22" s="256" t="s">
        <v>1068</v>
      </c>
      <c r="B22" s="418">
        <v>1325.62</v>
      </c>
      <c r="C22" s="417">
        <v>1482.5</v>
      </c>
      <c r="D22" s="418">
        <v>1682.92</v>
      </c>
      <c r="E22" s="418">
        <v>1737.92</v>
      </c>
      <c r="F22" s="418">
        <v>1746.78</v>
      </c>
      <c r="G22" s="418">
        <v>1700.36</v>
      </c>
      <c r="H22" s="418">
        <v>1897.45</v>
      </c>
      <c r="I22" s="418">
        <v>2156.4499999999998</v>
      </c>
      <c r="J22" s="418">
        <v>2404.33</v>
      </c>
      <c r="K22" s="417">
        <v>2630.8</v>
      </c>
      <c r="L22" s="417">
        <v>2738.7</v>
      </c>
      <c r="M22" s="418">
        <v>2764.39</v>
      </c>
      <c r="N22" s="418">
        <v>2833.47</v>
      </c>
      <c r="O22" s="418">
        <v>2975.98</v>
      </c>
      <c r="P22" s="419">
        <v>2953.48</v>
      </c>
    </row>
    <row r="23" spans="1:16" s="420" customFormat="1" ht="25.5">
      <c r="A23" s="256" t="s">
        <v>1075</v>
      </c>
      <c r="B23" s="418">
        <v>2332.85</v>
      </c>
      <c r="C23" s="417">
        <v>2456.4</v>
      </c>
      <c r="D23" s="418">
        <v>2572.67</v>
      </c>
      <c r="E23" s="418">
        <v>2863.37</v>
      </c>
      <c r="F23" s="418">
        <v>3384.39</v>
      </c>
      <c r="G23" s="418">
        <v>3565.89</v>
      </c>
      <c r="H23" s="418">
        <v>3764.53</v>
      </c>
      <c r="I23" s="418">
        <v>3867.34</v>
      </c>
      <c r="J23" s="418">
        <v>4120.8900000000003</v>
      </c>
      <c r="K23" s="417">
        <v>4408.3</v>
      </c>
      <c r="L23" s="418">
        <v>4530.59</v>
      </c>
      <c r="M23" s="418">
        <v>4747.01</v>
      </c>
      <c r="N23" s="418">
        <v>4812.72</v>
      </c>
      <c r="O23" s="418">
        <v>5061.8100000000004</v>
      </c>
      <c r="P23" s="419">
        <v>5452.05</v>
      </c>
    </row>
    <row r="24" spans="1:16" s="420" customFormat="1" ht="25.5">
      <c r="A24" s="256" t="s">
        <v>1069</v>
      </c>
      <c r="B24" s="418">
        <v>1796.43</v>
      </c>
      <c r="C24" s="418">
        <v>1963.31</v>
      </c>
      <c r="D24" s="418">
        <v>1983.42</v>
      </c>
      <c r="E24" s="418">
        <v>2047.67</v>
      </c>
      <c r="F24" s="418">
        <v>2128.2399999999998</v>
      </c>
      <c r="G24" s="418">
        <v>2189.87</v>
      </c>
      <c r="H24" s="418">
        <v>2251.9499999999998</v>
      </c>
      <c r="I24" s="418">
        <v>2311.41</v>
      </c>
      <c r="J24" s="418">
        <v>2793.81</v>
      </c>
      <c r="K24" s="418">
        <v>3687.55</v>
      </c>
      <c r="L24" s="417">
        <v>3731.7</v>
      </c>
      <c r="M24" s="418">
        <v>3875.52</v>
      </c>
      <c r="N24" s="418">
        <v>3888.36</v>
      </c>
      <c r="O24" s="418">
        <v>3930.31</v>
      </c>
      <c r="P24" s="419">
        <v>3984.99</v>
      </c>
    </row>
    <row r="25" spans="1:16" s="420" customFormat="1" ht="25.5">
      <c r="A25" s="256" t="s">
        <v>1070</v>
      </c>
      <c r="B25" s="418">
        <v>2442.34</v>
      </c>
      <c r="C25" s="418">
        <v>2764.15</v>
      </c>
      <c r="D25" s="417">
        <v>2914.2</v>
      </c>
      <c r="E25" s="418">
        <v>2964.51</v>
      </c>
      <c r="F25" s="417">
        <v>2884</v>
      </c>
      <c r="G25" s="418">
        <v>3704.86</v>
      </c>
      <c r="H25" s="418">
        <v>3817.07</v>
      </c>
      <c r="I25" s="418">
        <v>4632.5200000000004</v>
      </c>
      <c r="J25" s="418">
        <v>4288.38</v>
      </c>
      <c r="K25" s="418">
        <v>4177.6499999999996</v>
      </c>
      <c r="L25" s="418">
        <v>5340.43</v>
      </c>
      <c r="M25" s="418">
        <v>5490.06</v>
      </c>
      <c r="N25" s="418">
        <v>5875.01</v>
      </c>
      <c r="O25" s="418">
        <v>6193.25</v>
      </c>
      <c r="P25" s="419">
        <v>6016.54</v>
      </c>
    </row>
    <row r="26" spans="1:16" s="420" customFormat="1" ht="15" customHeight="1">
      <c r="A26" s="863" t="s">
        <v>1071</v>
      </c>
      <c r="B26" s="856"/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</row>
    <row r="27" spans="1:16" s="420" customFormat="1" ht="15">
      <c r="A27" s="855" t="s">
        <v>979</v>
      </c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</row>
    <row r="28" spans="1:16" s="420" customFormat="1">
      <c r="A28" s="549"/>
    </row>
    <row r="29" spans="1:16" s="420" customFormat="1">
      <c r="A29" s="549"/>
    </row>
  </sheetData>
  <mergeCells count="9">
    <mergeCell ref="A27:P27"/>
    <mergeCell ref="J6:P6"/>
    <mergeCell ref="J10:P10"/>
    <mergeCell ref="B3:P3"/>
    <mergeCell ref="A1:P1"/>
    <mergeCell ref="A2:A3"/>
    <mergeCell ref="B6:I6"/>
    <mergeCell ref="B10:I10"/>
    <mergeCell ref="A26:P26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73</vt:i4>
      </vt:variant>
      <vt:variant>
        <vt:lpstr>Zakresy nazwane</vt:lpstr>
      </vt:variant>
      <vt:variant>
        <vt:i4>122</vt:i4>
      </vt:variant>
    </vt:vector>
  </HeadingPairs>
  <TitlesOfParts>
    <vt:vector size="195" baseType="lpstr">
      <vt:lpstr>SPIS</vt:lpstr>
      <vt:lpstr>DZIAŁ II - Podmioty i pracujący</vt:lpstr>
      <vt:lpstr>2.1</vt:lpstr>
      <vt:lpstr>2.2</vt:lpstr>
      <vt:lpstr>2.3</vt:lpstr>
      <vt:lpstr>2.4</vt:lpstr>
      <vt:lpstr>2.5</vt:lpstr>
      <vt:lpstr>2.6</vt:lpstr>
      <vt:lpstr>2.7</vt:lpstr>
      <vt:lpstr>DZIAŁ III - Inwestycje</vt:lpstr>
      <vt:lpstr>3.1</vt:lpstr>
      <vt:lpstr>3.2</vt:lpstr>
      <vt:lpstr>3.3</vt:lpstr>
      <vt:lpstr>3.4</vt:lpstr>
      <vt:lpstr>3.5</vt:lpstr>
      <vt:lpstr>DZIAŁ IV - Porty morskie</vt:lpstr>
      <vt:lpstr>4.1</vt:lpstr>
      <vt:lpstr>4.2</vt:lpstr>
      <vt:lpstr>4.3</vt:lpstr>
      <vt:lpstr>4.4 </vt:lpstr>
      <vt:lpstr>4.5 </vt:lpstr>
      <vt:lpstr>4.6</vt:lpstr>
      <vt:lpstr>DZIAŁ V -Żegluga morska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DZIAŁ VI - Przemysł stoczniowy</vt:lpstr>
      <vt:lpstr>6.1</vt:lpstr>
      <vt:lpstr>6.2</vt:lpstr>
      <vt:lpstr>6.3</vt:lpstr>
      <vt:lpstr>6.4</vt:lpstr>
      <vt:lpstr>6.5</vt:lpstr>
      <vt:lpstr>6.6</vt:lpstr>
      <vt:lpstr>6.7</vt:lpstr>
      <vt:lpstr>DZIAŁ VII - Gospodarka rybna </vt:lpstr>
      <vt:lpstr>7.1</vt:lpstr>
      <vt:lpstr>7.2</vt:lpstr>
      <vt:lpstr>7.3</vt:lpstr>
      <vt:lpstr>7.4</vt:lpstr>
      <vt:lpstr>DZIAŁ VIII - Szkolnictwo morski</vt:lpstr>
      <vt:lpstr>8.1</vt:lpstr>
      <vt:lpstr>8.2</vt:lpstr>
      <vt:lpstr>8.3</vt:lpstr>
      <vt:lpstr>8.4</vt:lpstr>
      <vt:lpstr>8.5</vt:lpstr>
      <vt:lpstr>8.6</vt:lpstr>
      <vt:lpstr>8.7</vt:lpstr>
      <vt:lpstr>DZIAŁ IX - Przeglad miedzynarod</vt:lpstr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  <vt:lpstr>9.10</vt:lpstr>
      <vt:lpstr>9.11</vt:lpstr>
      <vt:lpstr>9.12</vt:lpstr>
      <vt:lpstr>'4.5 '!_GoBack</vt:lpstr>
      <vt:lpstr>'2.1'!Obszar_wydruku</vt:lpstr>
      <vt:lpstr>'2.2'!Obszar_wydruku</vt:lpstr>
      <vt:lpstr>'2.3'!Obszar_wydruku</vt:lpstr>
      <vt:lpstr>'2.4'!Obszar_wydruku</vt:lpstr>
      <vt:lpstr>'2.5'!Obszar_wydruku</vt:lpstr>
      <vt:lpstr>'2.6'!Obszar_wydruku</vt:lpstr>
      <vt:lpstr>'2.7'!Obszar_wydruku</vt:lpstr>
      <vt:lpstr>'3.1'!Obszar_wydruku</vt:lpstr>
      <vt:lpstr>'3.2'!Obszar_wydruku</vt:lpstr>
      <vt:lpstr>'3.3'!Obszar_wydruku</vt:lpstr>
      <vt:lpstr>'3.4'!Obszar_wydruku</vt:lpstr>
      <vt:lpstr>'3.5'!Obszar_wydruku</vt:lpstr>
      <vt:lpstr>'4.1'!Obszar_wydruku</vt:lpstr>
      <vt:lpstr>'4.2'!Obszar_wydruku</vt:lpstr>
      <vt:lpstr>'4.3'!Obszar_wydruku</vt:lpstr>
      <vt:lpstr>'4.4 '!Obszar_wydruku</vt:lpstr>
      <vt:lpstr>'4.5 '!Obszar_wydruku</vt:lpstr>
      <vt:lpstr>'4.6'!Obszar_wydruku</vt:lpstr>
      <vt:lpstr>'5.1'!Obszar_wydruku</vt:lpstr>
      <vt:lpstr>'5.10'!Obszar_wydruku</vt:lpstr>
      <vt:lpstr>'5.11'!Obszar_wydruku</vt:lpstr>
      <vt:lpstr>'5.12'!Obszar_wydruku</vt:lpstr>
      <vt:lpstr>'5.13'!Obszar_wydruku</vt:lpstr>
      <vt:lpstr>'5.14'!Obszar_wydruku</vt:lpstr>
      <vt:lpstr>'5.15'!Obszar_wydruku</vt:lpstr>
      <vt:lpstr>'5.16'!Obszar_wydruku</vt:lpstr>
      <vt:lpstr>'5.2'!Obszar_wydruku</vt:lpstr>
      <vt:lpstr>'5.3'!Obszar_wydruku</vt:lpstr>
      <vt:lpstr>'5.4'!Obszar_wydruku</vt:lpstr>
      <vt:lpstr>'5.5'!Obszar_wydruku</vt:lpstr>
      <vt:lpstr>'5.6'!Obszar_wydruku</vt:lpstr>
      <vt:lpstr>'5.7'!Obszar_wydruku</vt:lpstr>
      <vt:lpstr>'5.8'!Obszar_wydruku</vt:lpstr>
      <vt:lpstr>'5.9'!Obszar_wydruku</vt:lpstr>
      <vt:lpstr>'6.1'!Obszar_wydruku</vt:lpstr>
      <vt:lpstr>'6.2'!Obszar_wydruku</vt:lpstr>
      <vt:lpstr>'6.3'!Obszar_wydruku</vt:lpstr>
      <vt:lpstr>'6.4'!Obszar_wydruku</vt:lpstr>
      <vt:lpstr>'6.7'!Obszar_wydruku</vt:lpstr>
      <vt:lpstr>'7.1'!Obszar_wydruku</vt:lpstr>
      <vt:lpstr>'7.2'!Obszar_wydruku</vt:lpstr>
      <vt:lpstr>'7.3'!Obszar_wydruku</vt:lpstr>
      <vt:lpstr>'7.4'!Obszar_wydruku</vt:lpstr>
      <vt:lpstr>'8.1'!Obszar_wydruku</vt:lpstr>
      <vt:lpstr>'8.2'!Obszar_wydruku</vt:lpstr>
      <vt:lpstr>'8.3'!Obszar_wydruku</vt:lpstr>
      <vt:lpstr>'8.4'!Obszar_wydruku</vt:lpstr>
      <vt:lpstr>'8.5'!Obszar_wydruku</vt:lpstr>
      <vt:lpstr>'8.6'!Obszar_wydruku</vt:lpstr>
      <vt:lpstr>'8.7'!Obszar_wydruku</vt:lpstr>
      <vt:lpstr>'9.1'!Obszar_wydruku</vt:lpstr>
      <vt:lpstr>'9.10'!Obszar_wydruku</vt:lpstr>
      <vt:lpstr>'9.11'!Obszar_wydruku</vt:lpstr>
      <vt:lpstr>'9.12'!Obszar_wydruku</vt:lpstr>
      <vt:lpstr>'9.2'!Obszar_wydruku</vt:lpstr>
      <vt:lpstr>'9.3'!Obszar_wydruku</vt:lpstr>
      <vt:lpstr>'9.4'!Obszar_wydruku</vt:lpstr>
      <vt:lpstr>'9.5'!Obszar_wydruku</vt:lpstr>
      <vt:lpstr>'9.6'!Obszar_wydruku</vt:lpstr>
      <vt:lpstr>'9.8'!Obszar_wydruku</vt:lpstr>
      <vt:lpstr>'9.9'!Obszar_wydruku</vt:lpstr>
      <vt:lpstr>'DZIAŁ III - Inwestycje'!Obszar_wydruku</vt:lpstr>
      <vt:lpstr>'DZIAŁ IV - Porty morskie'!Obszar_wydruku</vt:lpstr>
      <vt:lpstr>'DZIAŁ IX - Przeglad miedzynarod'!Obszar_wydruku</vt:lpstr>
      <vt:lpstr>'DZIAŁ V -Żegluga morska'!Obszar_wydruku</vt:lpstr>
      <vt:lpstr>'DZIAŁ VI - Przemysł stoczniowy'!Obszar_wydruku</vt:lpstr>
      <vt:lpstr>'8.1'!OLE_LINK1</vt:lpstr>
      <vt:lpstr>'8.1'!OLE_LINK2</vt:lpstr>
      <vt:lpstr>'8.3'!OLE_LINK4</vt:lpstr>
      <vt:lpstr>'2.1'!Tytuły_wydruku</vt:lpstr>
      <vt:lpstr>'2.2'!Tytuły_wydruku</vt:lpstr>
      <vt:lpstr>'2.3'!Tytuły_wydruku</vt:lpstr>
      <vt:lpstr>'3.1'!Tytuły_wydruku</vt:lpstr>
      <vt:lpstr>'3.2'!Tytuły_wydruku</vt:lpstr>
      <vt:lpstr>'3.3'!Tytuły_wydruku</vt:lpstr>
      <vt:lpstr>'3.4'!Tytuły_wydruku</vt:lpstr>
      <vt:lpstr>'3.5'!Tytuły_wydruku</vt:lpstr>
      <vt:lpstr>'4.1'!Tytuły_wydruku</vt:lpstr>
      <vt:lpstr>'4.2'!Tytuły_wydruku</vt:lpstr>
      <vt:lpstr>'4.3'!Tytuły_wydruku</vt:lpstr>
      <vt:lpstr>'4.4 '!Tytuły_wydruku</vt:lpstr>
      <vt:lpstr>'4.5 '!Tytuły_wydruku</vt:lpstr>
      <vt:lpstr>'4.6'!Tytuły_wydruku</vt:lpstr>
      <vt:lpstr>'5.10'!Tytuły_wydruku</vt:lpstr>
      <vt:lpstr>'5.11'!Tytuły_wydruku</vt:lpstr>
      <vt:lpstr>'5.12'!Tytuły_wydruku</vt:lpstr>
      <vt:lpstr>'5.15'!Tytuły_wydruku</vt:lpstr>
      <vt:lpstr>'5.16'!Tytuły_wydruku</vt:lpstr>
      <vt:lpstr>'5.2'!Tytuły_wydruku</vt:lpstr>
      <vt:lpstr>'5.5'!Tytuły_wydruku</vt:lpstr>
      <vt:lpstr>'5.6'!Tytuły_wydruku</vt:lpstr>
      <vt:lpstr>'5.7'!Tytuły_wydruku</vt:lpstr>
      <vt:lpstr>'5.8'!Tytuły_wydruku</vt:lpstr>
      <vt:lpstr>'5.9'!Tytuły_wydruku</vt:lpstr>
      <vt:lpstr>'6.1'!Tytuły_wydruku</vt:lpstr>
      <vt:lpstr>'6.2'!Tytuły_wydruku</vt:lpstr>
      <vt:lpstr>'6.3'!Tytuły_wydruku</vt:lpstr>
      <vt:lpstr>'6.4'!Tytuły_wydruku</vt:lpstr>
      <vt:lpstr>'6.7'!Tytuły_wydruku</vt:lpstr>
      <vt:lpstr>'7.1'!Tytuły_wydruku</vt:lpstr>
      <vt:lpstr>'7.2'!Tytuły_wydruku</vt:lpstr>
      <vt:lpstr>'7.3'!Tytuły_wydruku</vt:lpstr>
      <vt:lpstr>'7.4'!Tytuły_wydruku</vt:lpstr>
      <vt:lpstr>'8.1'!Tytuły_wydruku</vt:lpstr>
      <vt:lpstr>'8.2'!Tytuły_wydruku</vt:lpstr>
      <vt:lpstr>'8.3'!Tytuły_wydruku</vt:lpstr>
      <vt:lpstr>'8.4'!Tytuły_wydruku</vt:lpstr>
      <vt:lpstr>'8.5'!Tytuły_wydruku</vt:lpstr>
      <vt:lpstr>'8.6'!Tytuły_wydruku</vt:lpstr>
      <vt:lpstr>'8.7'!Tytuły_wydruku</vt:lpstr>
      <vt:lpstr>'9.10'!Tytuły_wydruku</vt:lpstr>
      <vt:lpstr>'9.11'!Tytuły_wydruku</vt:lpstr>
      <vt:lpstr>'9.12'!Tytuły_wydruku</vt:lpstr>
      <vt:lpstr>'9.2'!Tytuły_wydruku</vt:lpstr>
      <vt:lpstr>'9.3'!Tytuły_wydruku</vt:lpstr>
      <vt:lpstr>'9.4'!Tytuły_wydruku</vt:lpstr>
      <vt:lpstr>'9.5'!Tytuły_wydruku</vt:lpstr>
      <vt:lpstr>'9.6'!Tytuły_wydruku</vt:lpstr>
      <vt:lpstr>'9.7'!Tytuły_wydruku</vt:lpstr>
      <vt:lpstr>'9.8'!Tytuły_wydruku</vt:lpstr>
      <vt:lpstr>'9.9'!Tytuły_wydruku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Maritime economy in Poland in 2012-2014</dc:title>
  <dc:creator>RozekJ</dc:creator>
  <cp:lastModifiedBy>Koszela Alicja</cp:lastModifiedBy>
  <cp:lastPrinted>2015-12-18T09:29:06Z</cp:lastPrinted>
  <dcterms:created xsi:type="dcterms:W3CDTF">2015-10-19T06:59:01Z</dcterms:created>
  <dcterms:modified xsi:type="dcterms:W3CDTF">2017-07-14T08:19:25Z</dcterms:modified>
</cp:coreProperties>
</file>