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welmana\Documents\Rynek pracy_2022\INTERNET\wersja polska\"/>
    </mc:Choice>
  </mc:AlternateContent>
  <bookViews>
    <workbookView xWindow="0" yWindow="0" windowWidth="19200" windowHeight="7455" tabRatio="919"/>
  </bookViews>
  <sheets>
    <sheet name="SPIS TREŚCI" sheetId="82" r:id="rId1"/>
    <sheet name="Tabl.1" sheetId="9" r:id="rId2"/>
    <sheet name="Tabl.2" sheetId="8" r:id="rId3"/>
    <sheet name="Tabl.3" sheetId="7" r:id="rId4"/>
    <sheet name="Tabl.4" sheetId="48" r:id="rId5"/>
    <sheet name="Tabl.5" sheetId="47" r:id="rId6"/>
    <sheet name="Tabl.6" sheetId="78" r:id="rId7"/>
    <sheet name="Tabl.7" sheetId="76" r:id="rId8"/>
    <sheet name="Tabl.8" sheetId="75" r:id="rId9"/>
    <sheet name="Tabl.9" sheetId="5" r:id="rId10"/>
    <sheet name="Tabl.10" sheetId="30" r:id="rId11"/>
    <sheet name="Tabl.11" sheetId="29" r:id="rId12"/>
    <sheet name="Tabl.12" sheetId="28" r:id="rId13"/>
    <sheet name="Tabl.13" sheetId="27" r:id="rId14"/>
    <sheet name="Tabl.14" sheetId="26" r:id="rId15"/>
    <sheet name="Tabl.15" sheetId="25" r:id="rId16"/>
    <sheet name="Tabl.16" sheetId="24" r:id="rId17"/>
    <sheet name="Tabl.17" sheetId="23" r:id="rId18"/>
    <sheet name="Tabl.18" sheetId="22" r:id="rId19"/>
    <sheet name="Tabl.19" sheetId="20" r:id="rId20"/>
    <sheet name="Tabl.20" sheetId="83" r:id="rId21"/>
    <sheet name="Tabl.21" sheetId="19" r:id="rId22"/>
    <sheet name="Tabl.22" sheetId="18" r:id="rId23"/>
    <sheet name="Tabl.23" sheetId="17" r:id="rId24"/>
    <sheet name="Tabl.24" sheetId="16" r:id="rId25"/>
    <sheet name="Tabl.25" sheetId="54" r:id="rId26"/>
    <sheet name="Tabl.26" sheetId="53" r:id="rId27"/>
    <sheet name="Tabl.27" sheetId="50" r:id="rId28"/>
    <sheet name="Tabl.28" sheetId="73" r:id="rId29"/>
    <sheet name="Tabl.29" sheetId="49" r:id="rId30"/>
    <sheet name="Tabl.30" sheetId="14" r:id="rId31"/>
    <sheet name="Tabl.31" sheetId="13" r:id="rId32"/>
    <sheet name="Tabl.32" sheetId="11" r:id="rId33"/>
    <sheet name="Tabl.33" sheetId="46" r:id="rId34"/>
    <sheet name="Tabl.34" sheetId="45" r:id="rId35"/>
    <sheet name="Tabl.35" sheetId="44" r:id="rId36"/>
    <sheet name="Tabl.36" sheetId="43" r:id="rId37"/>
    <sheet name="Tabl.37" sheetId="41" r:id="rId38"/>
    <sheet name="Tabl.38" sheetId="40" r:id="rId39"/>
    <sheet name="Tabl.39" sheetId="39" r:id="rId40"/>
    <sheet name="Tabl.40" sheetId="38" r:id="rId41"/>
    <sheet name="Tabl.41" sheetId="37" r:id="rId42"/>
    <sheet name="Tabl.42" sheetId="36" r:id="rId43"/>
    <sheet name="Tabl.43" sheetId="35" r:id="rId44"/>
    <sheet name="Tabl.44" sheetId="34" r:id="rId45"/>
    <sheet name="Tabl.45" sheetId="33" r:id="rId46"/>
    <sheet name="Tabl.46" sheetId="70" r:id="rId47"/>
    <sheet name="Tabl.47" sheetId="69" r:id="rId48"/>
    <sheet name="Tabl.48" sheetId="68" r:id="rId49"/>
    <sheet name="Tabl.49" sheetId="67" r:id="rId50"/>
    <sheet name="Tabl.50" sheetId="66" r:id="rId51"/>
    <sheet name="Tabl.51" sheetId="65" r:id="rId52"/>
    <sheet name="Tabl.52" sheetId="64" r:id="rId53"/>
    <sheet name="Tabl.53" sheetId="63" r:id="rId54"/>
    <sheet name="Tabl.54" sheetId="62" r:id="rId55"/>
    <sheet name="Tabl.55" sheetId="61" r:id="rId56"/>
    <sheet name="Tabl.56" sheetId="60" r:id="rId57"/>
    <sheet name="Tabl.57" sheetId="59" r:id="rId58"/>
  </sheets>
  <definedNames>
    <definedName name="_xlnm._FilterDatabase" localSheetId="27" hidden="1">Tabl.27!#REF!</definedName>
    <definedName name="_xlnm._FilterDatabase" localSheetId="47" hidden="1">Tabl.47!#REF!</definedName>
    <definedName name="_Toc117221910" localSheetId="1">Tabl.1!$A$1</definedName>
    <definedName name="_Toc117221914" localSheetId="3">Tabl.3!$A$1</definedName>
    <definedName name="_Toc117221919" localSheetId="11">Tabl.11!$A$1</definedName>
    <definedName name="_Toc117221920" localSheetId="11">Tabl.11!#REF!</definedName>
    <definedName name="_Toc117221922" localSheetId="14">Tabl.14!$A$1</definedName>
    <definedName name="_Toc117221925" localSheetId="17">Tabl.17!$A$1</definedName>
    <definedName name="_Toc117221926" localSheetId="18">Tabl.18!$A$1</definedName>
    <definedName name="_Toc117221929" localSheetId="22">Tabl.22!$A$1</definedName>
    <definedName name="_Toc117221935" localSheetId="33">Tabl.33!$A$1</definedName>
    <definedName name="_Toc117221936" localSheetId="34">Tabl.34!$A$1</definedName>
    <definedName name="_Toc117221938" localSheetId="35">Tabl.35!$A$1</definedName>
    <definedName name="_Toc117221939" localSheetId="36">Tabl.36!$A$1</definedName>
    <definedName name="_Toc117221941" localSheetId="37">Tabl.37!$A$1</definedName>
    <definedName name="_Toc117221944" localSheetId="38">Tabl.38!$A$1</definedName>
    <definedName name="_Toc117221947" localSheetId="41">Tabl.41!$A$1</definedName>
    <definedName name="_Toc117221951" localSheetId="45">Tabl.45!$A$1</definedName>
    <definedName name="_Toc117221954" localSheetId="46">Tabl.46!$A$1</definedName>
    <definedName name="_Toc117221956" localSheetId="48">Tabl.48!$A$1</definedName>
    <definedName name="_Toc117221957" localSheetId="49">Tabl.49!$A$1</definedName>
    <definedName name="_Toc117221958" localSheetId="50">Tabl.50!$A$1</definedName>
    <definedName name="_Toc117221960" localSheetId="51">Tabl.51!$A$1</definedName>
    <definedName name="_Toc117221963" localSheetId="55">Tabl.55!$A$1</definedName>
    <definedName name="_Toc117221964" localSheetId="56">Tabl.56!$A$1</definedName>
    <definedName name="_Toc117221972" localSheetId="25">Tabl.25!$A$1</definedName>
    <definedName name="_Toc117221973" localSheetId="26">Tabl.26!$A$1</definedName>
    <definedName name="_Toc237070335" localSheetId="2">Tabl.2!$A$1</definedName>
    <definedName name="_Toc237070340" localSheetId="11">Tabl.11!$A$1</definedName>
    <definedName name="_Toc237070341" localSheetId="11">Tabl.11!#REF!</definedName>
    <definedName name="_Toc237070342" localSheetId="12">Tabl.12!$A$1</definedName>
    <definedName name="_Toc237070343" localSheetId="13">Tabl.13!$A$1</definedName>
    <definedName name="_Toc237070344" localSheetId="14">Tabl.14!$A$1</definedName>
    <definedName name="_Toc237070345" localSheetId="15">Tabl.15!$A$1</definedName>
    <definedName name="_Toc237070346" localSheetId="16">Tabl.16!$A$1</definedName>
    <definedName name="_Toc237070347" localSheetId="16">Tabl.16!$B$3</definedName>
    <definedName name="_Toc237070348" localSheetId="17">Tabl.17!$A$1</definedName>
    <definedName name="_Toc237070349" localSheetId="18">Tabl.18!$A$1</definedName>
    <definedName name="_Toc237070351" localSheetId="19">Tabl.19!$A$1</definedName>
    <definedName name="_Toc237070352" localSheetId="21">Tabl.21!$A$1</definedName>
    <definedName name="_Toc237070353" localSheetId="22">Tabl.22!$A$1</definedName>
    <definedName name="_Toc237070354" localSheetId="23">Tabl.23!$A$1</definedName>
    <definedName name="_Toc237070355" localSheetId="24">Tabl.24!$A$1</definedName>
    <definedName name="_Toc237070357" localSheetId="30">Tabl.30!$A$1</definedName>
    <definedName name="_Toc237070358" localSheetId="31">Tabl.31!$A$1</definedName>
    <definedName name="_Toc237070360" localSheetId="32">Tabl.32!$A$1</definedName>
    <definedName name="_Toc237070361" localSheetId="33">Tabl.33!$A$1</definedName>
    <definedName name="_Toc237070362" localSheetId="34">Tabl.34!$A$1</definedName>
    <definedName name="_Toc237070363" localSheetId="35">Tabl.35!$A$1</definedName>
    <definedName name="_Toc237070364" localSheetId="35">Tabl.35!$B$1</definedName>
    <definedName name="_Toc237070365" localSheetId="36">Tabl.36!$A$1</definedName>
    <definedName name="_Toc237070367" localSheetId="37">Tabl.37!$A$1</definedName>
    <definedName name="_Toc237070368" localSheetId="37">Tabl.37!#REF!</definedName>
    <definedName name="_Toc237070369" localSheetId="43">Tabl.43!$A$1</definedName>
    <definedName name="_Toc237070370" localSheetId="43">Tabl.43!$B$3</definedName>
    <definedName name="_Toc237070371" localSheetId="38">Tabl.38!$A$1</definedName>
    <definedName name="_Toc237070373" localSheetId="41">Tabl.41!$A$1</definedName>
    <definedName name="_Toc237070374" localSheetId="42">Tabl.42!$A$1</definedName>
    <definedName name="_Toc237070376" localSheetId="45">Tabl.45!$A$1</definedName>
    <definedName name="_Toc237070380" localSheetId="46">Tabl.46!$A$1</definedName>
    <definedName name="_Toc237070381" localSheetId="47">Tabl.47!$A$1</definedName>
    <definedName name="_Toc237070382" localSheetId="48">Tabl.48!$A$1</definedName>
    <definedName name="_Toc237070383" localSheetId="49">Tabl.49!$A$1</definedName>
    <definedName name="_Toc237070384" localSheetId="50">Tabl.50!$A$1</definedName>
    <definedName name="_Toc237070385" localSheetId="51">Tabl.51!$A$1</definedName>
    <definedName name="_Toc237070386" localSheetId="52">Tabl.52!$A$1</definedName>
    <definedName name="_Toc237070388" localSheetId="54">Tabl.54!$A$1</definedName>
    <definedName name="_Toc237070389" localSheetId="55">Tabl.55!$A$1</definedName>
    <definedName name="_Toc237070390" localSheetId="56">Tabl.56!$A$1</definedName>
    <definedName name="_Toc237070391" localSheetId="57">Tabl.57!$A$1</definedName>
    <definedName name="_Toc237070396" localSheetId="25">Tabl.25!$A$1</definedName>
    <definedName name="_Toc237070397" localSheetId="26">Tabl.26!$A$1</definedName>
    <definedName name="_Toc237136966" localSheetId="2">Tabl.2!$A$1</definedName>
    <definedName name="_Toc237136973" localSheetId="12">Tabl.12!$A$1</definedName>
    <definedName name="_Toc237136974" localSheetId="13">Tabl.13!$A$1</definedName>
    <definedName name="_Toc237136976" localSheetId="15">Tabl.15!$A$1</definedName>
    <definedName name="_Toc237136977" localSheetId="16">Tabl.16!$A$1</definedName>
    <definedName name="_Toc237136982" localSheetId="19">Tabl.19!$A$1</definedName>
    <definedName name="_Toc237136983" localSheetId="21">Tabl.21!$A$1</definedName>
    <definedName name="_Toc237136985" localSheetId="23">Tabl.23!$A$1</definedName>
    <definedName name="_Toc237136986" localSheetId="24">Tabl.24!$A$1</definedName>
    <definedName name="_Toc237136988" localSheetId="30">Tabl.30!$A$1</definedName>
    <definedName name="_Toc237136989" localSheetId="31">Tabl.31!$A$1</definedName>
    <definedName name="_Toc237136991" localSheetId="32">Tabl.32!$A$1</definedName>
    <definedName name="_Toc237136998" localSheetId="37">Tabl.37!#REF!</definedName>
    <definedName name="_Toc237137000" localSheetId="39">Tabl.39!$A$1</definedName>
    <definedName name="_Toc237137001" localSheetId="40">Tabl.40!$A$1</definedName>
    <definedName name="_Toc237137003" localSheetId="42">Tabl.42!$A$1</definedName>
    <definedName name="_Toc237137004" localSheetId="43">Tabl.43!$A$1</definedName>
    <definedName name="_Toc237137006" localSheetId="44">Tabl.44!$A$1</definedName>
    <definedName name="_Toc237137012" localSheetId="47">Tabl.47!$A$1</definedName>
    <definedName name="_Toc237137017" localSheetId="52">Tabl.52!$A$1</definedName>
    <definedName name="_Toc237137019" localSheetId="54">Tabl.54!$A$1</definedName>
    <definedName name="_Toc237137022" localSheetId="57">Tabl.57!$A$1</definedName>
  </definedNames>
  <calcPr calcId="152511"/>
</workbook>
</file>

<file path=xl/calcChain.xml><?xml version="1.0" encoding="utf-8"?>
<calcChain xmlns="http://schemas.openxmlformats.org/spreadsheetml/2006/main">
  <c r="E4" i="5" l="1"/>
  <c r="C34" i="28"/>
  <c r="B34" i="28"/>
  <c r="C30" i="26"/>
  <c r="B30" i="26"/>
  <c r="B30" i="63" l="1"/>
  <c r="L37" i="44" l="1"/>
  <c r="D30" i="63" l="1"/>
  <c r="E30" i="63" l="1"/>
  <c r="F30" i="63"/>
  <c r="G30" i="63"/>
  <c r="H30" i="63"/>
</calcChain>
</file>

<file path=xl/sharedStrings.xml><?xml version="1.0" encoding="utf-8"?>
<sst xmlns="http://schemas.openxmlformats.org/spreadsheetml/2006/main" count="5289" uniqueCount="1751">
  <si>
    <t>BEZROBOTNI WEDŁUG WIEKU, POZIOMU WYKSZTAŁCENIA, CZASU</t>
  </si>
  <si>
    <t xml:space="preserve">25 – 34  </t>
  </si>
  <si>
    <t xml:space="preserve">35 – 44  </t>
  </si>
  <si>
    <t xml:space="preserve">1 – 3  </t>
  </si>
  <si>
    <t xml:space="preserve">3 – 6  </t>
  </si>
  <si>
    <t xml:space="preserve">6 – 12  </t>
  </si>
  <si>
    <t xml:space="preserve">12 – 24  </t>
  </si>
  <si>
    <t xml:space="preserve">1 – 5 </t>
  </si>
  <si>
    <t xml:space="preserve">5 – 10  </t>
  </si>
  <si>
    <t xml:space="preserve">10 – 20  </t>
  </si>
  <si>
    <t xml:space="preserve">20 – 30  </t>
  </si>
  <si>
    <t>BEZROBOTNI ZAREJESTROWANI W URZĘDACH PRACY WEDŁUG PODREGIONÓW</t>
  </si>
  <si>
    <t>25-34</t>
  </si>
  <si>
    <t>35-44</t>
  </si>
  <si>
    <t>45-54</t>
  </si>
  <si>
    <t>BEZROBOTNI WEDŁUG POZIOMU WYKSZTAŁCENIA ORAZ PODREGIONÓW</t>
  </si>
  <si>
    <t>Stan w końcu miesiąca</t>
  </si>
  <si>
    <t>AKTYWNE FORMY POMOCY BEZROBOTNYM WEDŁUG PODREGIONÓW</t>
  </si>
  <si>
    <t>DLA ZDROWIA WEDŁUG GRUP I NASILENIA ZAGROŻEŃ ORAZ SEKCJI PKD</t>
  </si>
  <si>
    <t>NA 1000 ZATRUDNIONYCH W ZAKŁADACH OBJĘTYCH BADANIEM</t>
  </si>
  <si>
    <t>6-12</t>
  </si>
  <si>
    <t>12-24</t>
  </si>
  <si>
    <t>.</t>
  </si>
  <si>
    <t>Ź r ó d ł o: dane Zakładu Ubezpieczeń Społecznych i Kasy Rolniczego Ubezpieczenia Społecznego.</t>
  </si>
  <si>
    <t xml:space="preserve">45 – 54 </t>
  </si>
  <si>
    <t xml:space="preserve">  7 – 12 </t>
  </si>
  <si>
    <t xml:space="preserve">13 – 15 </t>
  </si>
  <si>
    <t xml:space="preserve">16 – 18 </t>
  </si>
  <si>
    <t xml:space="preserve">19 – 24 </t>
  </si>
  <si>
    <t xml:space="preserve">25 – 29 </t>
  </si>
  <si>
    <t xml:space="preserve">30 – 39  </t>
  </si>
  <si>
    <t xml:space="preserve">40 – 49 </t>
  </si>
  <si>
    <t xml:space="preserve">50 – 54 </t>
  </si>
  <si>
    <t xml:space="preserve">55 – 59 </t>
  </si>
  <si>
    <t xml:space="preserve">60 – 64  </t>
  </si>
  <si>
    <t>LUDNOŚĆ W WIEKU PRODUKCYJNYM I NIEPRODUKCYJNYM</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</si>
  <si>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</si>
  <si>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</si>
  <si>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</si>
  <si>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</si>
  <si>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</si>
  <si>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</si>
  <si>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</si>
  <si>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</si>
  <si>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</si>
  <si>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</si>
  <si>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</si>
  <si>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</si>
  <si>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</si>
  <si>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</si>
  <si>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</si>
  <si>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</si>
  <si>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</si>
  <si>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</si>
  <si>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</si>
  <si>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</si>
  <si>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</si>
  <si>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</si>
  <si>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</si>
  <si>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</si>
  <si>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2-3</t>
  </si>
  <si>
    <t>4-5</t>
  </si>
  <si>
    <t>6-10</t>
  </si>
  <si>
    <t>11-15</t>
  </si>
  <si>
    <t xml:space="preserve"> </t>
  </si>
  <si>
    <t>AKTYWNOŚĆ EKONOMICZNA LUDNOŚCI</t>
  </si>
  <si>
    <t>PRACUJĄCY I ZATRUDNIENIE</t>
  </si>
  <si>
    <t>RUCH ZATRUDNIONYCH</t>
  </si>
  <si>
    <t>POPYT NA PRACĘ</t>
  </si>
  <si>
    <t>BEZROBOCIE REJESTROWANE</t>
  </si>
  <si>
    <t>WARUNKI I WYPADKI PRZY PRACY</t>
  </si>
  <si>
    <t>Tabl.3</t>
  </si>
  <si>
    <t>Tabl.4</t>
  </si>
  <si>
    <t>Tabl.5</t>
  </si>
  <si>
    <t>Tabl.6</t>
  </si>
  <si>
    <t>Tabl.7</t>
  </si>
  <si>
    <t>Tabl.8</t>
  </si>
  <si>
    <t>Tabl.10</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</si>
  <si>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</si>
  <si>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</si>
  <si>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</si>
  <si>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</si>
  <si>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</si>
  <si>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</si>
  <si>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</si>
  <si>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</si>
  <si>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</si>
  <si>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</si>
  <si>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</si>
  <si>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</si>
  <si>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</si>
  <si>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</si>
  <si>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</si>
  <si>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</si>
  <si>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</si>
  <si>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</si>
  <si>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</si>
  <si>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</si>
  <si>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</si>
  <si>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</si>
  <si>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</si>
  <si>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</si>
  <si>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Tabl.36</t>
  </si>
  <si>
    <t>Tabl.37</t>
  </si>
  <si>
    <t>Tabl.39</t>
  </si>
  <si>
    <t>Tabl.40</t>
  </si>
  <si>
    <t>Tabl.41</t>
  </si>
  <si>
    <t>Tabl.42</t>
  </si>
  <si>
    <t>Tabl.43</t>
  </si>
  <si>
    <t>Tabl.44</t>
  </si>
  <si>
    <t>Tabl.45</t>
  </si>
  <si>
    <t>Tabl.46</t>
  </si>
  <si>
    <t>Tabl.47</t>
  </si>
  <si>
    <t>Tabl.48</t>
  </si>
  <si>
    <t>Tabl.49</t>
  </si>
  <si>
    <t>Tabl.50</t>
  </si>
  <si>
    <t>Tabl.51</t>
  </si>
  <si>
    <t>Tabl.52</t>
  </si>
  <si>
    <t>Tabl.53</t>
  </si>
  <si>
    <t>Tabl.54</t>
  </si>
  <si>
    <t>Tabl.55</t>
  </si>
  <si>
    <t>Tabl.56</t>
  </si>
  <si>
    <t>Tabl.57</t>
  </si>
  <si>
    <t>WYNAGRODZENIA I ŚWIADCZENIA SPOŁECZNE</t>
  </si>
  <si>
    <t xml:space="preserve">PRACUJĄCY  WEDŁUG  PŁCI,  SEKTORÓW WŁASNOŚCI,  STATUSU  ZATRUDNIENIA </t>
  </si>
  <si>
    <t xml:space="preserve">BEZROBOTNI ZAREJESTROWANI BĘDĄCY W SZCZEGÓLNEJ SYTUACJI NA RYNKU PRACY </t>
  </si>
  <si>
    <t xml:space="preserve">BEZROBOTNI ZAREJESTROWANI W URZĘDACH PRACY WEDŁUG WIEKU I CZASU POZOSTAWANIA BEZ PRACY </t>
  </si>
  <si>
    <t xml:space="preserve">BEZROBOTNI NIEPEŁNOSPRAWNI ZAREJESTROWANI </t>
  </si>
  <si>
    <t xml:space="preserve">NAPŁYW I ODPŁYW BEZROBOTNYCH </t>
  </si>
  <si>
    <t xml:space="preserve">ZATRUDNIENI NA STANOWISKACH PRACY ZAGROŻONYCH PRZEKROCZENIEM </t>
  </si>
  <si>
    <t>DOPUSZCZALNYCH NORM CZYNNIKÓW SZKODLIWYCH DLA ZDROWIA ZWIĄZANYCH</t>
  </si>
  <si>
    <t>DOPUSZCZALNYCH NORM CZYNNIKÓW SZKODLIWYCH</t>
  </si>
  <si>
    <t>–</t>
  </si>
  <si>
    <t>‒</t>
  </si>
  <si>
    <t>Tabl.1</t>
  </si>
  <si>
    <t>Tabl.2</t>
  </si>
  <si>
    <t>ANEKS: Spis tablic załączonych do publikacji 
w wersji elektronicznej</t>
  </si>
  <si>
    <r>
      <t xml:space="preserve">DLA ZDROWIA ZWIĄZANYCH ZE ŚRODOWISKIEM PRACY </t>
    </r>
    <r>
      <rPr>
        <b/>
        <vertAlign val="superscript"/>
        <sz val="9"/>
        <rFont val="Arial"/>
        <family val="2"/>
        <charset val="238"/>
      </rPr>
      <t>a</t>
    </r>
    <r>
      <rPr>
        <b/>
        <sz val="9"/>
        <rFont val="Arial"/>
        <family val="2"/>
        <charset val="238"/>
      </rPr>
      <t xml:space="preserve"> </t>
    </r>
  </si>
  <si>
    <t>Table 1</t>
  </si>
  <si>
    <t>Tablica 2.</t>
  </si>
  <si>
    <t>Table 2.</t>
  </si>
  <si>
    <t>Tablica 1.</t>
  </si>
  <si>
    <t>Tablica 3.</t>
  </si>
  <si>
    <t>Table 3.</t>
  </si>
  <si>
    <t>Tablica 4.</t>
  </si>
  <si>
    <t>Table 4.</t>
  </si>
  <si>
    <t>Tablica 5.</t>
  </si>
  <si>
    <t>Table 5.</t>
  </si>
  <si>
    <t>Tablica 6.</t>
  </si>
  <si>
    <t>Table 6.</t>
  </si>
  <si>
    <t>Employed persons by sex, ownership sectors, employment status as well as large</t>
  </si>
  <si>
    <t>Tablica 7.</t>
  </si>
  <si>
    <t>Table 7.</t>
  </si>
  <si>
    <t>Tablica 8.</t>
  </si>
  <si>
    <t>Table 8.</t>
  </si>
  <si>
    <t>Tablica 10.</t>
  </si>
  <si>
    <t>Table 10.</t>
  </si>
  <si>
    <t>Tablica 12.</t>
  </si>
  <si>
    <t>Table 12.</t>
  </si>
  <si>
    <t>Tablica 13.</t>
  </si>
  <si>
    <t>Table 13.</t>
  </si>
  <si>
    <t>Tablica 14.</t>
  </si>
  <si>
    <t>Table 14.</t>
  </si>
  <si>
    <t>Tablica 15.</t>
  </si>
  <si>
    <t>Table 15.</t>
  </si>
  <si>
    <t>Tablica 16.</t>
  </si>
  <si>
    <t>Table 16.</t>
  </si>
  <si>
    <t>Tablica 17.</t>
  </si>
  <si>
    <t>Table 17.</t>
  </si>
  <si>
    <t>Tablica 18.</t>
  </si>
  <si>
    <t>Table 18.</t>
  </si>
  <si>
    <t>Tablica 19.</t>
  </si>
  <si>
    <t>Table 19.</t>
  </si>
  <si>
    <t>Table 20.</t>
  </si>
  <si>
    <t>Tablica 21.</t>
  </si>
  <si>
    <t>Table 21.</t>
  </si>
  <si>
    <t>Tablica 22.</t>
  </si>
  <si>
    <t>Table 22.</t>
  </si>
  <si>
    <t>Tablica 23.</t>
  </si>
  <si>
    <t>Table 23.</t>
  </si>
  <si>
    <t>Tablica 24.</t>
  </si>
  <si>
    <t>Table 24.</t>
  </si>
  <si>
    <t>Tablica 25.</t>
  </si>
  <si>
    <t>Table 25.</t>
  </si>
  <si>
    <t>Tablica 26.</t>
  </si>
  <si>
    <t>Table 26.</t>
  </si>
  <si>
    <t>Tablica 27.</t>
  </si>
  <si>
    <t>Table 27.</t>
  </si>
  <si>
    <t>Tablica 28.</t>
  </si>
  <si>
    <t>Table 28.</t>
  </si>
  <si>
    <t>Tablica 29.</t>
  </si>
  <si>
    <t>Table 29.</t>
  </si>
  <si>
    <t>Tablica 30.</t>
  </si>
  <si>
    <t>Table 30.</t>
  </si>
  <si>
    <t>Tablica 31.</t>
  </si>
  <si>
    <t>Table 31.</t>
  </si>
  <si>
    <t>Tablica 32.</t>
  </si>
  <si>
    <t>Table 32.</t>
  </si>
  <si>
    <t>Tablica 33.</t>
  </si>
  <si>
    <t>Tablica 34.</t>
  </si>
  <si>
    <t>Table 34.</t>
  </si>
  <si>
    <t>Tablica 35.</t>
  </si>
  <si>
    <t>Table 36.</t>
  </si>
  <si>
    <t>Tablica 36.</t>
  </si>
  <si>
    <t>Tablica 37.</t>
  </si>
  <si>
    <t>Table 37.</t>
  </si>
  <si>
    <t>Tablica 39.</t>
  </si>
  <si>
    <t>Table 39.</t>
  </si>
  <si>
    <t>Tablica 40.</t>
  </si>
  <si>
    <t>Table 40.</t>
  </si>
  <si>
    <t>Tablica 41.</t>
  </si>
  <si>
    <t>Table 41.</t>
  </si>
  <si>
    <t xml:space="preserve">Registered unemployed disabled persons by subregions </t>
  </si>
  <si>
    <t>Tablica 42.</t>
  </si>
  <si>
    <t>Table 42.</t>
  </si>
  <si>
    <t>Tablica 48.</t>
  </si>
  <si>
    <t>Table 48.</t>
  </si>
  <si>
    <t>Tablica 47.</t>
  </si>
  <si>
    <t>Table 47.</t>
  </si>
  <si>
    <t>Tablica 46.</t>
  </si>
  <si>
    <t>Table 46.</t>
  </si>
  <si>
    <t>Tablica 45.</t>
  </si>
  <si>
    <t>Table 45.</t>
  </si>
  <si>
    <t>Tablica 44.</t>
  </si>
  <si>
    <t>Table 44.</t>
  </si>
  <si>
    <t>Tablica 43.</t>
  </si>
  <si>
    <t>Table 43.</t>
  </si>
  <si>
    <t>As of the end of month</t>
  </si>
  <si>
    <t>Table 49.</t>
  </si>
  <si>
    <t>Tablica 49.</t>
  </si>
  <si>
    <t>Table 50.</t>
  </si>
  <si>
    <t>Tablica 50.</t>
  </si>
  <si>
    <t>Tablica 51.</t>
  </si>
  <si>
    <t>Table 51.</t>
  </si>
  <si>
    <t>Tablica 52.</t>
  </si>
  <si>
    <t>Table 52.</t>
  </si>
  <si>
    <t>Tablica 53.</t>
  </si>
  <si>
    <t>Table 53.</t>
  </si>
  <si>
    <t>Tablica 54.</t>
  </si>
  <si>
    <t>Table 54.</t>
  </si>
  <si>
    <t>Tablica 55.</t>
  </si>
  <si>
    <t>Table 55.</t>
  </si>
  <si>
    <t>Tablica 56.</t>
  </si>
  <si>
    <t>Table 56.</t>
  </si>
  <si>
    <t>Tablica 57.</t>
  </si>
  <si>
    <t>Table 57.</t>
  </si>
  <si>
    <t xml:space="preserve">Persons working in hazardous conditions by groups of agents harmful to health </t>
  </si>
  <si>
    <t>Persons working in hazardous conditions by groups of agents harmful</t>
  </si>
  <si>
    <t xml:space="preserve">of agents harmful to health connected with work environment </t>
  </si>
  <si>
    <t>Table 33.</t>
  </si>
  <si>
    <t>Table 35.</t>
  </si>
  <si>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</si>
  <si>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</si>
  <si>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</si>
  <si>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</si>
  <si>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</si>
  <si>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</si>
  <si>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</si>
  <si>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</si>
  <si>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</si>
  <si>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</si>
  <si>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</si>
  <si>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</si>
  <si>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</si>
  <si>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</si>
  <si>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</si>
  <si>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</si>
  <si>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</si>
  <si>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</si>
  <si>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t>a Przedziały zostały domknięte prawostronnie, np. w przedziale 3 – 6 miesięcy uwzględniono osoby, które pozostawały bez pracy 3 miesiące i 1 dzień do 6 miesięcy.</t>
  </si>
  <si>
    <r>
      <t xml:space="preserve">55 lat i więcej 
</t>
    </r>
    <r>
      <rPr>
        <sz val="9"/>
        <color theme="1" tint="0.34998626667073579"/>
        <rFont val="Arial"/>
        <family val="2"/>
        <charset val="238"/>
      </rPr>
      <t>55 years and more</t>
    </r>
  </si>
  <si>
    <r>
      <t xml:space="preserve">w tym kobiety 
</t>
    </r>
    <r>
      <rPr>
        <sz val="9"/>
        <color theme="1" tint="0.34998626667073579"/>
        <rFont val="Arial"/>
        <family val="2"/>
        <charset val="238"/>
      </rPr>
      <t>of which females</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</si>
  <si>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</si>
  <si>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</si>
  <si>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</si>
  <si>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</si>
  <si>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</si>
  <si>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</si>
  <si>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</si>
  <si>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 xml:space="preserve">WYSZCZEGÓLNIENIE
</t>
    </r>
    <r>
      <rPr>
        <sz val="7"/>
        <color theme="1" tint="0.34998626667073579"/>
        <rFont val="Arial"/>
        <family val="2"/>
        <charset val="238"/>
      </rPr>
      <t>SPECIFICATION</t>
    </r>
  </si>
  <si>
    <r>
      <t xml:space="preserve">Ogółem
</t>
    </r>
    <r>
      <rPr>
        <sz val="7"/>
        <color theme="1" tint="0.499984740745262"/>
        <rFont val="Arial"/>
        <family val="2"/>
        <charset val="238"/>
      </rPr>
      <t>Grand total</t>
    </r>
  </si>
  <si>
    <r>
      <t xml:space="preserve">Miasta
</t>
    </r>
    <r>
      <rPr>
        <sz val="7"/>
        <color theme="1" tint="0.499984740745262"/>
        <rFont val="Arial"/>
        <family val="2"/>
        <charset val="238"/>
      </rPr>
      <t>Ubran areas</t>
    </r>
  </si>
  <si>
    <r>
      <t xml:space="preserve">Wieś
</t>
    </r>
    <r>
      <rPr>
        <sz val="7"/>
        <color theme="1" tint="0.499984740745262"/>
        <rFont val="Arial"/>
        <family val="2"/>
        <charset val="238"/>
      </rPr>
      <t>Rural areas</t>
    </r>
  </si>
  <si>
    <r>
      <t xml:space="preserve">ogółem
</t>
    </r>
    <r>
      <rPr>
        <sz val="7"/>
        <color theme="1" tint="0.499984740745262"/>
        <rFont val="Arial"/>
        <family val="2"/>
        <charset val="238"/>
      </rPr>
      <t>total</t>
    </r>
  </si>
  <si>
    <r>
      <t xml:space="preserve">mężczyźni
</t>
    </r>
    <r>
      <rPr>
        <sz val="7"/>
        <color theme="1" tint="0.499984740745262"/>
        <rFont val="Arial"/>
        <family val="2"/>
        <charset val="238"/>
      </rPr>
      <t>males</t>
    </r>
  </si>
  <si>
    <r>
      <t xml:space="preserve">kobiety
</t>
    </r>
    <r>
      <rPr>
        <sz val="7"/>
        <color theme="1" tint="0.499984740745262"/>
        <rFont val="Arial"/>
        <family val="2"/>
        <charset val="238"/>
      </rPr>
      <t>females</t>
    </r>
  </si>
  <si>
    <r>
      <t xml:space="preserve">OGÓŁEM 
</t>
    </r>
    <r>
      <rPr>
        <b/>
        <sz val="9"/>
        <color theme="1" tint="0.34998626667073579"/>
        <rFont val="Arial"/>
        <family val="2"/>
        <charset val="238"/>
      </rPr>
      <t>TOTAL</t>
    </r>
  </si>
  <si>
    <r>
      <t xml:space="preserve">  0 –  6 lat 
             </t>
    </r>
    <r>
      <rPr>
        <sz val="9"/>
        <color theme="1" tint="0.34998626667073579"/>
        <rFont val="Arial"/>
        <family val="2"/>
        <charset val="238"/>
      </rPr>
      <t>years</t>
    </r>
  </si>
  <si>
    <r>
      <t xml:space="preserve">Ogółem
</t>
    </r>
    <r>
      <rPr>
        <sz val="7"/>
        <color theme="1" tint="0.34998626667073579"/>
        <rFont val="Arial"/>
        <family val="2"/>
        <charset val="238"/>
      </rPr>
      <t>Total</t>
    </r>
  </si>
  <si>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</si>
  <si>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</si>
  <si>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t>Stan w dniu 31 grudnia</t>
  </si>
  <si>
    <r>
      <t xml:space="preserve">WYDARZENIA POWODUJĄCE URAZ U OSOBY POSZKODOWANEJ ORAZ PRZYCZYNY WYPADKÓW PRZY PRACY </t>
    </r>
    <r>
      <rPr>
        <b/>
        <vertAlign val="superscript"/>
        <sz val="9"/>
        <rFont val="Arial"/>
        <family val="2"/>
        <charset val="238"/>
      </rPr>
      <t>a</t>
    </r>
  </si>
  <si>
    <t xml:space="preserve">a Zgłoszonych w danym roku; bez wypadków w gospodarstwach indywidualnych w rolnictwie. 
b Z ciężkimi uszkodzeniami ciała. </t>
  </si>
  <si>
    <r>
      <t>POSZKODOWANI W WYPADKACH PRZY PRACY</t>
    </r>
    <r>
      <rPr>
        <b/>
        <vertAlign val="superscript"/>
        <sz val="9"/>
        <rFont val="Arial"/>
        <family val="2"/>
        <charset val="238"/>
      </rPr>
      <t xml:space="preserve"> a </t>
    </r>
    <r>
      <rPr>
        <b/>
        <sz val="9"/>
        <rFont val="Arial"/>
        <family val="2"/>
        <charset val="238"/>
      </rPr>
      <t xml:space="preserve">WEDŁUG LICZBY DNI </t>
    </r>
  </si>
  <si>
    <t>a Zgłoszonych w danym roku; bez wypadków w gospodarstwach indywidualnych w rolnictwie.</t>
  </si>
  <si>
    <r>
      <t>POSZKODOWANI W WYPADKACH PRZY PRACY</t>
    </r>
    <r>
      <rPr>
        <b/>
        <vertAlign val="superscript"/>
        <sz val="9"/>
        <rFont val="Arial"/>
        <family val="2"/>
        <charset val="238"/>
      </rPr>
      <t xml:space="preserve"> a</t>
    </r>
    <r>
      <rPr>
        <b/>
        <sz val="9"/>
        <rFont val="Arial"/>
        <family val="2"/>
        <charset val="238"/>
      </rPr>
      <t xml:space="preserve"> WEDŁUG STAŻU PRACY ORAZ</t>
    </r>
  </si>
  <si>
    <t>a Zgłoszonych w danym roku; bez wypadków w gospodarstwach indywidualnych w rolnictwie. 
b Z ciężkimi uszkodzeniami ciała. 
c Bez osób poszkodowanych w wypadkach śmiertelnych.</t>
  </si>
  <si>
    <r>
      <t xml:space="preserve">POSZKODOWANI W WYPADKACH PRZY PRACY </t>
    </r>
    <r>
      <rPr>
        <b/>
        <vertAlign val="superscript"/>
        <sz val="9"/>
        <rFont val="Arial"/>
        <family val="2"/>
        <charset val="238"/>
      </rPr>
      <t>a</t>
    </r>
    <r>
      <rPr>
        <b/>
        <sz val="9"/>
        <rFont val="Arial"/>
        <family val="2"/>
        <charset val="238"/>
      </rPr>
      <t xml:space="preserve"> WEDŁUG PODREGIONÓW</t>
    </r>
  </si>
  <si>
    <t>1 Tylko szkolnictwo wyższe.</t>
  </si>
  <si>
    <t>a Liczeni tyle razy, na ile czynników są narażeni.
b Związanymi z maszynami szczególnie niebezpiecznymi.
c Łącznie z zagrożeniami nowo powstałymi.</t>
  </si>
  <si>
    <r>
      <t xml:space="preserve">Z UCIĄŻLIWOŚCIĄ PRACY </t>
    </r>
    <r>
      <rPr>
        <b/>
        <vertAlign val="superscript"/>
        <sz val="9"/>
        <rFont val="Arial"/>
        <family val="2"/>
        <charset val="238"/>
      </rPr>
      <t>a</t>
    </r>
    <r>
      <rPr>
        <b/>
        <sz val="9"/>
        <rFont val="Arial"/>
        <family val="2"/>
        <charset val="238"/>
      </rPr>
      <t xml:space="preserve"> ORAZ CZYNNIKAMI MECHANICZNYMI </t>
    </r>
    <r>
      <rPr>
        <b/>
        <vertAlign val="superscript"/>
        <sz val="9"/>
        <rFont val="Arial"/>
        <family val="2"/>
        <charset val="238"/>
      </rPr>
      <t>b</t>
    </r>
  </si>
  <si>
    <t>a Liczeni tyle razy, na ile czynników są narażeni.
b Łącznie z zagrożeniami nowo powstałymi.</t>
  </si>
  <si>
    <r>
      <t xml:space="preserve">ZATRUDNIENI W WARUNKACH ZAGROŻENIA </t>
    </r>
    <r>
      <rPr>
        <b/>
        <vertAlign val="superscript"/>
        <sz val="9"/>
        <rFont val="Arial"/>
        <family val="2"/>
        <charset val="238"/>
      </rPr>
      <t xml:space="preserve">a </t>
    </r>
    <r>
      <rPr>
        <b/>
        <sz val="9"/>
        <rFont val="Arial"/>
        <family val="2"/>
        <charset val="238"/>
      </rPr>
      <t xml:space="preserve">CZYNNIKAMI </t>
    </r>
  </si>
  <si>
    <r>
      <t>ZATRUDNIENI W WARUNKACH ZAGROŻENIA</t>
    </r>
    <r>
      <rPr>
        <b/>
        <vertAlign val="superscript"/>
        <sz val="9"/>
        <rFont val="Arial"/>
        <family val="2"/>
        <charset val="238"/>
      </rPr>
      <t xml:space="preserve"> a</t>
    </r>
    <r>
      <rPr>
        <b/>
        <sz val="9"/>
        <rFont val="Arial"/>
        <family val="2"/>
        <charset val="238"/>
      </rPr>
      <t xml:space="preserve"> CZYNNIKAMI SZKODLIWYMI</t>
    </r>
  </si>
  <si>
    <r>
      <t xml:space="preserve">ZATRUDNIENI W WARUNKACH ZAGROŻENIA </t>
    </r>
    <r>
      <rPr>
        <b/>
        <vertAlign val="superscript"/>
        <sz val="9"/>
        <rFont val="Arial"/>
        <family val="2"/>
        <charset val="238"/>
      </rPr>
      <t xml:space="preserve">a </t>
    </r>
    <r>
      <rPr>
        <b/>
        <sz val="9"/>
        <rFont val="Arial"/>
        <family val="2"/>
        <charset val="238"/>
      </rPr>
      <t>CZYNNIKAMI SZKODLIWYMI</t>
    </r>
  </si>
  <si>
    <t>a Liczeni tylko jeden raz w grupie czynnika przeważającego, tzn. mającego największe szkodliwe znaczenie na danym stanowisku pracy.</t>
  </si>
  <si>
    <t>a Przedziały zostały domknięte prawostronnie, np. w przedziale 6-12 miesięcy uwzględniono osoby, które pozostawały bez pracy 6 miesięcy i 1 dzień do 12 miesięcy.</t>
  </si>
  <si>
    <t xml:space="preserve">POPYT NA PRACĘ - PRACUJĄCY I WOLNE MIEJSCA PRACY </t>
  </si>
  <si>
    <t>a Wykonywanych.</t>
  </si>
  <si>
    <r>
      <t>POPYT NA PRACĘ</t>
    </r>
    <r>
      <rPr>
        <b/>
        <vertAlign val="superscript"/>
        <sz val="9"/>
        <rFont val="Arial"/>
        <family val="2"/>
        <charset val="238"/>
      </rPr>
      <t xml:space="preserve"> </t>
    </r>
    <r>
      <rPr>
        <b/>
        <sz val="9"/>
        <rFont val="Arial"/>
        <family val="2"/>
        <charset val="238"/>
      </rPr>
      <t>- PRACUJĄCY, NOWO UTWORZONE I WOLNE MIEJSCA PRACY</t>
    </r>
  </si>
  <si>
    <t>a Bez emerytów i rencistów, którzy otrzymują świadczenia wypłacane przez Ministerstwo Obrony Narodowej, Ministerstwo Spraw Wewnętrznych i Administracji oraz Ministerstwo Sprawiedliwości; bez emerytów i  rencistów otrzymujących świadczenia na mocy umów międzynarodowych. 
b Łącznie z wypłatami z Funduszu Ubezpieczeń Społecznych w przypadku łączenia uprawnień do świadczeń z tego funduszu z uprawnieniami do świadczeń z Funduszu Emerytalno-Rentowego.</t>
  </si>
  <si>
    <r>
      <t>PRZECIĘTNE MIESIĘCZNE WYNAGRODZENIE BRUTTO</t>
    </r>
    <r>
      <rPr>
        <b/>
        <vertAlign val="superscript"/>
        <sz val="9"/>
        <rFont val="Arial"/>
        <family val="2"/>
        <charset val="238"/>
      </rPr>
      <t xml:space="preserve"> a</t>
    </r>
    <r>
      <rPr>
        <b/>
        <sz val="9"/>
        <rFont val="Arial"/>
        <family val="2"/>
        <charset val="238"/>
      </rPr>
      <t xml:space="preserve"> </t>
    </r>
  </si>
  <si>
    <t>a Bez podmiotów gospodarczych o liczbie pracujących do 9 osób. 
b Bez dodatkowych wynagrodzeń rocznych dla pracowników sfery budżetowej.</t>
  </si>
  <si>
    <r>
      <t>PRZECIĘTNE MIESIĘCZNE WYNAGRODZENIE BRUTTO</t>
    </r>
    <r>
      <rPr>
        <b/>
        <vertAlign val="superscript"/>
        <sz val="9"/>
        <rFont val="Arial"/>
        <family val="2"/>
        <charset val="238"/>
      </rPr>
      <t xml:space="preserve"> a</t>
    </r>
    <r>
      <rPr>
        <b/>
        <sz val="9"/>
        <rFont val="Arial"/>
        <family val="2"/>
        <charset val="238"/>
      </rPr>
      <t xml:space="preserve"> WEDŁUG SEKTORÓW</t>
    </r>
  </si>
  <si>
    <r>
      <t xml:space="preserve">PRZECIĘTNE MIESIĘCZNE WYNAGRODZENIA BRUTTO </t>
    </r>
    <r>
      <rPr>
        <b/>
        <vertAlign val="superscript"/>
        <sz val="9"/>
        <rFont val="Arial"/>
        <family val="2"/>
        <charset val="238"/>
      </rPr>
      <t>a</t>
    </r>
    <r>
      <rPr>
        <b/>
        <sz val="9"/>
        <rFont val="Arial"/>
        <family val="2"/>
        <charset val="238"/>
      </rPr>
      <t xml:space="preserve"> WEDŁUG SEKCJI PKD</t>
    </r>
  </si>
  <si>
    <r>
      <t xml:space="preserve">a Bez podmiotów gospodarczych o liczbie pracujących do 9 osób, łącznie z zatrudnionymi poza granicami kraju. 
b Dotyczy jednostek budżetowych, zakładów budżetowych, gospodarstw pomocniczych jednostek budżetowych.
c Łącznie z wynagrodzeniami osób wykonujących pracę nakładczą. 
</t>
    </r>
    <r>
      <rPr>
        <i/>
        <sz val="9"/>
        <rFont val="Times New Roman"/>
        <family val="1"/>
        <charset val="238"/>
      </rPr>
      <t/>
    </r>
  </si>
  <si>
    <t>a Dane dotyczą pełnozatrudnionych; łącznie z sezonowymi i zatrudnionymi dorywczo; bez podmiotów gospodarczych o liczbie pracujących do 9 osób; według siedziby jednostki.</t>
  </si>
  <si>
    <r>
      <t xml:space="preserve">PRZYJĘCIA DO PRACY </t>
    </r>
    <r>
      <rPr>
        <b/>
        <vertAlign val="superscript"/>
        <sz val="9"/>
        <rFont val="Arial"/>
        <family val="2"/>
        <charset val="238"/>
      </rPr>
      <t>a</t>
    </r>
    <r>
      <rPr>
        <b/>
        <sz val="9"/>
        <rFont val="Arial"/>
        <family val="2"/>
        <charset val="238"/>
      </rPr>
      <t xml:space="preserve"> WEDŁUG ŹRÓDEŁ REKRUTACJI, SEKTORÓW WŁASNOŚCI</t>
    </r>
  </si>
  <si>
    <t>a Dane dotyczą pełnozatrudnionych, łącznie z sezonowymi i zatrudnionymi dorywczo; bez podmiotów gospodarczych o liczbie pracujących do 9 osób; według siedziby jednostki.</t>
  </si>
  <si>
    <t>a Osoby w wieku 15‒74 lata.
b  Mężczyźni 18‒64 lata, kobiety 18‒59 lat.</t>
  </si>
  <si>
    <t>LUDNOŚĆ</t>
  </si>
  <si>
    <t>POPULATION</t>
  </si>
  <si>
    <t>ECONOMIC ACTIVITY OF THE POPULATION</t>
  </si>
  <si>
    <t>EMPLOYED PERSONS AND PAID EMPLOYMENT</t>
  </si>
  <si>
    <t>LABOUR TURNOVER</t>
  </si>
  <si>
    <t>DEMAND FOR LABOUR</t>
  </si>
  <si>
    <t>REGISTERED UNEMPLOYMENT</t>
  </si>
  <si>
    <r>
      <t xml:space="preserve">65 lat i więcej 
</t>
    </r>
    <r>
      <rPr>
        <sz val="9"/>
        <color theme="1" tint="0.34998626667073579"/>
        <rFont val="Arial"/>
        <family val="2"/>
        <charset val="238"/>
      </rPr>
      <t>65 years and more</t>
    </r>
  </si>
  <si>
    <r>
      <t xml:space="preserve">OGÓŁEM
</t>
    </r>
    <r>
      <rPr>
        <b/>
        <sz val="9"/>
        <color theme="1" tint="0.34998626667073579"/>
        <rFont val="Arial"/>
        <family val="2"/>
        <charset val="238"/>
      </rPr>
      <t>TOTAL</t>
    </r>
    <r>
      <rPr>
        <sz val="9"/>
        <rFont val="Arial"/>
        <family val="2"/>
        <charset val="238"/>
      </rPr>
      <t xml:space="preserve"> </t>
    </r>
  </si>
  <si>
    <r>
      <t>Miasta</t>
    </r>
    <r>
      <rPr>
        <sz val="9"/>
        <rFont val="Arial"/>
        <family val="2"/>
        <charset val="238"/>
      </rPr>
      <t xml:space="preserve"> 
</t>
    </r>
    <r>
      <rPr>
        <b/>
        <sz val="9"/>
        <color theme="1" tint="0.34998626667073579"/>
        <rFont val="Arial"/>
        <family val="2"/>
        <charset val="238"/>
      </rPr>
      <t>Urban areas</t>
    </r>
  </si>
  <si>
    <r>
      <t>Wieś</t>
    </r>
    <r>
      <rPr>
        <sz val="9"/>
        <rFont val="Arial"/>
        <family val="2"/>
        <charset val="238"/>
      </rPr>
      <t xml:space="preserve"> 
</t>
    </r>
    <r>
      <rPr>
        <b/>
        <sz val="9"/>
        <color theme="1" tint="0.34998626667073579"/>
        <rFont val="Arial"/>
        <family val="2"/>
        <charset val="238"/>
      </rPr>
      <t>Rural areas</t>
    </r>
  </si>
  <si>
    <r>
      <t xml:space="preserve">ogółem 
</t>
    </r>
    <r>
      <rPr>
        <sz val="9"/>
        <color theme="1" tint="0.34998626667073579"/>
        <rFont val="Arial"/>
        <family val="2"/>
        <charset val="238"/>
      </rPr>
      <t>total</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</si>
  <si>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</si>
  <si>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</si>
  <si>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w tym kobiety
</t>
    </r>
    <r>
      <rPr>
        <sz val="7"/>
        <color theme="1" tint="0.34998626667073579"/>
        <rFont val="Arial"/>
        <family val="2"/>
        <charset val="238"/>
      </rPr>
      <t>of which females</t>
    </r>
  </si>
  <si>
    <r>
      <t xml:space="preserve">razem
</t>
    </r>
    <r>
      <rPr>
        <sz val="7"/>
        <color theme="1" tint="0.34998626667073579"/>
        <rFont val="Arial"/>
        <family val="2"/>
        <charset val="238"/>
      </rPr>
      <t>total</t>
    </r>
  </si>
  <si>
    <r>
      <t xml:space="preserve">Ogółem
</t>
    </r>
    <r>
      <rPr>
        <sz val="7"/>
        <color theme="1" tint="0.34998626667073579"/>
        <rFont val="Arial"/>
        <family val="2"/>
        <charset val="238"/>
      </rPr>
      <t>Grand total</t>
    </r>
  </si>
  <si>
    <r>
      <t xml:space="preserve">przedprodukcyjnym
</t>
    </r>
    <r>
      <rPr>
        <sz val="7"/>
        <color theme="1" tint="0.34998626667073579"/>
        <rFont val="Arial"/>
        <family val="2"/>
        <charset val="238"/>
      </rPr>
      <t>pre-working</t>
    </r>
  </si>
  <si>
    <r>
      <t xml:space="preserve">produkcyjnym
</t>
    </r>
    <r>
      <rPr>
        <sz val="7"/>
        <color theme="1" tint="0.34998626667073579"/>
        <rFont val="Arial"/>
        <family val="2"/>
        <charset val="238"/>
      </rPr>
      <t>working</t>
    </r>
  </si>
  <si>
    <r>
      <t xml:space="preserve">poprodukcyjnym
</t>
    </r>
    <r>
      <rPr>
        <sz val="7"/>
        <color theme="1" tint="0.34998626667073579"/>
        <rFont val="Arial"/>
        <family val="2"/>
        <charset val="238"/>
      </rPr>
      <t>post-working</t>
    </r>
  </si>
  <si>
    <r>
      <t>WOJEWÓDZTWO</t>
    </r>
    <r>
      <rPr>
        <sz val="9"/>
        <rFont val="Arial"/>
        <family val="2"/>
        <charset val="238"/>
      </rPr>
      <t xml:space="preserve"> 
</t>
    </r>
    <r>
      <rPr>
        <b/>
        <sz val="9"/>
        <color theme="1" tint="0.34998626667073579"/>
        <rFont val="Arial"/>
        <family val="2"/>
        <charset val="238"/>
      </rPr>
      <t>VOIVODSHIP</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</si>
  <si>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</si>
  <si>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</si>
  <si>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 xml:space="preserve">Pracujący 
</t>
    </r>
    <r>
      <rPr>
        <sz val="9"/>
        <color theme="1" tint="0.34998626667073579"/>
        <rFont val="Arial"/>
        <family val="2"/>
        <charset val="238"/>
      </rPr>
      <t>Employed persons</t>
    </r>
  </si>
  <si>
    <r>
      <t>Bezrobotni</t>
    </r>
    <r>
      <rPr>
        <vertAlign val="superscript"/>
        <sz val="9"/>
        <rFont val="Arial"/>
        <family val="2"/>
        <charset val="238"/>
      </rPr>
      <t>a</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a</t>
    </r>
  </si>
  <si>
    <r>
      <t xml:space="preserve">a Osoby w wieku 15‒74 lata.
</t>
    </r>
    <r>
      <rPr>
        <sz val="9"/>
        <color theme="1" tint="0.34998626667073579"/>
        <rFont val="Arial"/>
        <family val="2"/>
        <charset val="238"/>
      </rPr>
      <t>a Persons aged 15-74.</t>
    </r>
  </si>
  <si>
    <r>
      <t>Przeciętne roczne
A</t>
    </r>
    <r>
      <rPr>
        <sz val="7"/>
        <color theme="1" tint="0.34998626667073579"/>
        <rFont val="Arial"/>
        <family val="2"/>
        <charset val="238"/>
      </rPr>
      <t>verage annual data</t>
    </r>
  </si>
  <si>
    <r>
      <t xml:space="preserve">Kwartały
</t>
    </r>
    <r>
      <rPr>
        <sz val="7"/>
        <color theme="1" tint="0.34998626667073579"/>
        <rFont val="Arial"/>
        <family val="2"/>
        <charset val="238"/>
      </rPr>
      <t>Quarters</t>
    </r>
  </si>
  <si>
    <r>
      <t xml:space="preserve">w %
</t>
    </r>
    <r>
      <rPr>
        <sz val="7"/>
        <color theme="1" tint="0.34998626667073579"/>
        <rFont val="Arial"/>
        <family val="2"/>
        <charset val="238"/>
      </rPr>
      <t>in %</t>
    </r>
  </si>
  <si>
    <r>
      <t xml:space="preserve">Ludność
</t>
    </r>
    <r>
      <rPr>
        <sz val="7"/>
        <color theme="1" tint="0.34998626667073579"/>
        <rFont val="Arial"/>
        <family val="2"/>
        <charset val="238"/>
      </rPr>
      <t>Population</t>
    </r>
  </si>
  <si>
    <r>
      <t xml:space="preserve">Aktywni zawodowo 
</t>
    </r>
    <r>
      <rPr>
        <sz val="7"/>
        <color theme="1" tint="0.34998626667073579"/>
        <rFont val="Arial"/>
        <family val="2"/>
        <charset val="238"/>
      </rPr>
      <t>Economically active population</t>
    </r>
  </si>
  <si>
    <r>
      <t xml:space="preserve">ogółem
</t>
    </r>
    <r>
      <rPr>
        <sz val="7"/>
        <color theme="1" tint="0.34998626667073579"/>
        <rFont val="Arial"/>
        <family val="2"/>
        <charset val="238"/>
      </rPr>
      <t>total</t>
    </r>
  </si>
  <si>
    <r>
      <t xml:space="preserve">pracujący
</t>
    </r>
    <r>
      <rPr>
        <sz val="7"/>
        <color theme="1" tint="0.34998626667073579"/>
        <rFont val="Arial"/>
        <family val="2"/>
        <charset val="238"/>
      </rPr>
      <t>employed persons</t>
    </r>
  </si>
  <si>
    <r>
      <t>bezrobotni</t>
    </r>
    <r>
      <rPr>
        <vertAlign val="superscript"/>
        <sz val="7"/>
        <rFont val="Arial"/>
        <family val="2"/>
        <charset val="238"/>
      </rPr>
      <t xml:space="preserve">a
</t>
    </r>
    <r>
      <rPr>
        <sz val="7"/>
        <color theme="1" tint="0.34998626667073579"/>
        <rFont val="Arial"/>
        <family val="2"/>
        <charset val="238"/>
      </rPr>
      <t>unemployed persons</t>
    </r>
    <r>
      <rPr>
        <vertAlign val="superscript"/>
        <sz val="7"/>
        <color theme="1" tint="0.34998626667073579"/>
        <rFont val="Arial"/>
        <family val="2"/>
        <charset val="238"/>
      </rPr>
      <t xml:space="preserve">a  </t>
    </r>
  </si>
  <si>
    <r>
      <t xml:space="preserve">Współczynnik aktywności zawodowej
</t>
    </r>
    <r>
      <rPr>
        <sz val="7"/>
        <color theme="1" tint="0.34998626667073579"/>
        <rFont val="Arial"/>
        <family val="2"/>
        <charset val="238"/>
      </rPr>
      <t>Activity rate</t>
    </r>
  </si>
  <si>
    <r>
      <t xml:space="preserve">Wskaźnik zatrudnienia
</t>
    </r>
    <r>
      <rPr>
        <sz val="7"/>
        <color theme="1" tint="0.34998626667073579"/>
        <rFont val="Arial"/>
        <family val="2"/>
        <charset val="238"/>
      </rPr>
      <t>Employment rate</t>
    </r>
  </si>
  <si>
    <r>
      <t xml:space="preserve">Stopa bezrobocia
</t>
    </r>
    <r>
      <rPr>
        <sz val="7"/>
        <color theme="1" tint="0.34998626667073579"/>
        <rFont val="Arial"/>
        <family val="2"/>
        <charset val="238"/>
      </rPr>
      <t>Unemployment rate</t>
    </r>
  </si>
  <si>
    <r>
      <t xml:space="preserve">OGÓŁEM
</t>
    </r>
    <r>
      <rPr>
        <b/>
        <sz val="9"/>
        <color theme="1" tint="0.34998626667073579"/>
        <rFont val="Arial"/>
        <family val="2"/>
        <charset val="238"/>
      </rPr>
      <t>TOTAL</t>
    </r>
  </si>
  <si>
    <r>
      <t xml:space="preserve">Według wieku:
</t>
    </r>
    <r>
      <rPr>
        <b/>
        <sz val="9"/>
        <color theme="1" tint="0.34998626667073579"/>
        <rFont val="Arial"/>
        <family val="2"/>
        <charset val="238"/>
      </rPr>
      <t>By age:</t>
    </r>
  </si>
  <si>
    <r>
      <t xml:space="preserve">Ogółem 
</t>
    </r>
    <r>
      <rPr>
        <sz val="7"/>
        <color theme="1" tint="0.34998626667073579"/>
        <rFont val="Arial"/>
        <family val="2"/>
        <charset val="238"/>
      </rPr>
      <t>Total</t>
    </r>
  </si>
  <si>
    <r>
      <t xml:space="preserve">wyższe 
</t>
    </r>
    <r>
      <rPr>
        <sz val="9"/>
        <color theme="1" tint="0.34998626667073579"/>
        <rFont val="Arial"/>
        <family val="2"/>
        <charset val="238"/>
      </rPr>
      <t>tertiary</t>
    </r>
  </si>
  <si>
    <r>
      <t xml:space="preserve">policealne i średnie zawodowe 
</t>
    </r>
    <r>
      <rPr>
        <sz val="9"/>
        <color theme="1" tint="0.34998626667073579"/>
        <rFont val="Arial"/>
        <family val="2"/>
        <charset val="238"/>
      </rPr>
      <t>post-secondary and vocational secondary</t>
    </r>
  </si>
  <si>
    <r>
      <t xml:space="preserve">zasadnicze zawodowe 
</t>
    </r>
    <r>
      <rPr>
        <sz val="9"/>
        <color theme="1" tint="0.34998626667073579"/>
        <rFont val="Arial"/>
        <family val="2"/>
        <charset val="238"/>
      </rPr>
      <t xml:space="preserve">basic vocational </t>
    </r>
  </si>
  <si>
    <r>
      <t xml:space="preserve">gimnazjalne, podstawowe, niepełne podstawowe i bez wykształcenia szkolnego 
</t>
    </r>
    <r>
      <rPr>
        <sz val="9"/>
        <color theme="1" tint="0.34998626667073579"/>
        <rFont val="Arial"/>
        <family val="2"/>
        <charset val="238"/>
      </rPr>
      <t>lower secondary, primary and incomplete primary</t>
    </r>
  </si>
  <si>
    <t xml:space="preserve">25–34 </t>
  </si>
  <si>
    <t xml:space="preserve">35–44 </t>
  </si>
  <si>
    <t xml:space="preserve">45–54 </t>
  </si>
  <si>
    <r>
      <t xml:space="preserve">15–24 lata 
</t>
    </r>
    <r>
      <rPr>
        <sz val="9"/>
        <color theme="1" tint="0.34998626667073579"/>
        <rFont val="Arial"/>
        <family val="2"/>
        <charset val="238"/>
      </rPr>
      <t>15–24 years</t>
    </r>
  </si>
  <si>
    <r>
      <t xml:space="preserve">Według poziomu wykształcenia:
</t>
    </r>
    <r>
      <rPr>
        <b/>
        <sz val="9"/>
        <color theme="1" tint="0.34998626667073579"/>
        <rFont val="Arial"/>
        <family val="2"/>
        <charset val="238"/>
      </rPr>
      <t>By level of education:</t>
    </r>
  </si>
  <si>
    <r>
      <t xml:space="preserve">Pracodawcy i pracujący na własny rachunek  
</t>
    </r>
    <r>
      <rPr>
        <sz val="9"/>
        <color theme="1" tint="0.34998626667073579"/>
        <rFont val="Arial"/>
        <family val="2"/>
        <charset val="238"/>
      </rPr>
      <t>Employers and self-employed</t>
    </r>
  </si>
  <si>
    <r>
      <t>Pomagający bezpłatnie członkowie rodzin</t>
    </r>
    <r>
      <rPr>
        <sz val="9"/>
        <color indexed="8"/>
        <rFont val="Arial"/>
        <family val="2"/>
        <charset val="238"/>
      </rPr>
      <t xml:space="preserve">  
</t>
    </r>
    <r>
      <rPr>
        <sz val="9"/>
        <color theme="1" tint="0.34998626667073579"/>
        <rFont val="Arial"/>
        <family val="2"/>
        <charset val="238"/>
      </rPr>
      <t>Contributing family workers</t>
    </r>
  </si>
  <si>
    <r>
      <t xml:space="preserve">Według statusu zatrudnienia:
</t>
    </r>
    <r>
      <rPr>
        <b/>
        <sz val="9"/>
        <color theme="1" tint="0.34998626667073579"/>
        <rFont val="Arial"/>
        <family val="2"/>
        <charset val="238"/>
      </rPr>
      <t>By employment status:</t>
    </r>
  </si>
  <si>
    <r>
      <t xml:space="preserve">Według grup zawodów:
</t>
    </r>
    <r>
      <rPr>
        <b/>
        <sz val="9"/>
        <color theme="1" tint="0.34998626667073579"/>
        <rFont val="Arial"/>
        <family val="2"/>
        <charset val="238"/>
      </rPr>
      <t>By occupational groups:</t>
    </r>
  </si>
  <si>
    <r>
      <t xml:space="preserve">Przedstawiciele władz publicznych, wyżsi urzędnicy i kierownicy  
</t>
    </r>
    <r>
      <rPr>
        <sz val="9"/>
        <color theme="1" tint="0.34998626667073579"/>
        <rFont val="Arial"/>
        <family val="2"/>
        <charset val="238"/>
      </rPr>
      <t>Menagers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</si>
  <si>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</si>
  <si>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</si>
  <si>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</si>
  <si>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</si>
  <si>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</si>
  <si>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</si>
  <si>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</si>
  <si>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przy pracach prostych  
</t>
    </r>
    <r>
      <rPr>
        <sz val="9"/>
        <color theme="1" tint="0.34998626667073579"/>
        <rFont val="Arial"/>
        <family val="2"/>
        <charset val="238"/>
      </rPr>
      <t>Elementary occupations</t>
    </r>
  </si>
  <si>
    <r>
      <rPr>
        <sz val="9"/>
        <rFont val="Arial"/>
        <family val="2"/>
        <charset val="238"/>
      </rPr>
      <t xml:space="preserve">sektor publiczny  </t>
    </r>
    <r>
      <rPr>
        <b/>
        <sz val="9"/>
        <color theme="1" tint="0.34998626667073579"/>
        <rFont val="Arial"/>
        <family val="2"/>
        <charset val="238"/>
      </rPr>
      <t xml:space="preserve">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</si>
  <si>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</si>
  <si>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Miasta </t>
    </r>
    <r>
      <rPr>
        <sz val="9"/>
        <color theme="1" tint="0.34998626667073579"/>
        <rFont val="Arial"/>
        <family val="2"/>
        <charset val="238"/>
      </rPr>
      <t xml:space="preserve">
Urban areas</t>
    </r>
  </si>
  <si>
    <r>
      <t xml:space="preserve">Wieś 
</t>
    </r>
    <r>
      <rPr>
        <sz val="9"/>
        <color theme="1" tint="0.34998626667073579"/>
        <rFont val="Arial"/>
        <family val="2"/>
        <charset val="238"/>
      </rPr>
      <t>Rural areas</t>
    </r>
  </si>
  <si>
    <r>
      <t xml:space="preserve">w tym według przyczyn nieposzukiwania pracy                                                  
</t>
    </r>
    <r>
      <rPr>
        <sz val="7"/>
        <color theme="1" tint="0.34998626667073579"/>
        <rFont val="Arial"/>
        <family val="2"/>
        <charset val="238"/>
      </rPr>
      <t>reasons for not seeking a job</t>
    </r>
  </si>
  <si>
    <r>
      <t xml:space="preserve">nauki, uzupełniania kwalifikacji
</t>
    </r>
    <r>
      <rPr>
        <sz val="7"/>
        <color theme="1" tint="0.34998626667073579"/>
        <rFont val="Arial"/>
        <family val="2"/>
        <charset val="238"/>
      </rPr>
      <t>education, training</t>
    </r>
  </si>
  <si>
    <r>
      <t xml:space="preserve">emerytury
</t>
    </r>
    <r>
      <rPr>
        <sz val="7"/>
        <color theme="1" tint="0.34998626667073579"/>
        <rFont val="Arial"/>
        <family val="2"/>
        <charset val="238"/>
      </rPr>
      <t>retirement</t>
    </r>
  </si>
  <si>
    <r>
      <t xml:space="preserve">choroba, niepełnosprawność
</t>
    </r>
    <r>
      <rPr>
        <sz val="7"/>
        <color theme="1" tint="0.34998626667073579"/>
        <rFont val="Arial"/>
        <family val="2"/>
        <charset val="238"/>
      </rPr>
      <t>illness, disability</t>
    </r>
  </si>
  <si>
    <r>
      <t>zniechęcenia bezskutecznością poszukiwań pracy</t>
    </r>
    <r>
      <rPr>
        <vertAlign val="superscript"/>
        <sz val="7"/>
        <rFont val="Arial"/>
        <family val="2"/>
        <charset val="238"/>
      </rPr>
      <t xml:space="preserve">
</t>
    </r>
    <r>
      <rPr>
        <sz val="7"/>
        <color theme="1" tint="0.34998626667073579"/>
        <rFont val="Arial"/>
        <family val="2"/>
        <charset val="238"/>
      </rPr>
      <t>discouragement caused by inefficiency of job seeking</t>
    </r>
  </si>
  <si>
    <r>
      <t xml:space="preserve">W tym kobiety
</t>
    </r>
    <r>
      <rPr>
        <sz val="7"/>
        <color theme="1" tint="0.34998626667073579"/>
        <rFont val="Arial"/>
        <family val="2"/>
        <charset val="238"/>
      </rPr>
      <t>Of which females</t>
    </r>
  </si>
  <si>
    <r>
      <t xml:space="preserve">w liczbach bezwzględnych
</t>
    </r>
    <r>
      <rPr>
        <sz val="7"/>
        <color theme="1" tint="0.34998626667073579"/>
        <rFont val="Arial"/>
        <family val="2"/>
        <charset val="238"/>
      </rPr>
      <t>in absolute numbers</t>
    </r>
  </si>
  <si>
    <r>
      <t>OGÓŁEM</t>
    </r>
    <r>
      <rPr>
        <sz val="9"/>
        <rFont val="Arial"/>
        <family val="2"/>
        <charset val="238"/>
      </rPr>
      <t xml:space="preserve"> 
</t>
    </r>
    <r>
      <rPr>
        <b/>
        <sz val="9"/>
        <color theme="1" tint="0.34998626667073579"/>
        <rFont val="Arial"/>
        <family val="2"/>
        <charset val="238"/>
      </rPr>
      <t>TOTAL</t>
    </r>
  </si>
  <si>
    <r>
      <t xml:space="preserve">w odsetkach
</t>
    </r>
    <r>
      <rPr>
        <sz val="7"/>
        <color theme="1" tint="0.34998626667073579"/>
        <rFont val="Arial"/>
        <family val="2"/>
        <charset val="238"/>
      </rPr>
      <t>in percent</t>
    </r>
  </si>
  <si>
    <r>
      <t xml:space="preserve">sektor publiczny
</t>
    </r>
    <r>
      <rPr>
        <sz val="9"/>
        <color theme="1" tint="0.34998626667073579"/>
        <rFont val="Arial"/>
        <family val="2"/>
        <charset val="238"/>
      </rPr>
      <t>public sector</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</si>
  <si>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</si>
  <si>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</si>
  <si>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publiczny
</t>
    </r>
    <r>
      <rPr>
        <sz val="7"/>
        <color theme="1" tint="0.34998626667073579"/>
        <rFont val="Arial"/>
        <family val="2"/>
        <charset val="238"/>
      </rPr>
      <t>public</t>
    </r>
  </si>
  <si>
    <r>
      <t xml:space="preserve">prywatny
</t>
    </r>
    <r>
      <rPr>
        <sz val="7"/>
        <color theme="1" tint="0.34998626667073579"/>
        <rFont val="Arial"/>
        <family val="2"/>
        <charset val="238"/>
      </rPr>
      <t>private</t>
    </r>
  </si>
  <si>
    <r>
      <t xml:space="preserve">sektor
</t>
    </r>
    <r>
      <rPr>
        <sz val="7"/>
        <color theme="1" tint="0.34998626667073579"/>
        <rFont val="Arial"/>
        <family val="2"/>
        <charset val="238"/>
      </rPr>
      <t>sector</t>
    </r>
  </si>
  <si>
    <r>
      <t xml:space="preserve">Współczynnik zwolnień
</t>
    </r>
    <r>
      <rPr>
        <sz val="7"/>
        <color theme="1" tint="0.34998626667073579"/>
        <rFont val="Arial"/>
        <family val="2"/>
        <charset val="238"/>
      </rPr>
      <t>Termination rate</t>
    </r>
  </si>
  <si>
    <r>
      <t xml:space="preserve">Współczynnik przyjęć
</t>
    </r>
    <r>
      <rPr>
        <sz val="7"/>
        <color theme="1" tint="0.34998626667073579"/>
        <rFont val="Arial"/>
        <family val="2"/>
        <charset val="238"/>
      </rPr>
      <t>Hire rate</t>
    </r>
  </si>
  <si>
    <r>
      <t xml:space="preserve">w %    </t>
    </r>
    <r>
      <rPr>
        <sz val="7"/>
        <color theme="1" tint="0.34998626667073579"/>
        <rFont val="Arial"/>
        <family val="2"/>
        <charset val="238"/>
      </rPr>
      <t xml:space="preserve"> in %</t>
    </r>
  </si>
  <si>
    <r>
      <t xml:space="preserve">kobiety
</t>
    </r>
    <r>
      <rPr>
        <sz val="7"/>
        <color theme="1" tint="0.34998626667073579"/>
        <rFont val="Arial"/>
        <family val="2"/>
        <charset val="238"/>
      </rPr>
      <t>females</t>
    </r>
  </si>
  <si>
    <r>
      <t xml:space="preserve">Z liczby ogółem
</t>
    </r>
    <r>
      <rPr>
        <sz val="7"/>
        <color theme="1" tint="0.34998626667073579"/>
        <rFont val="Arial"/>
        <family val="2"/>
        <charset val="238"/>
      </rPr>
      <t>Of total number</t>
    </r>
  </si>
  <si>
    <r>
      <t xml:space="preserve">podejmujący pierwszą pracę
</t>
    </r>
    <r>
      <rPr>
        <sz val="7"/>
        <color theme="1" tint="0.34998626667073579"/>
        <rFont val="Arial"/>
        <family val="2"/>
        <charset val="238"/>
      </rPr>
      <t>persons starting work for the first time</t>
    </r>
  </si>
  <si>
    <r>
      <t xml:space="preserve">osoby które poprzednio pracowały
</t>
    </r>
    <r>
      <rPr>
        <sz val="7"/>
        <color theme="1" tint="0.34998626667073579"/>
        <rFont val="Arial"/>
        <family val="2"/>
        <charset val="238"/>
      </rPr>
      <t>persons formerly employed</t>
    </r>
  </si>
  <si>
    <r>
      <t xml:space="preserve">powracający z urlopów wychowawczych
</t>
    </r>
    <r>
      <rPr>
        <sz val="7"/>
        <color theme="1" tint="0.34998626667073579"/>
        <rFont val="Arial"/>
        <family val="2"/>
        <charset val="238"/>
      </rPr>
      <t>persons returning from childcare leaves</t>
    </r>
  </si>
  <si>
    <r>
      <t xml:space="preserve">skierowani do pracy przez powiatowe urzędy pracy
</t>
    </r>
    <r>
      <rPr>
        <sz val="7"/>
        <color theme="1" tint="0.34998626667073579"/>
        <rFont val="Arial"/>
        <family val="2"/>
        <charset val="238"/>
      </rPr>
      <t>persons appointed to work by Powiat Labour Offices</t>
    </r>
  </si>
  <si>
    <t>a Dane obejmują pełnozatrudnionych oraz sezonowych i zatrudnionych dorywczo; bez podmiotów gospodarczych o liczbie pracujących do 9 osób.
b Szkół wyższych, zawodowych i liceów ogółnokształcacych</t>
  </si>
  <si>
    <r>
      <rPr>
        <sz val="7"/>
        <rFont val="Arial"/>
        <family val="2"/>
        <charset val="238"/>
      </rPr>
      <t>Ogółem</t>
    </r>
    <r>
      <rPr>
        <sz val="7"/>
        <color theme="1" tint="0.34998626667073579"/>
        <rFont val="Arial"/>
        <family val="2"/>
        <charset val="238"/>
      </rPr>
      <t xml:space="preserve">
Total</t>
    </r>
  </si>
  <si>
    <r>
      <t xml:space="preserve">liceów ogólnokształcących
</t>
    </r>
    <r>
      <rPr>
        <sz val="7"/>
        <color theme="1" tint="0.34998626667073579"/>
        <rFont val="Arial"/>
        <family val="2"/>
        <charset val="238"/>
      </rPr>
      <t>general secondary schools</t>
    </r>
  </si>
  <si>
    <t xml:space="preserve">ABSOLWENCI SZKÓŁ WYŻSZYCH, ZAWODOWYCH I LICEÓW OGÓLNOKSZTAŁCĄCYCH, </t>
  </si>
  <si>
    <r>
      <t xml:space="preserve">zwolnieni w drodze wypowiedzenia
</t>
    </r>
    <r>
      <rPr>
        <i/>
        <sz val="7"/>
        <color theme="1" tint="0.34998626667073579"/>
        <rFont val="Arial"/>
        <family val="2"/>
        <charset val="238"/>
      </rPr>
      <t>terminated due to dissolution of an employment contract</t>
    </r>
  </si>
  <si>
    <r>
      <t xml:space="preserve">Z liczby ogółem   
</t>
    </r>
    <r>
      <rPr>
        <sz val="7"/>
        <color theme="1" tint="0.34998626667073579"/>
        <rFont val="Arial"/>
        <family val="2"/>
        <charset val="238"/>
      </rPr>
      <t>Of total number</t>
    </r>
  </si>
  <si>
    <r>
      <t xml:space="preserve">przez pracownika
</t>
    </r>
    <r>
      <rPr>
        <sz val="7"/>
        <color theme="1" tint="0.34998626667073579"/>
        <rFont val="Arial"/>
        <family val="2"/>
        <charset val="238"/>
      </rPr>
      <t>by employee</t>
    </r>
  </si>
  <si>
    <r>
      <t xml:space="preserve">przez zakład pracy
</t>
    </r>
    <r>
      <rPr>
        <sz val="7"/>
        <color theme="1" tint="0.34998626667073579"/>
        <rFont val="Arial"/>
        <family val="2"/>
        <charset val="238"/>
      </rPr>
      <t>by employer</t>
    </r>
  </si>
  <si>
    <r>
      <t xml:space="preserve">z upływem czasu, na który zostali zatrudnieni
</t>
    </r>
    <r>
      <rPr>
        <sz val="7"/>
        <color theme="1" tint="0.34998626667073579"/>
        <rFont val="Arial"/>
        <family val="2"/>
        <charset val="238"/>
      </rPr>
      <t>expiry of the contract duration</t>
    </r>
  </si>
  <si>
    <r>
      <t xml:space="preserve">w mln zł
</t>
    </r>
    <r>
      <rPr>
        <sz val="7"/>
        <color theme="1" tint="0.34998626667073579"/>
        <rFont val="Arial"/>
        <family val="2"/>
        <charset val="238"/>
      </rPr>
      <t>in million PLN</t>
    </r>
  </si>
  <si>
    <r>
      <t xml:space="preserve">jednostki samofinansujące
</t>
    </r>
    <r>
      <rPr>
        <sz val="7"/>
        <color theme="1" tint="0.34998626667073579"/>
        <rFont val="Arial"/>
        <family val="2"/>
        <charset val="238"/>
      </rPr>
      <t xml:space="preserve">self-financing units </t>
    </r>
  </si>
  <si>
    <r>
      <t>jednostki sfery budżetowej</t>
    </r>
    <r>
      <rPr>
        <vertAlign val="superscript"/>
        <sz val="7"/>
        <color theme="1"/>
        <rFont val="Arial"/>
        <family val="2"/>
        <charset val="238"/>
      </rPr>
      <t>b</t>
    </r>
    <r>
      <rPr>
        <sz val="7"/>
        <color theme="1"/>
        <rFont val="Arial"/>
        <family val="2"/>
        <charset val="238"/>
      </rPr>
      <t xml:space="preserve">
</t>
    </r>
    <r>
      <rPr>
        <sz val="7"/>
        <color theme="1" tint="0.34998626667073579"/>
        <rFont val="Arial"/>
        <family val="2"/>
        <charset val="238"/>
      </rPr>
      <t>budgetary sphere units</t>
    </r>
    <r>
      <rPr>
        <vertAlign val="superscript"/>
        <sz val="7"/>
        <color theme="1" tint="0.34998626667073579"/>
        <rFont val="Arial"/>
        <family val="2"/>
        <charset val="238"/>
      </rPr>
      <t>b</t>
    </r>
    <r>
      <rPr>
        <sz val="7"/>
        <color theme="1" tint="0.34998626667073579"/>
        <rFont val="Arial"/>
        <family val="2"/>
        <charset val="238"/>
      </rPr>
      <t xml:space="preserve"> </t>
    </r>
  </si>
  <si>
    <r>
      <t xml:space="preserve">w złotych
</t>
    </r>
    <r>
      <rPr>
        <sz val="7"/>
        <color theme="1" tint="0.34998626667073579"/>
        <rFont val="Arial"/>
        <family val="2"/>
        <charset val="238"/>
      </rPr>
      <t>in PLN</t>
    </r>
  </si>
  <si>
    <r>
      <t xml:space="preserve">ogółem=100
</t>
    </r>
    <r>
      <rPr>
        <sz val="7"/>
        <color theme="1" tint="0.34998626667073579"/>
        <rFont val="Arial"/>
        <family val="2"/>
        <charset val="238"/>
      </rPr>
      <t>total=100</t>
    </r>
  </si>
  <si>
    <r>
      <t>w tym bez wypłat nagród rocznych</t>
    </r>
    <r>
      <rPr>
        <vertAlign val="superscript"/>
        <sz val="7"/>
        <rFont val="Arial"/>
        <family val="2"/>
        <charset val="238"/>
      </rPr>
      <t>b</t>
    </r>
    <r>
      <rPr>
        <sz val="7"/>
        <rFont val="Arial"/>
        <family val="2"/>
        <charset val="238"/>
      </rPr>
      <t xml:space="preserve">
</t>
    </r>
    <r>
      <rPr>
        <sz val="7"/>
        <color theme="1" tint="0.34998626667073579"/>
        <rFont val="Arial"/>
        <family val="2"/>
        <charset val="238"/>
      </rPr>
      <t>of which excluding annual bonuses</t>
    </r>
    <r>
      <rPr>
        <vertAlign val="superscript"/>
        <sz val="7"/>
        <color theme="1" tint="0.34998626667073579"/>
        <rFont val="Arial"/>
        <family val="2"/>
        <charset val="238"/>
      </rPr>
      <t>b</t>
    </r>
  </si>
  <si>
    <t xml:space="preserve">a Bez podmiotów gospodarczych o liczbie pracujących do 9 osób, osób zatrudnionych poza granicami kraju. 
b Z tytułu udziału w zysku do podziału i w nadwyżce bilansowej w spółdzielniach oraz dodatkowe wynagrodzenia roczne dla pracowników jednostek sfery budżetowej. </t>
  </si>
  <si>
    <r>
      <t>wynagrodzenia osobowe</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personal wages and salaries</t>
    </r>
    <r>
      <rPr>
        <vertAlign val="superscript"/>
        <sz val="9"/>
        <color theme="1" tint="0.34998626667073579"/>
        <rFont val="Arial"/>
        <family val="2"/>
        <charset val="238"/>
      </rPr>
      <t>c</t>
    </r>
  </si>
  <si>
    <r>
      <t xml:space="preserve">wynagrodzenia bezosobowe  
</t>
    </r>
    <r>
      <rPr>
        <sz val="9"/>
        <color theme="1" tint="0.34998626667073579"/>
        <rFont val="Arial"/>
        <family val="2"/>
        <charset val="238"/>
      </rPr>
      <t>impersonal wages and salaries</t>
    </r>
  </si>
  <si>
    <r>
      <t xml:space="preserve">wypłaty dodatkowych wynagrodzeń rocznych dla pracowników jednostek sfery budżetowej
</t>
    </r>
    <r>
      <rPr>
        <sz val="9"/>
        <color theme="1" tint="0.34998626667073579"/>
        <rFont val="Arial"/>
        <family val="2"/>
        <charset val="238"/>
      </rPr>
      <t>payments of annual extra wages and salaries for employees of budgetary sphere entities</t>
    </r>
  </si>
  <si>
    <r>
      <t xml:space="preserve">a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</si>
  <si>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</si>
  <si>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</si>
  <si>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pozostałe usługi</t>
    </r>
    <r>
      <rPr>
        <vertAlign val="superscript"/>
        <sz val="7"/>
        <color theme="1"/>
        <rFont val="Arial"/>
        <family val="2"/>
        <charset val="238"/>
      </rPr>
      <t xml:space="preserve">b
</t>
    </r>
    <r>
      <rPr>
        <sz val="7"/>
        <color theme="1" tint="0.34998626667073579"/>
        <rFont val="Arial"/>
        <family val="2"/>
        <charset val="238"/>
      </rPr>
      <t>other services</t>
    </r>
    <r>
      <rPr>
        <vertAlign val="superscript"/>
        <sz val="7"/>
        <color theme="1" tint="0.34998626667073579"/>
        <rFont val="Arial"/>
        <family val="2"/>
        <charset val="238"/>
      </rPr>
      <t xml:space="preserve">b </t>
    </r>
  </si>
  <si>
    <t>WYSZCZEGÓLNIENIE
SPECIFICATION</t>
  </si>
  <si>
    <r>
      <t xml:space="preserve">OGÓŁEM 
</t>
    </r>
    <r>
      <rPr>
        <sz val="9"/>
        <color theme="1" tint="0.34998626667073579"/>
        <rFont val="Arial"/>
        <family val="2"/>
        <charset val="238"/>
      </rPr>
      <t>TOTAL</t>
    </r>
  </si>
  <si>
    <r>
      <t>edukacja</t>
    </r>
    <r>
      <rPr>
        <vertAlign val="superscript"/>
        <sz val="9"/>
        <rFont val="Arial"/>
        <family val="2"/>
        <charset val="238"/>
      </rPr>
      <t>1</t>
    </r>
    <r>
      <rPr>
        <sz val="9"/>
        <rFont val="Arial"/>
        <family val="2"/>
        <charset val="238"/>
      </rPr>
      <t xml:space="preserve">
</t>
    </r>
    <r>
      <rPr>
        <sz val="9"/>
        <color theme="1" tint="0.34998626667073579"/>
        <rFont val="Arial"/>
        <family val="2"/>
        <charset val="238"/>
      </rPr>
      <t>education</t>
    </r>
    <r>
      <rPr>
        <vertAlign val="superscript"/>
        <sz val="9"/>
        <color theme="1" tint="0.34998626667073579"/>
        <rFont val="Arial"/>
        <family val="2"/>
        <charset val="238"/>
      </rPr>
      <t>1</t>
    </r>
  </si>
  <si>
    <t>Powrót do spisu treści
Return to contents</t>
  </si>
  <si>
    <r>
      <t xml:space="preserve">W odsetkach
</t>
    </r>
    <r>
      <rPr>
        <sz val="7"/>
        <color theme="1" tint="0.34998626667073579"/>
        <rFont val="Arial"/>
        <family val="2"/>
        <charset val="238"/>
      </rPr>
      <t>In percent</t>
    </r>
  </si>
  <si>
    <r>
      <t xml:space="preserve">w % </t>
    </r>
    <r>
      <rPr>
        <sz val="7"/>
        <color theme="1" tint="0.34998626667073579"/>
        <rFont val="Arial"/>
        <family val="2"/>
        <charset val="238"/>
      </rPr>
      <t xml:space="preserve">  in %</t>
    </r>
  </si>
  <si>
    <r>
      <t xml:space="preserve">W liczbach bezwzględnych
</t>
    </r>
    <r>
      <rPr>
        <sz val="7"/>
        <color theme="1" tint="0.34998626667073579"/>
        <rFont val="Arial"/>
        <family val="2"/>
        <charset val="238"/>
      </rPr>
      <t>In absolute numbers</t>
    </r>
  </si>
  <si>
    <r>
      <t xml:space="preserve">stan w dniu 31 XII
</t>
    </r>
    <r>
      <rPr>
        <sz val="7"/>
        <color theme="1" tint="0.34998626667073579"/>
        <rFont val="Arial"/>
        <family val="2"/>
        <charset val="238"/>
      </rPr>
      <t>as of 31 XII</t>
    </r>
  </si>
  <si>
    <r>
      <t xml:space="preserve">W tym  </t>
    </r>
    <r>
      <rPr>
        <sz val="7"/>
        <color theme="1" tint="0.34998626667073579"/>
        <rFont val="Arial"/>
        <family val="2"/>
        <charset val="238"/>
      </rPr>
      <t>Of which</t>
    </r>
  </si>
  <si>
    <r>
      <t xml:space="preserve">rolnictwo, leśnictwo, łowiectwo i rybactwo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</si>
  <si>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</si>
  <si>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w tym przetwórstwo przemysłowe
</t>
    </r>
    <r>
      <rPr>
        <sz val="7"/>
        <color theme="1" tint="0.34998626667073579"/>
        <rFont val="Arial"/>
        <family val="2"/>
        <charset val="238"/>
      </rPr>
      <t>of which manufacturing</t>
    </r>
  </si>
  <si>
    <r>
      <t xml:space="preserve">budownictwo
</t>
    </r>
    <r>
      <rPr>
        <sz val="7"/>
        <color theme="1" tint="0.34998626667073579"/>
        <rFont val="Arial"/>
        <family val="2"/>
        <charset val="238"/>
      </rPr>
      <t>construction</t>
    </r>
  </si>
  <si>
    <r>
      <t>handel; naprawa pojazdów samochodowych</t>
    </r>
    <r>
      <rPr>
        <vertAlign val="superscript"/>
        <sz val="7"/>
        <rFont val="Arial"/>
        <family val="2"/>
        <charset val="238"/>
      </rPr>
      <t xml:space="preserve">Δ
</t>
    </r>
    <r>
      <rPr>
        <sz val="7"/>
        <color theme="1" tint="0.34998626667073579"/>
        <rFont val="Arial"/>
        <family val="2"/>
        <charset val="238"/>
      </rPr>
      <t>trade; repair of motor vehicles</t>
    </r>
    <r>
      <rPr>
        <vertAlign val="superscript"/>
        <sz val="7"/>
        <color theme="1" tint="0.34998626667073579"/>
        <rFont val="Arial"/>
        <family val="2"/>
        <charset val="238"/>
      </rPr>
      <t>∆</t>
    </r>
  </si>
  <si>
    <r>
      <t xml:space="preserve">transport i gospodarka magazynowa 
transport i gospodarka magazynowa 
</t>
    </r>
    <r>
      <rPr>
        <sz val="7"/>
        <color theme="1" tint="0.34998626667073579"/>
        <rFont val="Arial"/>
        <family val="2"/>
        <charset val="238"/>
      </rPr>
      <t>transportation and storage</t>
    </r>
  </si>
  <si>
    <r>
      <t xml:space="preserve">administracja publiczna i obrona narodowa; obowiązkowe zabezpieczenia społeczne  
</t>
    </r>
    <r>
      <rPr>
        <sz val="7"/>
        <color theme="1" tint="0.34998626667073579"/>
        <rFont val="Arial"/>
        <family val="2"/>
        <charset val="238"/>
      </rPr>
      <t>public administration and defence; compulsory social security</t>
    </r>
  </si>
  <si>
    <r>
      <t xml:space="preserve">edukacja 
</t>
    </r>
    <r>
      <rPr>
        <sz val="7"/>
        <color theme="1" tint="0.34998626667073579"/>
        <rFont val="Arial"/>
        <family val="2"/>
        <charset val="238"/>
      </rPr>
      <t>education</t>
    </r>
  </si>
  <si>
    <r>
      <t xml:space="preserve">opieka zdrowotna i pomoc społeczna 
</t>
    </r>
    <r>
      <rPr>
        <sz val="7"/>
        <color theme="1" tint="0.34998626667073579"/>
        <rFont val="Arial"/>
        <family val="2"/>
        <charset val="238"/>
      </rPr>
      <t>human health and social work activities</t>
    </r>
  </si>
  <si>
    <r>
      <t xml:space="preserve">związane z uciążliwością pracy
</t>
    </r>
    <r>
      <rPr>
        <sz val="7"/>
        <color theme="1" tint="0.34998626667073579"/>
        <rFont val="Arial"/>
        <family val="2"/>
        <charset val="238"/>
      </rPr>
      <t>strenuous work</t>
    </r>
  </si>
  <si>
    <r>
      <t xml:space="preserve">związane ze środowiskiem pracy
</t>
    </r>
    <r>
      <rPr>
        <sz val="7"/>
        <color theme="1" tint="0.34998626667073579"/>
        <rFont val="Arial"/>
        <family val="2"/>
        <charset val="238"/>
      </rPr>
      <t>work environment</t>
    </r>
  </si>
  <si>
    <t>4-20</t>
  </si>
  <si>
    <r>
      <t xml:space="preserve">z innym skutkiem
</t>
    </r>
    <r>
      <rPr>
        <sz val="7"/>
        <color theme="1" tint="0.34998626667073579"/>
        <rFont val="Arial"/>
        <family val="2"/>
        <charset val="238"/>
      </rPr>
      <t>with other effect</t>
    </r>
  </si>
  <si>
    <r>
      <t xml:space="preserve">obracający się, poruszający się, transportowany obiekt, włączając pojazdy
</t>
    </r>
    <r>
      <rPr>
        <sz val="9"/>
        <color theme="1" tint="0.34998626667073579"/>
        <rFont val="Arial"/>
        <family val="2"/>
        <charset val="238"/>
      </rPr>
      <t>moving or transported object</t>
    </r>
  </si>
  <si>
    <r>
      <t xml:space="preserve">Zagrożenia
</t>
    </r>
    <r>
      <rPr>
        <sz val="7"/>
        <color theme="1" tint="0.34998626667073579"/>
        <rFont val="Arial"/>
        <family val="2"/>
        <charset val="238"/>
      </rPr>
      <t>Risk arising from</t>
    </r>
  </si>
  <si>
    <r>
      <t xml:space="preserve">razem
</t>
    </r>
    <r>
      <rPr>
        <sz val="8"/>
        <color theme="1" tint="0.34998626667073579"/>
        <rFont val="Arial"/>
        <family val="2"/>
        <charset val="238"/>
      </rPr>
      <t>total</t>
    </r>
  </si>
  <si>
    <t>List of tables attached to the publication – Annex – Excel file</t>
  </si>
  <si>
    <r>
      <t xml:space="preserve">w tysiącach
</t>
    </r>
    <r>
      <rPr>
        <sz val="7"/>
        <color theme="1" tint="0.34998626667073579"/>
        <rFont val="Arial"/>
        <family val="2"/>
        <charset val="238"/>
      </rPr>
      <t>in thousands</t>
    </r>
  </si>
  <si>
    <r>
      <t xml:space="preserve">Bierni zawodowo
</t>
    </r>
    <r>
      <rPr>
        <sz val="7"/>
        <color theme="1" tint="0.34998626667073579"/>
        <rFont val="Arial"/>
        <family val="2"/>
        <charset val="238"/>
      </rPr>
      <t>Economically inactive persons</t>
    </r>
  </si>
  <si>
    <r>
      <t>w tym w wieku produkcyjnym</t>
    </r>
    <r>
      <rPr>
        <vertAlign val="superscript"/>
        <sz val="9"/>
        <rFont val="Arial"/>
        <family val="2"/>
        <charset val="238"/>
      </rPr>
      <t xml:space="preserve">b
</t>
    </r>
    <r>
      <rPr>
        <sz val="9"/>
        <color theme="1" tint="0.34998626667073579"/>
        <rFont val="Arial"/>
        <family val="2"/>
        <charset val="238"/>
      </rPr>
      <t>of which at working age</t>
    </r>
    <r>
      <rPr>
        <vertAlign val="superscript"/>
        <sz val="9"/>
        <color theme="1" tint="0.34998626667073579"/>
        <rFont val="Arial"/>
        <family val="2"/>
        <charset val="238"/>
      </rPr>
      <t>b</t>
    </r>
    <r>
      <rPr>
        <sz val="9"/>
        <rFont val="Arial"/>
        <family val="2"/>
        <charset val="238"/>
      </rPr>
      <t xml:space="preserve">  </t>
    </r>
  </si>
  <si>
    <r>
      <t xml:space="preserve">średnie ogólnokształcące 
</t>
    </r>
    <r>
      <rPr>
        <sz val="9"/>
        <color theme="1" tint="0.34998626667073579"/>
        <rFont val="Arial"/>
        <family val="2"/>
        <charset val="238"/>
      </rPr>
      <t>general secondary</t>
    </r>
  </si>
  <si>
    <t>a Persons aged 15-74.
b Males aged 18–64, females aged 18–59.</t>
  </si>
  <si>
    <r>
      <t xml:space="preserve">Pracownicy najemni  
</t>
    </r>
    <r>
      <rPr>
        <sz val="9"/>
        <color theme="1" tint="0.34998626667073579"/>
        <rFont val="Arial"/>
        <family val="2"/>
        <charset val="238"/>
      </rPr>
      <t>Paid employees</t>
    </r>
  </si>
  <si>
    <t>w tysiącach 
In thousands</t>
  </si>
  <si>
    <r>
      <t>w tysiącach
i</t>
    </r>
    <r>
      <rPr>
        <sz val="7"/>
        <color theme="1" tint="0.34998626667073579"/>
        <rFont val="Arial"/>
        <family val="2"/>
        <charset val="238"/>
      </rPr>
      <t>n thousands</t>
    </r>
  </si>
  <si>
    <r>
      <t xml:space="preserve">produkcyjnym 
</t>
    </r>
    <r>
      <rPr>
        <sz val="9"/>
        <color theme="1" tint="0.34998626667073579"/>
        <rFont val="Arial"/>
        <family val="2"/>
        <charset val="238"/>
      </rPr>
      <t>working age</t>
    </r>
  </si>
  <si>
    <r>
      <t xml:space="preserve">poprodukcyjnym 
</t>
    </r>
    <r>
      <rPr>
        <sz val="9"/>
        <color theme="1" tint="0.34998626667073579"/>
        <rFont val="Arial"/>
        <family val="2"/>
        <charset val="238"/>
      </rPr>
      <t>post-working age</t>
    </r>
  </si>
  <si>
    <r>
      <t>w wieku:
at</t>
    </r>
    <r>
      <rPr>
        <sz val="9"/>
        <color theme="1" tint="0.34998626667073579"/>
        <rFont val="Arial"/>
        <family val="2"/>
        <charset val="238"/>
      </rPr>
      <t xml:space="preserve"> the age:</t>
    </r>
  </si>
  <si>
    <r>
      <t xml:space="preserve">przedprodukcyjnym 
</t>
    </r>
    <r>
      <rPr>
        <sz val="9"/>
        <color theme="1" tint="0.34998626667073579"/>
        <rFont val="Arial"/>
        <family val="2"/>
        <charset val="238"/>
      </rPr>
      <t>pre-working age</t>
    </r>
    <r>
      <rPr>
        <sz val="9"/>
        <rFont val="Arial"/>
        <family val="2"/>
        <charset val="238"/>
      </rPr>
      <t xml:space="preserve"> </t>
    </r>
  </si>
  <si>
    <r>
      <t xml:space="preserve">Ludność w wieku nieprodukcyjnym na 100 osób w wieku produkcyjnym 
</t>
    </r>
    <r>
      <rPr>
        <b/>
        <sz val="9"/>
        <color theme="1" tint="0.34998626667073579"/>
        <rFont val="Arial"/>
        <family val="2"/>
        <charset val="238"/>
      </rPr>
      <t>Non-working age population per 100 persons at working age</t>
    </r>
  </si>
  <si>
    <r>
      <t xml:space="preserve">Ludność w wieku
</t>
    </r>
    <r>
      <rPr>
        <sz val="7"/>
        <color theme="1" tint="0.34998626667073579"/>
        <rFont val="Arial"/>
        <family val="2"/>
        <charset val="238"/>
      </rPr>
      <t>Population at the age</t>
    </r>
  </si>
  <si>
    <r>
      <t xml:space="preserve">Ludność w wieku nieprodukcyjnym na 100 osób w wieku produkcyjnym
</t>
    </r>
    <r>
      <rPr>
        <sz val="7"/>
        <color theme="1" tint="0.34998626667073579"/>
        <rFont val="Arial"/>
        <family val="2"/>
        <charset val="238"/>
      </rPr>
      <t>Non-working age population per 100 persons at working age</t>
    </r>
  </si>
  <si>
    <r>
      <t>czynnikami mechanicznymi związanymi z maszynami szczególnie niebezpiecznymi</t>
    </r>
    <r>
      <rPr>
        <sz val="7"/>
        <color theme="1" tint="0.34998626667073579"/>
        <rFont val="Arial"/>
        <family val="2"/>
        <charset val="238"/>
      </rPr>
      <t xml:space="preserve">
associated with particularly dangerous machinery</t>
    </r>
  </si>
  <si>
    <t xml:space="preserve">a Liczeni tylko jeden raz w grupie czynnika przeważającego, tzn. mającego największe szkodliwe znaczenie na danym stanowisku pracy.  </t>
  </si>
  <si>
    <t>czynnikami mechanicznymi związanymi z maszynami szczególnie niebezpiecznymi
associated with particularly dangerous machinery</t>
  </si>
  <si>
    <t xml:space="preserve">a Liczeni tylko jeden raz w grupie czynnika przeważającego, tzn. mającego największe szkodliwe znaczenie na danym stanowisku pracy. </t>
  </si>
  <si>
    <r>
      <t xml:space="preserve">czynnikami mechanicznymi związanymi z maszynami szczególnie niebezpiecznymi
</t>
    </r>
    <r>
      <rPr>
        <sz val="7"/>
        <color theme="1" tint="0.34998626667073579"/>
        <rFont val="Arial"/>
        <family val="2"/>
        <charset val="238"/>
      </rPr>
      <t>associated with particularly dangerous machinery</t>
    </r>
  </si>
  <si>
    <t xml:space="preserve">Graduates of tertiary institutions, vocational schools and general secondary schools </t>
  </si>
  <si>
    <t>a Data concern full-time paid employees together with seasonal and temporary employees; excluding economic entities employing up to 9 people; according to the registered office of the unit.</t>
  </si>
  <si>
    <t>a Data cover full-time paid employees as well as seasonal and temporary paid employees; excluding economic entities employing up to 9 persons.
b Graduates of tertiary institutions, vocational schools and secondary schools.</t>
  </si>
  <si>
    <r>
      <t>w tym absolwenci</t>
    </r>
    <r>
      <rPr>
        <vertAlign val="superscript"/>
        <sz val="7"/>
        <rFont val="Arial"/>
        <family val="2"/>
        <charset val="238"/>
      </rPr>
      <t xml:space="preserve">b
</t>
    </r>
    <r>
      <rPr>
        <sz val="7"/>
        <color theme="1" tint="0.34998626667073579"/>
        <rFont val="Arial"/>
        <family val="2"/>
        <charset val="238"/>
      </rPr>
      <t>of which graduates</t>
    </r>
    <r>
      <rPr>
        <vertAlign val="superscript"/>
        <sz val="7"/>
        <color theme="1" tint="0.34998626667073579"/>
        <rFont val="Arial"/>
        <family val="2"/>
        <charset val="238"/>
      </rPr>
      <t>b</t>
    </r>
  </si>
  <si>
    <r>
      <t xml:space="preserve">Absolwenci szkół
</t>
    </r>
    <r>
      <rPr>
        <sz val="7"/>
        <color theme="1" tint="0.34998626667073579"/>
        <rFont val="Arial"/>
        <family val="2"/>
        <charset val="238"/>
      </rPr>
      <t>Graduates of</t>
    </r>
  </si>
  <si>
    <r>
      <t xml:space="preserve">policealnych i średnich zawodowych
</t>
    </r>
    <r>
      <rPr>
        <sz val="7"/>
        <color theme="1" tint="0.34998626667073579"/>
        <rFont val="Arial"/>
        <family val="2"/>
        <charset val="238"/>
      </rPr>
      <t>post-secondary and secondary vocational schools</t>
    </r>
  </si>
  <si>
    <r>
      <t xml:space="preserve">Udział absolwentów w liczbie przyjętych do pracy
</t>
    </r>
    <r>
      <rPr>
        <sz val="7"/>
        <color theme="1" tint="0.34998626667073579"/>
        <rFont val="Arial"/>
        <family val="2"/>
        <charset val="238"/>
      </rPr>
      <t>Share of graduates in the total number of hires</t>
    </r>
  </si>
  <si>
    <t>a Data concern full-time paid employees together with seasonal and temporary employees; excluding economic entities employing up to 9 persons; according to the registered office of the unit.</t>
  </si>
  <si>
    <r>
      <t>osoby, które otrzymały urlopy wychowawcze
p</t>
    </r>
    <r>
      <rPr>
        <sz val="7"/>
        <color theme="1" tint="0.34998626667073579"/>
        <rFont val="Arial"/>
        <family val="2"/>
        <charset val="238"/>
      </rPr>
      <t xml:space="preserve">ersons granted childcare  leaves  </t>
    </r>
  </si>
  <si>
    <t>WAGES, SALARIES, RETIREMENT PAYS AND PENSION BENEFITS</t>
  </si>
  <si>
    <r>
      <t xml:space="preserve">Z ogółem według form finansowania
</t>
    </r>
    <r>
      <rPr>
        <sz val="7"/>
        <color theme="1" tint="0.34998626667073579"/>
        <rFont val="Arial"/>
        <family val="2"/>
        <charset val="238"/>
      </rPr>
      <t>Of total by financing forms</t>
    </r>
  </si>
  <si>
    <r>
      <t xml:space="preserve">wypłaty z tytułu udziału w zysku lub w nadwyżce bilansowej
</t>
    </r>
    <r>
      <rPr>
        <sz val="9"/>
        <color theme="1" tint="0.34998626667073579"/>
        <rFont val="Arial"/>
        <family val="2"/>
        <charset val="238"/>
      </rPr>
      <t>payments from share in profit or balance surplus</t>
    </r>
  </si>
  <si>
    <t>a Excluding economic entities employing up to 9 persons together with persons employed abroad.
b Data concern budgetary entities, budgetary establishments, auxiliary units of budgetary entities.
c Including wages and salaries of outworkers.</t>
  </si>
  <si>
    <r>
      <t xml:space="preserve">bez składek na ubezpieczenia emerytalne, rentowe i chorobowe
</t>
    </r>
    <r>
      <rPr>
        <sz val="7"/>
        <color theme="1" tint="0.34998626667073579"/>
        <rFont val="Arial"/>
        <family val="2"/>
        <charset val="238"/>
      </rPr>
      <t>excluding contributions for retirement,</t>
    </r>
    <r>
      <rPr>
        <b/>
        <sz val="7"/>
        <color theme="1" tint="0.34998626667073579"/>
        <rFont val="Arial"/>
        <family val="2"/>
        <charset val="238"/>
      </rPr>
      <t xml:space="preserve"> pension and illness insurance.</t>
    </r>
  </si>
  <si>
    <t xml:space="preserve">a Excluding economic entities employing up to 9 persons, persons employed abroad. 
b From share in profit to be distributed and balance surplus in cooperatives as well as annual extra wages and salaries for employees of budgetary sphere entities. </t>
  </si>
  <si>
    <r>
      <t>W tym bez wypłat z zysku</t>
    </r>
    <r>
      <rPr>
        <vertAlign val="superscript"/>
        <sz val="7"/>
        <rFont val="Arial"/>
        <family val="2"/>
        <charset val="238"/>
      </rPr>
      <t xml:space="preserve">b 
</t>
    </r>
    <r>
      <rPr>
        <sz val="7"/>
        <color theme="1" tint="0.34998626667073579"/>
        <rFont val="Arial"/>
        <family val="2"/>
        <charset val="238"/>
      </rPr>
      <t>Of which excluding payments from profit</t>
    </r>
    <r>
      <rPr>
        <vertAlign val="superscript"/>
        <sz val="7"/>
        <color theme="1" tint="0.34998626667073579"/>
        <rFont val="Arial"/>
        <family val="2"/>
        <charset val="238"/>
      </rPr>
      <t>b</t>
    </r>
    <r>
      <rPr>
        <sz val="7"/>
        <color theme="1" tint="0.34998626667073579"/>
        <rFont val="Arial"/>
        <family val="2"/>
        <charset val="238"/>
      </rPr>
      <t xml:space="preserve"> </t>
    </r>
  </si>
  <si>
    <t xml:space="preserve">a Excluding economic entities employing up to 9 persons. 
b Excluding annual extra wages and salaries for employees of budgetary sphere entities. </t>
  </si>
  <si>
    <t>a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</si>
  <si>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</si>
  <si>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 xml:space="preserve">Świadczeniobiorcy  w tys.
</t>
    </r>
    <r>
      <rPr>
        <sz val="7"/>
        <color theme="1" tint="0.34998626667073579"/>
        <rFont val="Arial"/>
        <family val="2"/>
        <charset val="238"/>
      </rPr>
      <t>Persons receiving benefits in thousands</t>
    </r>
  </si>
  <si>
    <r>
      <t xml:space="preserve">Świadczenia  w mln tys.
</t>
    </r>
    <r>
      <rPr>
        <sz val="7"/>
        <color theme="1" tint="0.34998626667073579"/>
        <rFont val="Arial"/>
        <family val="2"/>
        <charset val="238"/>
      </rPr>
      <t>Benefits in million thousands</t>
    </r>
  </si>
  <si>
    <r>
      <t xml:space="preserve">Przeciętna miesięczna emerytura w zł
</t>
    </r>
    <r>
      <rPr>
        <sz val="7"/>
        <color theme="1" tint="0.34998626667073579"/>
        <rFont val="Arial"/>
        <family val="2"/>
        <charset val="238"/>
      </rPr>
      <t>Average retirement pay in PLN</t>
    </r>
  </si>
  <si>
    <r>
      <t xml:space="preserve">Emerytury 
</t>
    </r>
    <r>
      <rPr>
        <sz val="9"/>
        <color theme="1" tint="0.34998626667073579"/>
        <rFont val="Arial"/>
        <family val="2"/>
        <charset val="238"/>
      </rPr>
      <t>Retirement pays</t>
    </r>
  </si>
  <si>
    <r>
      <t xml:space="preserve">Renty z tytułu niezdolności do pracy  
</t>
    </r>
    <r>
      <rPr>
        <sz val="9"/>
        <color theme="1" tint="0.34998626667073579"/>
        <rFont val="Arial"/>
        <family val="2"/>
        <charset val="238"/>
      </rPr>
      <t>Disability pensions</t>
    </r>
  </si>
  <si>
    <r>
      <t xml:space="preserve">Renty rodzinne 
</t>
    </r>
    <r>
      <rPr>
        <sz val="9"/>
        <color theme="1" tint="0.34998626667073579"/>
        <rFont val="Arial"/>
        <family val="2"/>
        <charset val="238"/>
      </rPr>
      <t>Family pensions</t>
    </r>
  </si>
  <si>
    <r>
      <t xml:space="preserve">Z FUNDUSZU UBEZPIECZEŃ SPOŁECZNYCH
</t>
    </r>
    <r>
      <rPr>
        <sz val="9"/>
        <color theme="1" tint="0.34998626667073579"/>
        <rFont val="Arial"/>
        <family val="2"/>
        <charset val="238"/>
      </rPr>
      <t>FROM THE SOCIAL INSURANCE FUND</t>
    </r>
  </si>
  <si>
    <t>a Excluding retirees and pensioners receiving benefits paid by the Ministry of National Defense, the Ministry of Interior and Administration and the Ministry of Justice; excluding retirees and pensioners receiving benefits under international agreements.
b Including payments from the Social Insurance Fund in case of a simultaneous right to benefits from this fund and to benefits from the Pension Fund.</t>
  </si>
  <si>
    <t>S o u r c e: data of the Social Insurance Institution and the Agricultural Social Insurance Fund.</t>
  </si>
  <si>
    <r>
      <t xml:space="preserve">ROLNIKÓW INDYWIDUALNYCH </t>
    </r>
    <r>
      <rPr>
        <vertAlign val="superscript"/>
        <sz val="9"/>
        <rFont val="Arial"/>
        <family val="2"/>
        <charset val="238"/>
      </rPr>
      <t xml:space="preserve">b
</t>
    </r>
    <r>
      <rPr>
        <sz val="9"/>
        <color theme="1" tint="0.34998626667073579"/>
        <rFont val="Arial"/>
        <family val="2"/>
        <charset val="238"/>
      </rPr>
      <t xml:space="preserve">FARMERS </t>
    </r>
    <r>
      <rPr>
        <vertAlign val="superscript"/>
        <sz val="9"/>
        <color theme="1" tint="0.34998626667073579"/>
        <rFont val="Arial"/>
        <family val="2"/>
        <charset val="238"/>
      </rPr>
      <t>b</t>
    </r>
  </si>
  <si>
    <r>
      <t xml:space="preserve">Miejsca pracy
</t>
    </r>
    <r>
      <rPr>
        <sz val="7"/>
        <color theme="1" tint="0.34998626667073579"/>
        <rFont val="Arial"/>
        <family val="2"/>
        <charset val="238"/>
      </rPr>
      <t>Jobs</t>
    </r>
  </si>
  <si>
    <r>
      <t xml:space="preserve"> w tym nowo utworzone
</t>
    </r>
    <r>
      <rPr>
        <sz val="7"/>
        <color theme="1" tint="0.34998626667073579"/>
        <rFont val="Arial"/>
        <family val="2"/>
        <charset val="238"/>
      </rPr>
      <t>of which newly created</t>
    </r>
  </si>
  <si>
    <r>
      <t>wolne</t>
    </r>
    <r>
      <rPr>
        <vertAlign val="superscript"/>
        <sz val="9"/>
        <rFont val="Arial"/>
        <family val="2"/>
        <charset val="238"/>
      </rPr>
      <t xml:space="preserve">b
</t>
    </r>
    <r>
      <rPr>
        <sz val="7"/>
        <color theme="1" tint="0.34998626667073579"/>
        <rFont val="Arial"/>
        <family val="2"/>
        <charset val="238"/>
      </rPr>
      <t>vacancies</t>
    </r>
    <r>
      <rPr>
        <vertAlign val="superscript"/>
        <sz val="9"/>
        <color theme="1" tint="0.34998626667073579"/>
        <rFont val="Arial"/>
        <family val="2"/>
        <charset val="238"/>
      </rPr>
      <t>b</t>
    </r>
  </si>
  <si>
    <r>
      <t>Pracujący</t>
    </r>
    <r>
      <rPr>
        <vertAlign val="superscript"/>
        <sz val="9"/>
        <rFont val="Arial"/>
        <family val="2"/>
        <charset val="238"/>
      </rPr>
      <t xml:space="preserve">a
</t>
    </r>
    <r>
      <rPr>
        <sz val="7"/>
        <color theme="1" tint="0.34998626667073579"/>
        <rFont val="Arial"/>
        <family val="2"/>
        <charset val="238"/>
      </rPr>
      <t>Employed persons</t>
    </r>
    <r>
      <rPr>
        <vertAlign val="superscript"/>
        <sz val="9"/>
        <color theme="1" tint="0.34998626667073579"/>
        <rFont val="Arial"/>
        <family val="2"/>
        <charset val="238"/>
      </rPr>
      <t>a</t>
    </r>
  </si>
  <si>
    <r>
      <t>nowo utworzone</t>
    </r>
    <r>
      <rPr>
        <vertAlign val="superscript"/>
        <sz val="9"/>
        <rFont val="Arial"/>
        <family val="2"/>
        <charset val="238"/>
      </rPr>
      <t xml:space="preserve">a
</t>
    </r>
    <r>
      <rPr>
        <sz val="7"/>
        <color theme="1" tint="0.34998626667073579"/>
        <rFont val="Arial"/>
        <family val="2"/>
        <charset val="238"/>
      </rPr>
      <t>newly created</t>
    </r>
    <r>
      <rPr>
        <vertAlign val="superscript"/>
        <sz val="9"/>
        <color theme="1" tint="0.34998626667073579"/>
        <rFont val="Arial"/>
        <family val="2"/>
        <charset val="238"/>
      </rPr>
      <t>a</t>
    </r>
  </si>
  <si>
    <r>
      <t>zlikwidowane</t>
    </r>
    <r>
      <rPr>
        <vertAlign val="superscript"/>
        <sz val="9"/>
        <rFont val="Arial"/>
        <family val="2"/>
        <charset val="238"/>
      </rPr>
      <t xml:space="preserve">a
</t>
    </r>
    <r>
      <rPr>
        <sz val="7"/>
        <color theme="1" tint="0.34998626667073579"/>
        <rFont val="Arial"/>
        <family val="2"/>
        <charset val="238"/>
      </rPr>
      <t>liquidated</t>
    </r>
    <r>
      <rPr>
        <vertAlign val="superscript"/>
        <sz val="9"/>
        <color theme="1" tint="0.34998626667073579"/>
        <rFont val="Arial"/>
        <family val="2"/>
        <charset val="238"/>
      </rPr>
      <t>a</t>
    </r>
  </si>
  <si>
    <r>
      <t xml:space="preserve">Osoby niepełnosprawne pracujące na stanowiskach specjalnie dostosowanych do potrzeb wynikających z ich niepełnosprawności
</t>
    </r>
    <r>
      <rPr>
        <sz val="7"/>
        <color theme="1" tint="0.34998626667073579"/>
        <rFont val="Arial"/>
        <family val="2"/>
        <charset val="238"/>
      </rPr>
      <t>Disabled persons at workstations adjusted to needs resulting from their disability</t>
    </r>
  </si>
  <si>
    <r>
      <t xml:space="preserve">Przedsiębiorstwa zainteresowane zwiększeniem zatrudnienia osób niepełnosprawnych
</t>
    </r>
    <r>
      <rPr>
        <sz val="7"/>
        <color theme="1" tint="0.34998626667073579"/>
        <rFont val="Arial"/>
        <family val="2"/>
        <charset val="238"/>
      </rPr>
      <t>Enterprises interested in increasing employment of disabled persons</t>
    </r>
  </si>
  <si>
    <t>a Performed.</t>
  </si>
  <si>
    <r>
      <t xml:space="preserve">Pracujący
</t>
    </r>
    <r>
      <rPr>
        <sz val="7"/>
        <color theme="1" tint="0.34998626667073579"/>
        <rFont val="Arial"/>
        <family val="2"/>
        <charset val="238"/>
      </rPr>
      <t>Employed persons</t>
    </r>
  </si>
  <si>
    <r>
      <t xml:space="preserve">Wolne miejsca
</t>
    </r>
    <r>
      <rPr>
        <sz val="7"/>
        <color theme="1" tint="0.34998626667073579"/>
        <rFont val="Arial"/>
        <family val="2"/>
        <charset val="238"/>
      </rPr>
      <t>Vacancies</t>
    </r>
  </si>
  <si>
    <r>
      <t xml:space="preserve">Przedstawiciele władz publicznych, wyżsi urzędnicy i kierownicy
</t>
    </r>
    <r>
      <rPr>
        <b/>
        <sz val="9"/>
        <color theme="1" tint="0.34998626667073579"/>
        <rFont val="Arial"/>
        <family val="2"/>
        <charset val="238"/>
      </rPr>
      <t>Managers</t>
    </r>
  </si>
  <si>
    <r>
      <t xml:space="preserve">Specjaliści
</t>
    </r>
    <r>
      <rPr>
        <b/>
        <sz val="10"/>
        <color theme="1" tint="0.34998626667073579"/>
        <rFont val="Arial"/>
        <family val="2"/>
        <charset val="238"/>
      </rPr>
      <t>Professionals</t>
    </r>
  </si>
  <si>
    <r>
      <t xml:space="preserve">specjaliści nauk fizycznych,matematycznych i technicznych
</t>
    </r>
    <r>
      <rPr>
        <sz val="10"/>
        <color theme="1" tint="0.34998626667073579"/>
        <rFont val="Arial"/>
        <family val="2"/>
        <charset val="238"/>
      </rPr>
      <t>science and engineering professionals</t>
    </r>
  </si>
  <si>
    <r>
      <t xml:space="preserve">specjaliści do spraw zdrowia
</t>
    </r>
    <r>
      <rPr>
        <sz val="10"/>
        <color theme="1" tint="0.34998626667073579"/>
        <rFont val="Arial"/>
        <family val="2"/>
        <charset val="238"/>
      </rPr>
      <t>health professionals</t>
    </r>
  </si>
  <si>
    <r>
      <t xml:space="preserve">specjaliści nauczania i wychowania
</t>
    </r>
    <r>
      <rPr>
        <sz val="10"/>
        <color theme="1" tint="0.34998626667073579"/>
        <rFont val="Arial"/>
        <family val="2"/>
        <charset val="238"/>
      </rPr>
      <t>teaching professionals</t>
    </r>
  </si>
  <si>
    <r>
      <t xml:space="preserve">specjaliści do spraw ekonomicznych i zarządzania
</t>
    </r>
    <r>
      <rPr>
        <sz val="10"/>
        <color theme="1" tint="0.34998626667073579"/>
        <rFont val="Arial"/>
        <family val="2"/>
        <charset val="238"/>
      </rPr>
      <t>business and administration professionals</t>
    </r>
  </si>
  <si>
    <r>
      <t xml:space="preserve">specjaliści do spraw technologii informacyjno-komunikacyjnych
</t>
    </r>
    <r>
      <rPr>
        <sz val="10"/>
        <color theme="1" tint="0.34998626667073579"/>
        <rFont val="Arial"/>
        <family val="2"/>
        <charset val="238"/>
      </rPr>
      <t>information and communication professionals</t>
    </r>
  </si>
  <si>
    <r>
      <t xml:space="preserve">specjaliści z dziedziny prawa, dziedzin społecznych i kultury
</t>
    </r>
    <r>
      <rPr>
        <sz val="10"/>
        <color theme="1" tint="0.34998626667073579"/>
        <rFont val="Arial"/>
        <family val="2"/>
        <charset val="238"/>
      </rPr>
      <t>legal, social and cultural professionals</t>
    </r>
  </si>
  <si>
    <r>
      <t xml:space="preserve">Technicy i inny średni personel
</t>
    </r>
    <r>
      <rPr>
        <b/>
        <sz val="10"/>
        <color theme="1" tint="0.34998626667073579"/>
        <rFont val="Arial"/>
        <family val="2"/>
        <charset val="238"/>
      </rPr>
      <t>Technicians and associate professionals</t>
    </r>
  </si>
  <si>
    <r>
      <t xml:space="preserve">średni personel nauk fizycznych, chemicznych i technicznych
</t>
    </r>
    <r>
      <rPr>
        <sz val="10"/>
        <color theme="1" tint="0.34998626667073579"/>
        <rFont val="Arial"/>
        <family val="2"/>
        <charset val="238"/>
      </rPr>
      <t>science and engineering associate professionals</t>
    </r>
  </si>
  <si>
    <r>
      <t xml:space="preserve">średni personel do spraw zdrowia
</t>
    </r>
    <r>
      <rPr>
        <sz val="10"/>
        <color theme="1" tint="0.34998626667073579"/>
        <rFont val="Arial"/>
        <family val="2"/>
        <charset val="238"/>
      </rPr>
      <t>health associate professionals</t>
    </r>
  </si>
  <si>
    <r>
      <t xml:space="preserve">średni personel do spraw biznesu i administracji
</t>
    </r>
    <r>
      <rPr>
        <sz val="10"/>
        <color theme="1" tint="0.34998626667073579"/>
        <rFont val="Arial"/>
        <family val="2"/>
        <charset val="238"/>
      </rPr>
      <t>business and administration associate professionals</t>
    </r>
  </si>
  <si>
    <r>
      <t xml:space="preserve">średni personel z dziedziny prawa, spraw społecznych, kultury i pokrewny
</t>
    </r>
    <r>
      <rPr>
        <sz val="10"/>
        <color theme="1" tint="0.34998626667073579"/>
        <rFont val="Arial"/>
        <family val="2"/>
        <charset val="238"/>
      </rPr>
      <t>legal, social and cultural associate professionals</t>
    </r>
  </si>
  <si>
    <r>
      <t xml:space="preserve">technicy informatycy
</t>
    </r>
    <r>
      <rPr>
        <sz val="10"/>
        <color theme="1" tint="0.34998626667073579"/>
        <rFont val="Arial"/>
        <family val="2"/>
        <charset val="238"/>
      </rPr>
      <t>IT technicians</t>
    </r>
  </si>
  <si>
    <r>
      <t xml:space="preserve">Pracownicy biurowi
</t>
    </r>
    <r>
      <rPr>
        <b/>
        <sz val="10"/>
        <color theme="1" tint="0.34998626667073579"/>
        <rFont val="Arial"/>
        <family val="2"/>
        <charset val="238"/>
      </rPr>
      <t>Clerical support workers</t>
    </r>
  </si>
  <si>
    <r>
      <t xml:space="preserve">sekretarki, operatorzy urządzeń biurowych i pokrewni
</t>
    </r>
    <r>
      <rPr>
        <sz val="10"/>
        <color theme="1" tint="0.34998626667073579"/>
        <rFont val="Arial"/>
        <family val="2"/>
        <charset val="238"/>
      </rPr>
      <t>general and keyboard clerks</t>
    </r>
  </si>
  <si>
    <r>
      <t xml:space="preserve">pracownicy obsługi klienta
</t>
    </r>
    <r>
      <rPr>
        <sz val="10"/>
        <color theme="1" tint="0.34998626667073579"/>
        <rFont val="Arial"/>
        <family val="2"/>
        <charset val="238"/>
      </rPr>
      <t>customer services clerks</t>
    </r>
  </si>
  <si>
    <r>
      <t xml:space="preserve">pracownicy do spraw finansowo-statystycznych i ewidencji materiałowej
</t>
    </r>
    <r>
      <rPr>
        <sz val="10"/>
        <color theme="1" tint="0.34998626667073579"/>
        <rFont val="Arial"/>
        <family val="2"/>
        <charset val="238"/>
      </rPr>
      <t>numerical and material recording clerks</t>
    </r>
  </si>
  <si>
    <r>
      <t xml:space="preserve">pozostali pracownicy obsługi biura
</t>
    </r>
    <r>
      <rPr>
        <sz val="10"/>
        <color theme="1" tint="0.34998626667073579"/>
        <rFont val="Arial"/>
        <family val="2"/>
        <charset val="238"/>
      </rPr>
      <t>other clerical support workers</t>
    </r>
  </si>
  <si>
    <r>
      <t xml:space="preserve">Pracownicy usług i sprzedawcy
</t>
    </r>
    <r>
      <rPr>
        <b/>
        <sz val="10"/>
        <color theme="1" tint="0.34998626667073579"/>
        <rFont val="Arial"/>
        <family val="2"/>
        <charset val="238"/>
      </rPr>
      <t>Service and sales workers</t>
    </r>
  </si>
  <si>
    <r>
      <t xml:space="preserve">pracownicy usług osobistych
</t>
    </r>
    <r>
      <rPr>
        <sz val="10"/>
        <color theme="1" tint="0.34998626667073579"/>
        <rFont val="Arial"/>
        <family val="2"/>
        <charset val="238"/>
      </rPr>
      <t>personal service workers</t>
    </r>
  </si>
  <si>
    <r>
      <t xml:space="preserve">sprzedawcy i pokrewni
</t>
    </r>
    <r>
      <rPr>
        <sz val="10"/>
        <color theme="1" tint="0.34998626667073579"/>
        <rFont val="Arial"/>
        <family val="2"/>
        <charset val="238"/>
      </rPr>
      <t>sales workers</t>
    </r>
  </si>
  <si>
    <r>
      <t xml:space="preserve">pracownicy opieki osobistej i pokrewni
</t>
    </r>
    <r>
      <rPr>
        <sz val="10"/>
        <color theme="1" tint="0.34998626667073579"/>
        <rFont val="Arial"/>
        <family val="2"/>
        <charset val="238"/>
      </rPr>
      <t>personal care workers</t>
    </r>
  </si>
  <si>
    <r>
      <t xml:space="preserve">pracownicy usług ochrony
</t>
    </r>
    <r>
      <rPr>
        <sz val="10"/>
        <color theme="1" tint="0.34998626667073579"/>
        <rFont val="Arial"/>
        <family val="2"/>
        <charset val="238"/>
      </rPr>
      <t>protective services workers</t>
    </r>
  </si>
  <si>
    <r>
      <t xml:space="preserve">Rolnicy, ogrodnicy, leśnicy i rybacy
</t>
    </r>
    <r>
      <rPr>
        <b/>
        <sz val="10"/>
        <color theme="1" tint="0.34998626667073579"/>
        <rFont val="Arial"/>
        <family val="2"/>
        <charset val="238"/>
      </rPr>
      <t>Skilled agricultural, forestry and fishery workers</t>
    </r>
  </si>
  <si>
    <r>
      <t xml:space="preserve">Robotnicy przemysłowi i rzemieślnicy
</t>
    </r>
    <r>
      <rPr>
        <b/>
        <sz val="10"/>
        <color theme="1" tint="0.34998626667073579"/>
        <rFont val="Arial"/>
        <family val="2"/>
        <charset val="238"/>
      </rPr>
      <t>Craft and related trades workers</t>
    </r>
  </si>
  <si>
    <r>
      <t xml:space="preserve">robotnicy budowlani i pokrewni (z wyłączeniem elektryków)
</t>
    </r>
    <r>
      <rPr>
        <sz val="10"/>
        <color theme="1" tint="0.34998626667073579"/>
        <rFont val="Arial"/>
        <family val="2"/>
        <charset val="238"/>
      </rPr>
      <t>building and related trades workers (excluding electricians)</t>
    </r>
  </si>
  <si>
    <r>
      <t xml:space="preserve">robotnicy obróbki metali, mechanicy maszyn i urządzeń i pokrewni
</t>
    </r>
    <r>
      <rPr>
        <sz val="10"/>
        <color theme="1" tint="0.34998626667073579"/>
        <rFont val="Arial"/>
        <family val="2"/>
        <charset val="238"/>
      </rPr>
      <t>metal, machinery and related trades workers</t>
    </r>
  </si>
  <si>
    <r>
      <t xml:space="preserve">rzemieślnicy i robotnicy poligraficzni
</t>
    </r>
    <r>
      <rPr>
        <sz val="10"/>
        <color theme="1" tint="0.34998626667073579"/>
        <rFont val="Arial"/>
        <family val="2"/>
        <charset val="238"/>
      </rPr>
      <t>handicraft and printing workers</t>
    </r>
  </si>
  <si>
    <r>
      <t xml:space="preserve">elektrycy i elektronicy
</t>
    </r>
    <r>
      <rPr>
        <sz val="10"/>
        <color theme="1" tint="0.34998626667073579"/>
        <rFont val="Arial"/>
        <family val="2"/>
        <charset val="238"/>
      </rPr>
      <t>electricians and electronic technicians</t>
    </r>
  </si>
  <si>
    <r>
      <t xml:space="preserve">robotnicy w przetwórstwie spożywczym, obróbce drewna, produkcji wyrobów tekstylnych i pokrewni
</t>
    </r>
    <r>
      <rPr>
        <sz val="10"/>
        <color theme="1" tint="0.34998626667073579"/>
        <rFont val="Arial"/>
        <family val="2"/>
        <charset val="238"/>
      </rPr>
      <t>food processing, wood working, garment and other craft and related trades workers</t>
    </r>
  </si>
  <si>
    <r>
      <t xml:space="preserve">operatorzy maszyn i urządzeń wydobywczych i przetwórczych
</t>
    </r>
    <r>
      <rPr>
        <sz val="10"/>
        <color theme="1" tint="0.34998626667073579"/>
        <rFont val="Arial"/>
        <family val="2"/>
        <charset val="238"/>
      </rPr>
      <t xml:space="preserve">stationary plant and machine operators </t>
    </r>
  </si>
  <si>
    <r>
      <t xml:space="preserve">monterzy
</t>
    </r>
    <r>
      <rPr>
        <sz val="10"/>
        <color theme="1" tint="0.34998626667073579"/>
        <rFont val="Arial"/>
        <family val="2"/>
        <charset val="238"/>
      </rPr>
      <t>assemblers</t>
    </r>
  </si>
  <si>
    <r>
      <t xml:space="preserve">kierowcy i operatorzy pojazdów
</t>
    </r>
    <r>
      <rPr>
        <sz val="10"/>
        <color theme="1" tint="0.34998626667073579"/>
        <rFont val="Arial"/>
        <family val="2"/>
        <charset val="238"/>
      </rPr>
      <t>drivers and mobile plant operators</t>
    </r>
  </si>
  <si>
    <r>
      <t xml:space="preserve">Pracownicy przy pracach prostych
</t>
    </r>
    <r>
      <rPr>
        <b/>
        <sz val="10"/>
        <color theme="1" tint="0.34998626667073579"/>
        <rFont val="Arial"/>
        <family val="2"/>
        <charset val="238"/>
      </rPr>
      <t>Elementary occupations</t>
    </r>
  </si>
  <si>
    <t xml:space="preserve">Unemployed persons by age, education level, duration of unemployment </t>
  </si>
  <si>
    <t>Inflow to and outflow from unemployment by subregions</t>
  </si>
  <si>
    <t>Unemployed persons registered in labour offices by age, duration of unemployment as well</t>
  </si>
  <si>
    <t>Unemployed persons by education level as well as subregions</t>
  </si>
  <si>
    <t>Registered unemployed persons with a specific situation on the labour market</t>
  </si>
  <si>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</si>
  <si>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</si>
  <si>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Nieposiadający prawa do zasiłku 
</t>
    </r>
    <r>
      <rPr>
        <sz val="9"/>
        <color theme="1" tint="0.34998626667073579"/>
        <rFont val="Arial"/>
        <family val="2"/>
        <charset val="238"/>
      </rPr>
      <t>Not possessing benefit rights</t>
    </r>
  </si>
  <si>
    <r>
      <t xml:space="preserve">Zwolnieni z przyczyn dotyczących zakładu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</si>
  <si>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</si>
  <si>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Stopa bezrobocia rejestrowanego w % 
</t>
    </r>
    <r>
      <rPr>
        <sz val="9"/>
        <color theme="1" tint="0.34998626667073579"/>
        <rFont val="Arial"/>
        <family val="2"/>
        <charset val="238"/>
      </rPr>
      <t>Registered unemployment rate in %</t>
    </r>
  </si>
  <si>
    <r>
      <t xml:space="preserve">Bezrobotni nowo zarejestrowani ogółem 
</t>
    </r>
    <r>
      <rPr>
        <sz val="9"/>
        <color theme="1" tint="0.34998626667073579"/>
        <rFont val="Arial"/>
        <family val="2"/>
        <charset val="238"/>
      </rPr>
      <t>Newly registered unemployed persons in total</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</si>
  <si>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</si>
  <si>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</si>
  <si>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zakładów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</si>
  <si>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</si>
  <si>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po raz kolejny 
</t>
    </r>
    <r>
      <rPr>
        <sz val="9"/>
        <color theme="1" tint="0.34998626667073579"/>
        <rFont val="Arial"/>
        <family val="2"/>
        <charset val="238"/>
      </rPr>
      <t>for the next time</t>
    </r>
  </si>
  <si>
    <r>
      <t xml:space="preserve">powracający do rejestracji:
</t>
    </r>
    <r>
      <rPr>
        <sz val="9"/>
        <color theme="1" tint="0.34998626667073579"/>
        <rFont val="Arial"/>
        <family val="2"/>
        <charset val="238"/>
      </rPr>
      <t>registered again:</t>
    </r>
  </si>
  <si>
    <r>
      <t xml:space="preserve">po robotach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</si>
  <si>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</si>
  <si>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internship</t>
    </r>
  </si>
  <si>
    <r>
      <t xml:space="preserve">po szkoleniu 
</t>
    </r>
    <r>
      <rPr>
        <sz val="9"/>
        <color theme="1" tint="0.34998626667073579"/>
        <rFont val="Arial"/>
        <family val="2"/>
        <charset val="238"/>
      </rPr>
      <t>after training</t>
    </r>
  </si>
  <si>
    <r>
      <t xml:space="preserve">Bezrobotni wyłączeni z ewidencji ogółem 
</t>
    </r>
    <r>
      <rPr>
        <sz val="9"/>
        <color theme="1" tint="0.34998626667073579"/>
        <rFont val="Arial"/>
        <family val="2"/>
        <charset val="238"/>
      </rPr>
      <t>Unemployed persons excluded from the register in total</t>
    </r>
  </si>
  <si>
    <r>
      <t xml:space="preserve">bezrobotni, którzy
</t>
    </r>
    <r>
      <rPr>
        <sz val="9"/>
        <color theme="1" tint="0.34998626667073579"/>
        <rFont val="Arial"/>
        <family val="2"/>
        <charset val="238"/>
      </rPr>
      <t>unemployed persons who</t>
    </r>
  </si>
  <si>
    <r>
      <t xml:space="preserve">podjęli pracę:  
</t>
    </r>
    <r>
      <rPr>
        <sz val="9"/>
        <color theme="1" tint="0.34998626667073579"/>
        <rFont val="Arial"/>
        <family val="2"/>
        <charset val="238"/>
      </rPr>
      <t>took up:</t>
    </r>
  </si>
  <si>
    <r>
      <t xml:space="preserve">niesubsydiowaną
</t>
    </r>
    <r>
      <rPr>
        <sz val="9"/>
        <color theme="1" tint="0.34998626667073579"/>
        <rFont val="Arial"/>
        <family val="2"/>
        <charset val="238"/>
      </rPr>
      <t>non-subsidized job</t>
    </r>
  </si>
  <si>
    <r>
      <t xml:space="preserve">subsydiowaną  
</t>
    </r>
    <r>
      <rPr>
        <sz val="9"/>
        <color theme="1" tint="0.34998626667073579"/>
        <rFont val="Arial"/>
        <family val="2"/>
        <charset val="238"/>
      </rPr>
      <t>subsidized job</t>
    </r>
  </si>
  <si>
    <r>
      <t xml:space="preserve">rozpoczęli szkolenie lub staż 
</t>
    </r>
    <r>
      <rPr>
        <sz val="9"/>
        <color theme="1" tint="0.34998626667073579"/>
        <rFont val="Arial"/>
        <family val="2"/>
        <charset val="238"/>
      </rPr>
      <t>started training or internship</t>
    </r>
  </si>
  <si>
    <r>
      <t xml:space="preserve">nie potwierdzili gotowości do pracy 
</t>
    </r>
    <r>
      <rPr>
        <sz val="9"/>
        <color theme="1" tint="0.34998626667073579"/>
        <rFont val="Arial"/>
        <family val="2"/>
        <charset val="238"/>
      </rPr>
      <t>did not confirm readiness for work</t>
    </r>
  </si>
  <si>
    <r>
      <t xml:space="preserve">dobrowolnie zrezygnowali ze statusu bezrobotnego 
</t>
    </r>
    <r>
      <rPr>
        <sz val="9"/>
        <color theme="1" tint="0.34998626667073579"/>
        <rFont val="Arial"/>
        <family val="2"/>
        <charset val="238"/>
      </rPr>
      <t>willingly resigned from the unemployed status</t>
    </r>
  </si>
  <si>
    <r>
      <t xml:space="preserve">podjęli naukę 
</t>
    </r>
    <r>
      <rPr>
        <sz val="9"/>
        <color theme="1" tint="0.34998626667073579"/>
        <rFont val="Arial"/>
        <family val="2"/>
        <charset val="238"/>
      </rPr>
      <t>started education</t>
    </r>
  </si>
  <si>
    <r>
      <t xml:space="preserve">nabyli prawa emerytalne lub rentowe 
</t>
    </r>
    <r>
      <rPr>
        <sz val="9"/>
        <color theme="1" tint="0.34998626667073579"/>
        <rFont val="Arial"/>
        <family val="2"/>
        <charset val="238"/>
      </rPr>
      <t>acquired retirement or pension rights</t>
    </r>
  </si>
  <si>
    <r>
      <t xml:space="preserve">po raz pierwszy 
</t>
    </r>
    <r>
      <rPr>
        <sz val="9"/>
        <color theme="1" tint="0.34998626667073579"/>
        <rFont val="Arial"/>
        <family val="2"/>
        <charset val="238"/>
      </rPr>
      <t>for the first time</t>
    </r>
  </si>
  <si>
    <r>
      <t xml:space="preserve">bezrobotni zarejestrowani: 
</t>
    </r>
    <r>
      <rPr>
        <sz val="9"/>
        <color theme="1" tint="0.34998626667073579"/>
        <rFont val="Arial"/>
        <family val="2"/>
        <charset val="238"/>
      </rPr>
      <t>unemployed persons registered:</t>
    </r>
  </si>
  <si>
    <r>
      <t xml:space="preserve">Według wieku:
</t>
    </r>
    <r>
      <rPr>
        <sz val="9"/>
        <color theme="1" tint="0.34998626667073579"/>
        <rFont val="Arial"/>
        <family val="2"/>
        <charset val="238"/>
      </rPr>
      <t>By age:</t>
    </r>
  </si>
  <si>
    <r>
      <t xml:space="preserve">24 lata i mniej  
</t>
    </r>
    <r>
      <rPr>
        <sz val="9"/>
        <color theme="1" tint="0.34998626667073579"/>
        <rFont val="Arial"/>
        <family val="2"/>
        <charset val="238"/>
      </rPr>
      <t>24 years and less</t>
    </r>
  </si>
  <si>
    <t>a Intervals were shifted upwards, e.g. persons remaining unemployed from 3 months and 1 day to 6 months were included in the interval of 3-6 months.</t>
  </si>
  <si>
    <r>
      <t xml:space="preserve">Według poziomu wykształcenia:
</t>
    </r>
    <r>
      <rPr>
        <sz val="9"/>
        <color theme="1" tint="0.34998626667073579"/>
        <rFont val="Arial"/>
        <family val="2"/>
        <charset val="238"/>
      </rPr>
      <t>By education level:</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</si>
  <si>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</si>
  <si>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basic vocational</t>
    </r>
  </si>
  <si>
    <r>
      <t xml:space="preserve">gimnazjalne i poniżej 
</t>
    </r>
    <r>
      <rPr>
        <sz val="9"/>
        <color theme="1" tint="0.34998626667073579"/>
        <rFont val="Arial"/>
        <family val="2"/>
        <charset val="238"/>
      </rPr>
      <t>lower secondary and lower</t>
    </r>
  </si>
  <si>
    <r>
      <t>Według czasu pozostawania bez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By duration of unemployment</t>
    </r>
    <r>
      <rPr>
        <vertAlign val="superscript"/>
        <sz val="9"/>
        <color theme="1" tint="0.34998626667073579"/>
        <rFont val="Arial"/>
        <family val="2"/>
        <charset val="238"/>
      </rPr>
      <t>a</t>
    </r>
    <r>
      <rPr>
        <sz val="9"/>
        <color theme="1" tint="0.34998626667073579"/>
        <rFont val="Arial"/>
        <family val="2"/>
        <charset val="238"/>
      </rPr>
      <t>:</t>
    </r>
  </si>
  <si>
    <r>
      <t xml:space="preserve">do 1 miesiąca  
</t>
    </r>
    <r>
      <rPr>
        <sz val="9"/>
        <color theme="1" tint="0.34998626667073579"/>
        <rFont val="Arial"/>
        <family val="2"/>
        <charset val="238"/>
      </rPr>
      <t>1 month and less</t>
    </r>
  </si>
  <si>
    <r>
      <t xml:space="preserve">24 miesiące i więcej  
</t>
    </r>
    <r>
      <rPr>
        <sz val="9"/>
        <color theme="1" tint="0.34998626667073579"/>
        <rFont val="Arial"/>
        <family val="2"/>
        <charset val="238"/>
      </rPr>
      <t>more than 24 months</t>
    </r>
  </si>
  <si>
    <r>
      <t xml:space="preserve">Według stażu pracy:
</t>
    </r>
    <r>
      <rPr>
        <sz val="9"/>
        <color theme="1" tint="0.34998626667073579"/>
        <rFont val="Arial"/>
        <family val="2"/>
        <charset val="238"/>
      </rPr>
      <t>By work seniority:</t>
    </r>
  </si>
  <si>
    <r>
      <t xml:space="preserve">do 1 roku  
</t>
    </r>
    <r>
      <rPr>
        <sz val="9"/>
        <color theme="1" tint="0.34998626667073579"/>
        <rFont val="Arial"/>
        <family val="2"/>
        <charset val="238"/>
      </rPr>
      <t>1 year and less</t>
    </r>
  </si>
  <si>
    <r>
      <t xml:space="preserve">30 lat i więcej  
</t>
    </r>
    <r>
      <rPr>
        <sz val="9"/>
        <color theme="1" tint="0.34998626667073579"/>
        <rFont val="Arial"/>
        <family val="2"/>
        <charset val="238"/>
      </rPr>
      <t>more than 30 years</t>
    </r>
  </si>
  <si>
    <r>
      <t xml:space="preserve">bez stażu  
</t>
    </r>
    <r>
      <rPr>
        <sz val="9"/>
        <color theme="1" tint="0.34998626667073579"/>
        <rFont val="Arial"/>
        <family val="2"/>
        <charset val="238"/>
      </rPr>
      <t>no work seniority</t>
    </r>
  </si>
  <si>
    <r>
      <t xml:space="preserve">Z liczby ogółem uprzednio pracujący
</t>
    </r>
    <r>
      <rPr>
        <sz val="7"/>
        <color theme="1" tint="0.34998626667073579"/>
        <rFont val="Arial"/>
        <family val="2"/>
        <charset val="238"/>
      </rPr>
      <t>Of total number - previously employed</t>
    </r>
  </si>
  <si>
    <r>
      <t xml:space="preserve">Przedstawiciele władz publicznych, wyżsi urzędnicy i kierownicy  
</t>
    </r>
    <r>
      <rPr>
        <b/>
        <sz val="9"/>
        <color theme="1" tint="0.34998626667073579"/>
        <rFont val="Arial"/>
        <family val="2"/>
        <charset val="238"/>
      </rPr>
      <t>Managers</t>
    </r>
  </si>
  <si>
    <r>
      <t xml:space="preserve">Specjaliści   
</t>
    </r>
    <r>
      <rPr>
        <b/>
        <sz val="9"/>
        <color theme="1" tint="0.34998626667073579"/>
        <rFont val="Arial"/>
        <family val="2"/>
        <charset val="238"/>
      </rPr>
      <t>Professionals</t>
    </r>
  </si>
  <si>
    <r>
      <t xml:space="preserve">specjaliści nauk fizycznych, matematycznych i technicznych  
</t>
    </r>
    <r>
      <rPr>
        <sz val="9"/>
        <color theme="1" tint="0.34998626667073579"/>
        <rFont val="Arial"/>
        <family val="2"/>
        <charset val="238"/>
      </rPr>
      <t>science and engineering professionals</t>
    </r>
  </si>
  <si>
    <r>
      <t xml:space="preserve">specjaliści do spraw zdrowia 
</t>
    </r>
    <r>
      <rPr>
        <sz val="9"/>
        <color theme="1" tint="0.34998626667073579"/>
        <rFont val="Arial"/>
        <family val="2"/>
        <charset val="238"/>
      </rPr>
      <t>health professionals</t>
    </r>
  </si>
  <si>
    <r>
      <t xml:space="preserve">specjaliści nauczania i wychowania 
</t>
    </r>
    <r>
      <rPr>
        <sz val="9"/>
        <color theme="1" tint="0.34998626667073579"/>
        <rFont val="Arial"/>
        <family val="2"/>
        <charset val="238"/>
      </rPr>
      <t>teaching professionals</t>
    </r>
  </si>
  <si>
    <r>
      <t xml:space="preserve">specjaliści do spraw ekonomicznych i zarządzania 
</t>
    </r>
    <r>
      <rPr>
        <sz val="9"/>
        <color theme="1" tint="0.34998626667073579"/>
        <rFont val="Arial"/>
        <family val="2"/>
        <charset val="238"/>
      </rPr>
      <t>business and administration professionals</t>
    </r>
  </si>
  <si>
    <r>
      <t xml:space="preserve">specjaliści do spraw technologii informacyjno-komunikacyjnych 
</t>
    </r>
    <r>
      <rPr>
        <sz val="9"/>
        <color theme="1" tint="0.34998626667073579"/>
        <rFont val="Arial"/>
        <family val="2"/>
        <charset val="238"/>
      </rPr>
      <t>information and communication professionals</t>
    </r>
  </si>
  <si>
    <r>
      <t xml:space="preserve">specjaliści z dziedziny prawa, dziedzin społecznych i kultury 
</t>
    </r>
    <r>
      <rPr>
        <sz val="9"/>
        <color theme="1" tint="0.34998626667073579"/>
        <rFont val="Arial"/>
        <family val="2"/>
        <charset val="238"/>
      </rPr>
      <t>legal, social and cultural professionals</t>
    </r>
  </si>
  <si>
    <r>
      <t xml:space="preserve">Technicy i inny średni personel  
</t>
    </r>
    <r>
      <rPr>
        <b/>
        <sz val="9"/>
        <color theme="1" tint="0.34998626667073579"/>
        <rFont val="Arial"/>
        <family val="2"/>
        <charset val="238"/>
      </rPr>
      <t>Technicians and associate professionals</t>
    </r>
  </si>
  <si>
    <r>
      <t xml:space="preserve">średni personel nauk fizycznych, chemicznych i technicznych 
</t>
    </r>
    <r>
      <rPr>
        <sz val="9"/>
        <color theme="1" tint="0.34998626667073579"/>
        <rFont val="Arial"/>
        <family val="2"/>
        <charset val="238"/>
      </rPr>
      <t>science and engineering associate professionals</t>
    </r>
  </si>
  <si>
    <r>
      <t xml:space="preserve">średni personel do spraw zdrowia 
</t>
    </r>
    <r>
      <rPr>
        <sz val="9"/>
        <color theme="1" tint="0.34998626667073579"/>
        <rFont val="Arial"/>
        <family val="2"/>
        <charset val="238"/>
      </rPr>
      <t>health associate professionals</t>
    </r>
  </si>
  <si>
    <r>
      <t xml:space="preserve">średni personel do spraw biznesu i administracji 
</t>
    </r>
    <r>
      <rPr>
        <sz val="9"/>
        <color theme="1" tint="0.34998626667073579"/>
        <rFont val="Arial"/>
        <family val="2"/>
        <charset val="238"/>
      </rPr>
      <t>business and administration associate professionals</t>
    </r>
  </si>
  <si>
    <r>
      <t xml:space="preserve">średni personel z dziedziny prawa, spraw społecznych, kultury i pokrewny 
</t>
    </r>
    <r>
      <rPr>
        <sz val="9"/>
        <color theme="1" tint="0.34998626667073579"/>
        <rFont val="Arial"/>
        <family val="2"/>
        <charset val="238"/>
      </rPr>
      <t>legal, social and cultural associate professionals</t>
    </r>
  </si>
  <si>
    <r>
      <t xml:space="preserve">technicy informatycy 
</t>
    </r>
    <r>
      <rPr>
        <sz val="9"/>
        <color theme="1" tint="0.34998626667073579"/>
        <rFont val="Arial"/>
        <family val="2"/>
        <charset val="238"/>
      </rPr>
      <t>IT technicians</t>
    </r>
  </si>
  <si>
    <r>
      <t xml:space="preserve">Pracownicy biurowi   
</t>
    </r>
    <r>
      <rPr>
        <b/>
        <sz val="9"/>
        <color theme="1" tint="0.34998626667073579"/>
        <rFont val="Arial"/>
        <family val="2"/>
        <charset val="238"/>
      </rPr>
      <t>Clerical support workers</t>
    </r>
  </si>
  <si>
    <r>
      <t xml:space="preserve">sekretarki, operatorzy urządzeń biurowych  i pokrewni 
</t>
    </r>
    <r>
      <rPr>
        <sz val="9"/>
        <color theme="1" tint="0.34998626667073579"/>
        <rFont val="Arial"/>
        <family val="2"/>
        <charset val="238"/>
      </rPr>
      <t>general and keyboard clerks</t>
    </r>
  </si>
  <si>
    <r>
      <t xml:space="preserve">pracownicy obsługi klienta 
</t>
    </r>
    <r>
      <rPr>
        <sz val="9"/>
        <color theme="1" tint="0.34998626667073579"/>
        <rFont val="Arial"/>
        <family val="2"/>
        <charset val="238"/>
      </rPr>
      <t>customer services clerks</t>
    </r>
  </si>
  <si>
    <r>
      <t xml:space="preserve">pracownicy do spraw finansowo-statystycznych i ewidencji materiałowej 
</t>
    </r>
    <r>
      <rPr>
        <sz val="9"/>
        <color theme="1" tint="0.34998626667073579"/>
        <rFont val="Arial"/>
        <family val="2"/>
        <charset val="238"/>
      </rPr>
      <t>numerical and material recording clerks</t>
    </r>
  </si>
  <si>
    <r>
      <t xml:space="preserve">pozostali pracownicy obsługi biura 
</t>
    </r>
    <r>
      <rPr>
        <sz val="9"/>
        <color theme="1" tint="0.34998626667073579"/>
        <rFont val="Arial"/>
        <family val="2"/>
        <charset val="238"/>
      </rPr>
      <t>other clerical support workers</t>
    </r>
  </si>
  <si>
    <r>
      <t xml:space="preserve">Pracownicy usług i sprzedawcy   
</t>
    </r>
    <r>
      <rPr>
        <b/>
        <sz val="9"/>
        <color theme="1" tint="0.34998626667073579"/>
        <rFont val="Arial"/>
        <family val="2"/>
        <charset val="238"/>
      </rPr>
      <t>Service and sales workers</t>
    </r>
  </si>
  <si>
    <r>
      <t xml:space="preserve">pracownicy usług osobistych  
</t>
    </r>
    <r>
      <rPr>
        <sz val="9"/>
        <color theme="1" tint="0.34998626667073579"/>
        <rFont val="Arial"/>
        <family val="2"/>
        <charset val="238"/>
      </rPr>
      <t>personal service workers</t>
    </r>
  </si>
  <si>
    <r>
      <t xml:space="preserve">sprzedawcy i pokrewni 
</t>
    </r>
    <r>
      <rPr>
        <sz val="9"/>
        <color theme="1" tint="0.34998626667073579"/>
        <rFont val="Arial"/>
        <family val="2"/>
        <charset val="238"/>
      </rPr>
      <t>sales workers</t>
    </r>
  </si>
  <si>
    <r>
      <t xml:space="preserve">pracownicy opieki osobistej i pokrewni 
</t>
    </r>
    <r>
      <rPr>
        <sz val="9"/>
        <color theme="1" tint="0.34998626667073579"/>
        <rFont val="Arial"/>
        <family val="2"/>
        <charset val="238"/>
      </rPr>
      <t>personal care workers</t>
    </r>
  </si>
  <si>
    <r>
      <t xml:space="preserve">pracownicy usług ochrony 
</t>
    </r>
    <r>
      <rPr>
        <sz val="9"/>
        <color theme="1" tint="0.34998626667073579"/>
        <rFont val="Arial"/>
        <family val="2"/>
        <charset val="238"/>
      </rPr>
      <t>protective services workers</t>
    </r>
  </si>
  <si>
    <r>
      <t xml:space="preserve">Rolnicy, ogrodnicy, leśnicy i rybacy   
</t>
    </r>
    <r>
      <rPr>
        <b/>
        <sz val="9"/>
        <color theme="1" tint="0.34998626667073579"/>
        <rFont val="Arial"/>
        <family val="2"/>
        <charset val="238"/>
      </rPr>
      <t>Skilled agricultural, forestry and fishery workers</t>
    </r>
  </si>
  <si>
    <r>
      <t xml:space="preserve">Robotnicy przemysłowi i rzemieślnicy   
</t>
    </r>
    <r>
      <rPr>
        <b/>
        <sz val="9"/>
        <color theme="1" tint="0.34998626667073579"/>
        <rFont val="Arial"/>
        <family val="2"/>
        <charset val="238"/>
      </rPr>
      <t>Craft and related trades workers</t>
    </r>
  </si>
  <si>
    <r>
      <t xml:space="preserve">robotnicy budowlani i pokrewni (z wyłączeniem elektryków) 
</t>
    </r>
    <r>
      <rPr>
        <sz val="9"/>
        <color theme="1" tint="0.34998626667073579"/>
        <rFont val="Arial"/>
        <family val="2"/>
        <charset val="238"/>
      </rPr>
      <t>building and related trades workers, excluding electricians</t>
    </r>
  </si>
  <si>
    <r>
      <t xml:space="preserve">robotnicy obróbki metali, mechanicy maszyn i urządzeń i pokrewni 
</t>
    </r>
    <r>
      <rPr>
        <sz val="9"/>
        <color theme="1" tint="0.34998626667073579"/>
        <rFont val="Arial"/>
        <family val="2"/>
        <charset val="238"/>
      </rPr>
      <t>metal, machinery and related workers</t>
    </r>
  </si>
  <si>
    <r>
      <t xml:space="preserve">rzemieślnicy i robotnicy poligraficzni 
</t>
    </r>
    <r>
      <rPr>
        <sz val="9"/>
        <color theme="1" tint="0.34998626667073579"/>
        <rFont val="Arial"/>
        <family val="2"/>
        <charset val="238"/>
      </rPr>
      <t>handicraft and printing workers</t>
    </r>
  </si>
  <si>
    <r>
      <t xml:space="preserve">elektrycy i elektronicy 
</t>
    </r>
    <r>
      <rPr>
        <sz val="9"/>
        <color theme="1" tint="0.34998626667073579"/>
        <rFont val="Arial"/>
        <family val="2"/>
        <charset val="238"/>
      </rPr>
      <t>electricians and electronic technicians</t>
    </r>
  </si>
  <si>
    <r>
      <t xml:space="preserve">robotnicy w przetwórstwie spożywczym, obróbce drewna, produkcji wyrobów tekstylnych i pokrewni 
</t>
    </r>
    <r>
      <rPr>
        <sz val="9"/>
        <color theme="1" tint="0.34998626667073579"/>
        <rFont val="Arial"/>
        <family val="2"/>
        <charset val="238"/>
      </rPr>
      <t>food processing, wood working, garment and other craft and related trades workers</t>
    </r>
  </si>
  <si>
    <r>
      <t xml:space="preserve">operatorzy maszyn i urządzeń wydobywczych i przetwórczych
</t>
    </r>
    <r>
      <rPr>
        <sz val="9"/>
        <color theme="1" tint="0.34998626667073579"/>
        <rFont val="Arial"/>
        <family val="2"/>
        <charset val="238"/>
      </rPr>
      <t>stationary plant and machine operators</t>
    </r>
  </si>
  <si>
    <r>
      <t xml:space="preserve">monterzy
</t>
    </r>
    <r>
      <rPr>
        <sz val="9"/>
        <color theme="1" tint="0.34998626667073579"/>
        <rFont val="Arial"/>
        <family val="2"/>
        <charset val="238"/>
      </rPr>
      <t>assemblers</t>
    </r>
  </si>
  <si>
    <r>
      <t xml:space="preserve">kierowcy i operatorzy pojazdów
</t>
    </r>
    <r>
      <rPr>
        <sz val="9"/>
        <color theme="1" tint="0.34998626667073579"/>
        <rFont val="Arial"/>
        <family val="2"/>
        <charset val="238"/>
      </rPr>
      <t>drivers and mobile plant operators</t>
    </r>
  </si>
  <si>
    <r>
      <t xml:space="preserve">Pracownicy przy pracach prostych  
</t>
    </r>
    <r>
      <rPr>
        <b/>
        <sz val="9"/>
        <color theme="1" tint="0.34998626667073579"/>
        <rFont val="Arial"/>
        <family val="2"/>
        <charset val="238"/>
      </rPr>
      <t>Elementary occupations</t>
    </r>
  </si>
  <si>
    <r>
      <t xml:space="preserve">Bez zawodu  
</t>
    </r>
    <r>
      <rPr>
        <b/>
        <sz val="9"/>
        <color theme="1" tint="0.34998626667073579"/>
        <rFont val="Arial"/>
        <family val="2"/>
        <charset val="238"/>
      </rPr>
      <t>No occupation</t>
    </r>
  </si>
  <si>
    <r>
      <t xml:space="preserve">Liczba ofert pracy
</t>
    </r>
    <r>
      <rPr>
        <sz val="7"/>
        <color theme="1" tint="0.34998626667073579"/>
        <rFont val="Arial"/>
        <family val="2"/>
        <charset val="238"/>
      </rPr>
      <t>Number of job offers</t>
    </r>
  </si>
  <si>
    <r>
      <t xml:space="preserve">nieposiadający prawa do zasiłku
</t>
    </r>
    <r>
      <rPr>
        <sz val="7"/>
        <color theme="1" tint="0.34998626667073579"/>
        <rFont val="Arial"/>
        <family val="2"/>
        <charset val="238"/>
      </rPr>
      <t>not possessing benefit rights</t>
    </r>
  </si>
  <si>
    <r>
      <t xml:space="preserve">niepełnosprawni
</t>
    </r>
    <r>
      <rPr>
        <sz val="7"/>
        <color theme="1" tint="0.34998626667073579"/>
        <rFont val="Arial"/>
        <family val="2"/>
        <charset val="238"/>
      </rPr>
      <t>disabled</t>
    </r>
  </si>
  <si>
    <r>
      <t xml:space="preserve">dotychczas niepracujący
</t>
    </r>
    <r>
      <rPr>
        <sz val="7"/>
        <color theme="1" tint="0.34998626667073579"/>
        <rFont val="Arial"/>
        <family val="2"/>
        <charset val="238"/>
      </rPr>
      <t>previously not employed</t>
    </r>
  </si>
  <si>
    <r>
      <t xml:space="preserve">zwolnieni z przyczyn dotyczących zakładów pracy
</t>
    </r>
    <r>
      <rPr>
        <sz val="7"/>
        <color theme="1" tint="0.34998626667073579"/>
        <rFont val="Arial"/>
        <family val="2"/>
        <charset val="238"/>
      </rPr>
      <t>terminated for company reasoms</t>
    </r>
  </si>
  <si>
    <r>
      <t xml:space="preserve">mieszkający na wsi
</t>
    </r>
    <r>
      <rPr>
        <sz val="7"/>
        <color theme="1" tint="0.34998626667073579"/>
        <rFont val="Arial"/>
        <family val="2"/>
        <charset val="238"/>
      </rPr>
      <t>living in rural areas</t>
    </r>
  </si>
  <si>
    <r>
      <t xml:space="preserve">w tym nieposiadający prawa do zasiłku
</t>
    </r>
    <r>
      <rPr>
        <sz val="7"/>
        <color theme="1" tint="0.34998626667073579"/>
        <rFont val="Arial"/>
        <family val="2"/>
        <charset val="238"/>
      </rPr>
      <t>of which not possessing benefit rights</t>
    </r>
  </si>
  <si>
    <r>
      <t xml:space="preserve">w tym posiadający gospodarstwo rolne
</t>
    </r>
    <r>
      <rPr>
        <sz val="7"/>
        <color theme="1" tint="0.34998626667073579"/>
        <rFont val="Arial"/>
        <family val="2"/>
        <charset val="238"/>
      </rPr>
      <t>of which possessing a farm</t>
    </r>
  </si>
  <si>
    <r>
      <t xml:space="preserve"> w tym w ramach pracy subsydiowanej
</t>
    </r>
    <r>
      <rPr>
        <sz val="7"/>
        <color theme="1" tint="0.34998626667073579"/>
        <rFont val="Arial"/>
        <family val="2"/>
        <charset val="238"/>
      </rPr>
      <t>of which for subsidized job</t>
    </r>
  </si>
  <si>
    <r>
      <t xml:space="preserve">Napływ
</t>
    </r>
    <r>
      <rPr>
        <sz val="7"/>
        <color theme="1" tint="0.34998626667073579"/>
        <rFont val="Arial"/>
        <family val="2"/>
        <charset val="238"/>
      </rPr>
      <t>Inflow</t>
    </r>
  </si>
  <si>
    <r>
      <t xml:space="preserve">Odpływ
</t>
    </r>
    <r>
      <rPr>
        <sz val="7"/>
        <color theme="1" tint="0.34998626667073579"/>
        <rFont val="Arial"/>
        <family val="2"/>
        <charset val="238"/>
      </rPr>
      <t>Outflow</t>
    </r>
  </si>
  <si>
    <r>
      <t xml:space="preserve">w tym  ze zwolnień grupowych
</t>
    </r>
    <r>
      <rPr>
        <sz val="7"/>
        <color theme="1" tint="0.34998626667073579"/>
        <rFont val="Arial"/>
        <family val="2"/>
        <charset val="238"/>
      </rPr>
      <t>of which due to group terminations</t>
    </r>
  </si>
  <si>
    <r>
      <t xml:space="preserve">w tym z tytułu podjęcia pracy
</t>
    </r>
    <r>
      <rPr>
        <sz val="7"/>
        <color theme="1" tint="0.34998626667073579"/>
        <rFont val="Arial"/>
        <family val="2"/>
        <charset val="238"/>
      </rPr>
      <t>of which due to taking up a job</t>
    </r>
  </si>
  <si>
    <r>
      <t xml:space="preserve">W wieku
</t>
    </r>
    <r>
      <rPr>
        <sz val="7"/>
        <color theme="1" tint="0.34998626667073579"/>
        <rFont val="Arial"/>
        <family val="2"/>
        <charset val="238"/>
      </rPr>
      <t>Aged</t>
    </r>
  </si>
  <si>
    <r>
      <t xml:space="preserve">do 24 lat
</t>
    </r>
    <r>
      <rPr>
        <sz val="7"/>
        <color theme="1" tint="0.34998626667073579"/>
        <rFont val="Arial"/>
        <family val="2"/>
        <charset val="238"/>
      </rPr>
      <t>24 years and less</t>
    </r>
  </si>
  <si>
    <r>
      <t xml:space="preserve">55 lat i więcej
</t>
    </r>
    <r>
      <rPr>
        <sz val="7"/>
        <color theme="1" tint="0.34998626667073579"/>
        <rFont val="Arial"/>
        <family val="2"/>
        <charset val="238"/>
      </rPr>
      <t>55 years and more</t>
    </r>
  </si>
  <si>
    <r>
      <t xml:space="preserve">do  6 m-cy
</t>
    </r>
    <r>
      <rPr>
        <sz val="7"/>
        <color theme="1" tint="0.34998626667073579"/>
        <rFont val="Arial"/>
        <family val="2"/>
        <charset val="238"/>
      </rPr>
      <t>6 months and less</t>
    </r>
  </si>
  <si>
    <r>
      <t xml:space="preserve">24 m-ce i więcej
</t>
    </r>
    <r>
      <rPr>
        <sz val="7"/>
        <color theme="1" tint="0.34998626667073579"/>
        <rFont val="Arial"/>
        <family val="2"/>
        <charset val="238"/>
      </rPr>
      <t>less than 24 months</t>
    </r>
  </si>
  <si>
    <r>
      <t>Według czasu pozostawania bez pracy</t>
    </r>
    <r>
      <rPr>
        <vertAlign val="superscript"/>
        <sz val="8"/>
        <rFont val="Arial"/>
        <family val="2"/>
        <charset val="238"/>
      </rPr>
      <t xml:space="preserve">a
</t>
    </r>
    <r>
      <rPr>
        <sz val="7"/>
        <color theme="1" tint="0.34998626667073579"/>
        <rFont val="Arial"/>
        <family val="2"/>
        <charset val="238"/>
      </rPr>
      <t>By duration of unemployment</t>
    </r>
    <r>
      <rPr>
        <vertAlign val="superscript"/>
        <sz val="9"/>
        <color theme="1" tint="0.34998626667073579"/>
        <rFont val="Arial"/>
        <family val="2"/>
        <charset val="238"/>
      </rPr>
      <t>a</t>
    </r>
  </si>
  <si>
    <t>a Intervals were shifted upwards, e.g. persons remaining unemployed from 6 months and 1 day to 12 months were included in the interval of 6-12 months.</t>
  </si>
  <si>
    <r>
      <t xml:space="preserve">Z wykształceniem
</t>
    </r>
    <r>
      <rPr>
        <sz val="7"/>
        <color theme="1" tint="0.34998626667073579"/>
        <rFont val="Arial"/>
        <family val="2"/>
        <charset val="238"/>
      </rPr>
      <t>With education</t>
    </r>
  </si>
  <si>
    <r>
      <t xml:space="preserve">wyższym
</t>
    </r>
    <r>
      <rPr>
        <sz val="7"/>
        <color theme="1" tint="0.34998626667073579"/>
        <rFont val="Arial"/>
        <family val="2"/>
        <charset val="238"/>
      </rPr>
      <t>tertiary</t>
    </r>
  </si>
  <si>
    <r>
      <t xml:space="preserve">zawodowym i policealnym
</t>
    </r>
    <r>
      <rPr>
        <sz val="7"/>
        <color theme="1" tint="0.34998626667073579"/>
        <rFont val="Arial"/>
        <family val="2"/>
        <charset val="238"/>
      </rPr>
      <t>vocational and post-secondary</t>
    </r>
  </si>
  <si>
    <r>
      <t xml:space="preserve">ogólnokształcącym
</t>
    </r>
    <r>
      <rPr>
        <sz val="7"/>
        <color theme="1" tint="0.34998626667073579"/>
        <rFont val="Arial"/>
        <family val="2"/>
        <charset val="238"/>
      </rPr>
      <t>general secondary</t>
    </r>
  </si>
  <si>
    <r>
      <t xml:space="preserve">zasadniczym zawodowym
</t>
    </r>
    <r>
      <rPr>
        <sz val="7"/>
        <color theme="1" tint="0.34998626667073579"/>
        <rFont val="Arial"/>
        <family val="2"/>
        <charset val="238"/>
      </rPr>
      <t>basic vocational</t>
    </r>
  </si>
  <si>
    <r>
      <t xml:space="preserve">gimnazjalnym i poniżej
</t>
    </r>
    <r>
      <rPr>
        <sz val="7"/>
        <color theme="1" tint="0.34998626667073579"/>
        <rFont val="Arial"/>
        <family val="2"/>
        <charset val="238"/>
      </rPr>
      <t>lower secondary and lower</t>
    </r>
  </si>
  <si>
    <r>
      <t xml:space="preserve">średnim
</t>
    </r>
    <r>
      <rPr>
        <sz val="7"/>
        <color theme="1" tint="0.34998626667073579"/>
        <rFont val="Arial"/>
        <family val="2"/>
        <charset val="238"/>
      </rPr>
      <t>secondary</t>
    </r>
  </si>
  <si>
    <r>
      <t xml:space="preserve">w wieku
</t>
    </r>
    <r>
      <rPr>
        <sz val="7"/>
        <color theme="1" tint="0.34998626667073579"/>
        <rFont val="Arial"/>
        <family val="2"/>
        <charset val="238"/>
      </rPr>
      <t>aged</t>
    </r>
  </si>
  <si>
    <r>
      <t xml:space="preserve">w tym do 25 roku życia
</t>
    </r>
    <r>
      <rPr>
        <sz val="7"/>
        <color theme="1" tint="0.34998626667073579"/>
        <rFont val="Arial"/>
        <family val="2"/>
        <charset val="238"/>
      </rPr>
      <t>of which 25 years and less</t>
    </r>
  </si>
  <si>
    <r>
      <t xml:space="preserve">powyżej 50 roku życia
</t>
    </r>
    <r>
      <rPr>
        <sz val="7"/>
        <color theme="1" tint="0.34998626667073579"/>
        <rFont val="Arial"/>
        <family val="2"/>
        <charset val="238"/>
      </rPr>
      <t>50 years and more</t>
    </r>
  </si>
  <si>
    <r>
      <t xml:space="preserve">długotrwale bezrobotni
</t>
    </r>
    <r>
      <rPr>
        <sz val="7"/>
        <color theme="1" tint="0.34998626667073579"/>
        <rFont val="Arial"/>
        <family val="2"/>
        <charset val="238"/>
      </rPr>
      <t>long-term unemployed</t>
    </r>
  </si>
  <si>
    <r>
      <t xml:space="preserve">osoby korzystające ze świadczeń pomocy społecznej
</t>
    </r>
    <r>
      <rPr>
        <sz val="7"/>
        <color theme="1" tint="0.34998626667073579"/>
        <rFont val="Arial"/>
        <family val="2"/>
        <charset val="238"/>
      </rPr>
      <t>persons benefiting from social assistance</t>
    </r>
  </si>
  <si>
    <r>
      <t xml:space="preserve">do 6 roku życia
</t>
    </r>
    <r>
      <rPr>
        <sz val="7"/>
        <color theme="1" tint="0.34998626667073579"/>
        <rFont val="Arial"/>
        <family val="2"/>
        <charset val="238"/>
      </rPr>
      <t>aged 6 years and less</t>
    </r>
  </si>
  <si>
    <r>
      <t xml:space="preserve">niepełnosprawne do 18 roku życia
</t>
    </r>
    <r>
      <rPr>
        <sz val="7"/>
        <color theme="1" tint="0.34998626667073579"/>
        <rFont val="Arial"/>
        <family val="2"/>
        <charset val="238"/>
      </rPr>
      <t>disabled and aged 18 and less</t>
    </r>
  </si>
  <si>
    <r>
      <t xml:space="preserve">osoby posiadające co najmniej jedno dziecko 
</t>
    </r>
    <r>
      <rPr>
        <sz val="7"/>
        <color theme="1" tint="0.34998626667073579"/>
        <rFont val="Arial"/>
        <family val="2"/>
        <charset val="238"/>
      </rPr>
      <t>persons with at least one child</t>
    </r>
  </si>
  <si>
    <r>
      <t xml:space="preserve">Skierowani na szkolenie
</t>
    </r>
    <r>
      <rPr>
        <sz val="7"/>
        <color theme="1" tint="0.34998626667073579"/>
        <rFont val="Arial"/>
        <family val="2"/>
        <charset val="238"/>
      </rPr>
      <t>Directed to a training</t>
    </r>
  </si>
  <si>
    <r>
      <t xml:space="preserve">Zatrudnieni przy pracach interwencyjnych
</t>
    </r>
    <r>
      <rPr>
        <sz val="7"/>
        <color theme="1" tint="0.34998626667073579"/>
        <rFont val="Arial"/>
        <family val="2"/>
        <charset val="238"/>
      </rPr>
      <t>Employed in intervention works</t>
    </r>
  </si>
  <si>
    <r>
      <t xml:space="preserve">Zatrudnieni przy robotach publicznych
</t>
    </r>
    <r>
      <rPr>
        <sz val="7"/>
        <color theme="1" tint="0.34998626667073579"/>
        <rFont val="Arial"/>
        <family val="2"/>
        <charset val="238"/>
      </rPr>
      <t>Employed in public works</t>
    </r>
  </si>
  <si>
    <r>
      <t xml:space="preserve">Oferty pracy
</t>
    </r>
    <r>
      <rPr>
        <sz val="7"/>
        <color theme="1" tint="0.34998626667073579"/>
        <rFont val="Arial"/>
        <family val="2"/>
        <charset val="238"/>
      </rPr>
      <t>Job offers</t>
    </r>
  </si>
  <si>
    <r>
      <t xml:space="preserve">zasiłki dla bezrobotnych 
</t>
    </r>
    <r>
      <rPr>
        <sz val="9"/>
        <color theme="1" tint="0.34998626667073579"/>
        <rFont val="Arial"/>
        <family val="2"/>
        <charset val="238"/>
      </rPr>
      <t>unemployment benefits</t>
    </r>
  </si>
  <si>
    <r>
      <t xml:space="preserve">koszty szkoleń  
</t>
    </r>
    <r>
      <rPr>
        <sz val="9"/>
        <color theme="1" tint="0.34998626667073579"/>
        <rFont val="Arial"/>
        <family val="2"/>
        <charset val="238"/>
      </rPr>
      <t>cost of training</t>
    </r>
  </si>
  <si>
    <r>
      <t xml:space="preserve">refundacja kosztów wyposażenia i doposażenia stanowiska pracy
</t>
    </r>
    <r>
      <rPr>
        <sz val="9"/>
        <color theme="1" tint="0.34998626667073579"/>
        <rFont val="Arial"/>
        <family val="2"/>
        <charset val="238"/>
      </rPr>
      <t>refund of cost of workstation equipping and adapting</t>
    </r>
  </si>
  <si>
    <r>
      <t xml:space="preserve">dofinansowanie podejmowania działalności gospodarczej 
</t>
    </r>
    <r>
      <rPr>
        <sz val="9"/>
        <color theme="1" tint="0.34998626667073579"/>
        <rFont val="Arial"/>
        <family val="2"/>
        <charset val="238"/>
      </rPr>
      <t>additional financing for starting economic activity</t>
    </r>
  </si>
  <si>
    <r>
      <t xml:space="preserve">prace interwencyjne  
</t>
    </r>
    <r>
      <rPr>
        <sz val="9"/>
        <color theme="1" tint="0.34998626667073579"/>
        <rFont val="Arial"/>
        <family val="2"/>
        <charset val="238"/>
      </rPr>
      <t>intervention works</t>
    </r>
  </si>
  <si>
    <r>
      <t xml:space="preserve">roboty publiczne  
</t>
    </r>
    <r>
      <rPr>
        <sz val="9"/>
        <color theme="1" tint="0.34998626667073579"/>
        <rFont val="Arial"/>
        <family val="2"/>
        <charset val="238"/>
      </rPr>
      <t>public works</t>
    </r>
  </si>
  <si>
    <r>
      <t xml:space="preserve">pozostałe wydatki  
</t>
    </r>
    <r>
      <rPr>
        <sz val="9"/>
        <color theme="1" tint="0.34998626667073579"/>
        <rFont val="Arial"/>
        <family val="2"/>
        <charset val="238"/>
      </rPr>
      <t>other expenditure</t>
    </r>
  </si>
  <si>
    <t>and intensity of hazards as well as NACE sections per 1000 employees</t>
  </si>
  <si>
    <t>Employees at workstations threatened with outreaching admissible norms</t>
  </si>
  <si>
    <t xml:space="preserve">of agents harmful to health connected with strenuous conditions </t>
  </si>
  <si>
    <t>a Listed only once by the predominant factor, i.e. the factor having the most hazardous effect at a given workstation.</t>
  </si>
  <si>
    <r>
      <t xml:space="preserve">Liczba osób zatrudniona w zakładach
</t>
    </r>
    <r>
      <rPr>
        <sz val="7"/>
        <color theme="1" tint="0.34998626667073579"/>
        <rFont val="Arial"/>
        <family val="2"/>
        <charset val="238"/>
      </rPr>
      <t>Number of persons employed in units</t>
    </r>
  </si>
  <si>
    <r>
      <t xml:space="preserve">Zatrudnieni w warunkach zagrożenia
</t>
    </r>
    <r>
      <rPr>
        <sz val="7"/>
        <color theme="1" tint="0.34998626667073579"/>
        <rFont val="Arial"/>
        <family val="2"/>
        <charset val="238"/>
      </rPr>
      <t>Persons working in hazardous conditions</t>
    </r>
  </si>
  <si>
    <r>
      <t xml:space="preserve">objętych badaniem
</t>
    </r>
    <r>
      <rPr>
        <sz val="7"/>
        <color theme="1" tint="0.34998626667073579"/>
        <rFont val="Arial"/>
        <family val="2"/>
        <charset val="238"/>
      </rPr>
      <t>covered by the survey</t>
    </r>
  </si>
  <si>
    <r>
      <t xml:space="preserve">w których w ciągu roku zagrożenia
</t>
    </r>
    <r>
      <rPr>
        <sz val="7"/>
        <color theme="1" tint="0.34998626667073579"/>
        <rFont val="Arial"/>
        <family val="2"/>
        <charset val="238"/>
      </rPr>
      <t>in which hazards during a year</t>
    </r>
  </si>
  <si>
    <r>
      <t xml:space="preserve">nie wystąpiły
</t>
    </r>
    <r>
      <rPr>
        <sz val="7"/>
        <color theme="1" tint="0.34998626667073579"/>
        <rFont val="Arial"/>
        <family val="2"/>
        <charset val="238"/>
      </rPr>
      <t>did not occur</t>
    </r>
  </si>
  <si>
    <r>
      <t xml:space="preserve">wystąpiły
</t>
    </r>
    <r>
      <rPr>
        <sz val="7"/>
        <color theme="1" tint="0.34998626667073579"/>
        <rFont val="Arial"/>
        <family val="2"/>
        <charset val="238"/>
      </rPr>
      <t>occurred</t>
    </r>
  </si>
  <si>
    <r>
      <t>w % ogółu badanej zbiorowości</t>
    </r>
    <r>
      <rPr>
        <sz val="7"/>
        <color rgb="FFFF0000"/>
        <rFont val="Arial"/>
        <family val="2"/>
        <charset val="238"/>
      </rPr>
      <t xml:space="preserve">
</t>
    </r>
    <r>
      <rPr>
        <sz val="7"/>
        <color theme="1" tint="0.34998626667073579"/>
        <rFont val="Arial"/>
        <family val="2"/>
        <charset val="238"/>
      </rPr>
      <t>in % of total surveyed population</t>
    </r>
  </si>
  <si>
    <r>
      <t xml:space="preserve">w tym przez jedną grupę czynników
</t>
    </r>
    <r>
      <rPr>
        <sz val="7"/>
        <color theme="1" tint="0.34998626667073579"/>
        <rFont val="Arial"/>
        <family val="2"/>
        <charset val="238"/>
      </rPr>
      <t>of which one group of factors</t>
    </r>
  </si>
  <si>
    <r>
      <t xml:space="preserve">na 1000 zatrudnionych
</t>
    </r>
    <r>
      <rPr>
        <sz val="7"/>
        <color theme="1" tint="0.34998626667073579"/>
        <rFont val="Arial"/>
        <family val="2"/>
        <charset val="238"/>
      </rPr>
      <t>per 1000 employees</t>
    </r>
  </si>
  <si>
    <r>
      <t xml:space="preserve">Na 1000 zatrudnionych w danej zbiorowości
</t>
    </r>
    <r>
      <rPr>
        <sz val="7"/>
        <color theme="1" tint="0.34998626667073579"/>
        <rFont val="Arial"/>
        <family val="2"/>
        <charset val="238"/>
      </rPr>
      <t>Per 1000 employees of the given population</t>
    </r>
  </si>
  <si>
    <r>
      <t xml:space="preserve">Zagrożenie czynnikami związanymi ze środowiskiem pracy  
</t>
    </r>
    <r>
      <rPr>
        <b/>
        <sz val="9"/>
        <color theme="1" tint="0.34998626667073579"/>
        <rFont val="Arial"/>
        <family val="2"/>
        <charset val="238"/>
      </rPr>
      <t xml:space="preserve">Hazards connected with work environment  </t>
    </r>
  </si>
  <si>
    <r>
      <t xml:space="preserve">substancje chemiczne 
</t>
    </r>
    <r>
      <rPr>
        <sz val="9"/>
        <color theme="1" tint="0.34998626667073579"/>
        <rFont val="Arial"/>
        <family val="2"/>
        <charset val="238"/>
      </rPr>
      <t>chemical substances</t>
    </r>
  </si>
  <si>
    <r>
      <t xml:space="preserve">w tym rakotwórcze 
</t>
    </r>
    <r>
      <rPr>
        <sz val="9"/>
        <color theme="1" tint="0.34998626667073579"/>
        <rFont val="Arial"/>
        <family val="2"/>
        <charset val="238"/>
      </rPr>
      <t>of which carcinogenic</t>
    </r>
  </si>
  <si>
    <r>
      <t xml:space="preserve">pyły przemysłowe 
</t>
    </r>
    <r>
      <rPr>
        <sz val="9"/>
        <color theme="1" tint="0.34998626667073579"/>
        <rFont val="Arial"/>
        <family val="2"/>
        <charset val="238"/>
      </rPr>
      <t>industrial dusts</t>
    </r>
  </si>
  <si>
    <r>
      <t xml:space="preserve">rakotwórcze 
</t>
    </r>
    <r>
      <rPr>
        <sz val="9"/>
        <color theme="1" tint="0.34998626667073579"/>
        <rFont val="Arial"/>
        <family val="2"/>
        <charset val="238"/>
      </rPr>
      <t>carcinogenic</t>
    </r>
  </si>
  <si>
    <r>
      <t xml:space="preserve">inne pyły przemysłowe 
</t>
    </r>
    <r>
      <rPr>
        <sz val="9"/>
        <color theme="1" tint="0.34998626667073579"/>
        <rFont val="Arial"/>
        <family val="2"/>
        <charset val="238"/>
      </rPr>
      <t>other industrial dusts</t>
    </r>
  </si>
  <si>
    <r>
      <t xml:space="preserve">wibracje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</si>
  <si>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</si>
  <si>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</si>
  <si>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</si>
  <si>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</si>
  <si>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</si>
  <si>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</si>
  <si>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t xml:space="preserve">pole elektromagnetyczne 
</t>
    </r>
    <r>
      <rPr>
        <sz val="9"/>
        <color theme="1" tint="0.34998626667073579"/>
        <rFont val="Arial"/>
        <family val="2"/>
        <charset val="238"/>
      </rPr>
      <t>electromagnetic field</t>
    </r>
  </si>
  <si>
    <r>
      <t xml:space="preserve">Zagrożenia związane z uciążliwością pracy 
</t>
    </r>
    <r>
      <rPr>
        <b/>
        <sz val="9"/>
        <color theme="1" tint="0.34998626667073579"/>
        <rFont val="Arial"/>
        <family val="2"/>
        <charset val="238"/>
      </rPr>
      <t>Hazards connected with strenuous work</t>
    </r>
  </si>
  <si>
    <r>
      <t xml:space="preserve">nadmierne obciążenie fizyczne 
</t>
    </r>
    <r>
      <rPr>
        <sz val="9"/>
        <color theme="1" tint="0.34998626667073579"/>
        <rFont val="Arial"/>
        <family val="2"/>
        <charset val="238"/>
      </rPr>
      <t>excessive physical exertion</t>
    </r>
  </si>
  <si>
    <r>
      <t xml:space="preserve">niedostateczne oświetlenie stanowisk pracy 
</t>
    </r>
    <r>
      <rPr>
        <sz val="9"/>
        <color theme="1" tint="0.34998626667073579"/>
        <rFont val="Arial"/>
        <family val="2"/>
        <charset val="238"/>
      </rPr>
      <t>insufficient lighting of workstations</t>
    </r>
  </si>
  <si>
    <r>
      <t xml:space="preserve">Zagrożenie czynnikami mechanicznymi związanymi z maszynami szczególnie niebezpiecznymi 
</t>
    </r>
    <r>
      <rPr>
        <b/>
        <sz val="9"/>
        <color theme="1" tint="0.34998626667073579"/>
        <rFont val="Arial"/>
        <family val="2"/>
        <charset val="238"/>
      </rPr>
      <t>Hazards connected with mechanical factors related to particularly dangerous machinery</t>
    </r>
  </si>
  <si>
    <r>
      <t xml:space="preserve">w tym:   
</t>
    </r>
    <r>
      <rPr>
        <sz val="9"/>
        <color theme="1" tint="0.34998626667073579"/>
        <rFont val="Arial"/>
        <family val="2"/>
        <charset val="238"/>
      </rPr>
      <t>of which:</t>
    </r>
  </si>
  <si>
    <r>
      <t xml:space="preserve">w tym rakotwórcze  
</t>
    </r>
    <r>
      <rPr>
        <sz val="9"/>
        <color theme="1" tint="0.34998626667073579"/>
        <rFont val="Arial"/>
        <family val="2"/>
        <charset val="238"/>
      </rPr>
      <t>of which carcinogenic</t>
    </r>
  </si>
  <si>
    <r>
      <t xml:space="preserve">substancje chemiczne  </t>
    </r>
    <r>
      <rPr>
        <sz val="9"/>
        <color theme="1" tint="0.34998626667073579"/>
        <rFont val="Arial"/>
        <family val="2"/>
        <charset val="238"/>
      </rPr>
      <t xml:space="preserve">
chemical substances</t>
    </r>
  </si>
  <si>
    <r>
      <t xml:space="preserve">zwłókniające  
</t>
    </r>
    <r>
      <rPr>
        <sz val="9"/>
        <color theme="1" tint="0.34998626667073579"/>
        <rFont val="Arial"/>
        <family val="2"/>
        <charset val="238"/>
      </rPr>
      <t>fibrosis inducing</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</si>
  <si>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</si>
  <si>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</si>
  <si>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</si>
  <si>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</si>
  <si>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</si>
  <si>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</si>
  <si>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</si>
  <si>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w stosunku do których zagrożenia
</t>
    </r>
    <r>
      <rPr>
        <sz val="7"/>
        <color theme="1" tint="0.34998626667073579"/>
        <rFont val="Arial"/>
        <family val="2"/>
        <charset val="238"/>
      </rPr>
      <t>in relation to which the hazarads were</t>
    </r>
  </si>
  <si>
    <r>
      <t xml:space="preserve">zlikwidowano lub ograniczono
</t>
    </r>
    <r>
      <rPr>
        <sz val="7"/>
        <color theme="1" tint="0.34998626667073579"/>
        <rFont val="Arial"/>
        <family val="2"/>
        <charset val="238"/>
      </rPr>
      <t>eliminated or limited</t>
    </r>
  </si>
  <si>
    <r>
      <t xml:space="preserve">w tym do poziomu określonego normą
</t>
    </r>
    <r>
      <rPr>
        <sz val="7"/>
        <color theme="1" tint="0.34998626667073579"/>
        <rFont val="Arial"/>
        <family val="2"/>
        <charset val="238"/>
      </rPr>
      <t>of which to the level determined by the norm</t>
    </r>
  </si>
  <si>
    <t>związane z uciążliwością pracy
strenuous work</t>
  </si>
  <si>
    <r>
      <t xml:space="preserve">Zatrudnieni w warunkach zagrożenia czynnikami związanymi
</t>
    </r>
    <r>
      <rPr>
        <sz val="7"/>
        <color theme="1" tint="0.34998626667073579"/>
        <rFont val="Arial"/>
        <family val="2"/>
        <charset val="238"/>
      </rPr>
      <t>Persons working in hazardous conditions connected with</t>
    </r>
  </si>
  <si>
    <r>
      <t>ujawniono</t>
    </r>
    <r>
      <rPr>
        <vertAlign val="superscript"/>
        <sz val="7"/>
        <rFont val="Arial"/>
        <family val="2"/>
        <charset val="238"/>
      </rPr>
      <t xml:space="preserve">b
</t>
    </r>
    <r>
      <rPr>
        <sz val="7"/>
        <color theme="1" tint="0.34998626667073579"/>
        <rFont val="Arial"/>
        <family val="2"/>
        <charset val="238"/>
      </rPr>
      <t>disclosed</t>
    </r>
    <r>
      <rPr>
        <vertAlign val="superscript"/>
        <sz val="9"/>
        <color theme="1" tint="0.34998626667073579"/>
        <rFont val="Arial"/>
        <family val="2"/>
        <charset val="238"/>
      </rPr>
      <t>b</t>
    </r>
  </si>
  <si>
    <t>1 Tertiary education only.</t>
  </si>
  <si>
    <r>
      <t xml:space="preserve">Przeprowadzenie oceny ryzyka zawodowego
</t>
    </r>
    <r>
      <rPr>
        <sz val="7"/>
        <color theme="1" tint="0.34998626667073579"/>
        <rFont val="Arial"/>
        <family val="2"/>
        <charset val="238"/>
      </rPr>
      <t>Assessment of occupational risk</t>
    </r>
  </si>
  <si>
    <r>
      <t xml:space="preserve">Wyeliminowanie lub ograniczenie ryzyka zawodowego
</t>
    </r>
    <r>
      <rPr>
        <sz val="7"/>
        <color theme="1" tint="0.34998626667073579"/>
        <rFont val="Arial"/>
        <family val="2"/>
        <charset val="238"/>
      </rPr>
      <t>Elimination or limitation of occupational risk</t>
    </r>
  </si>
  <si>
    <r>
      <t xml:space="preserve">Środki zastosowane do wyeliminowania lub ograniczenia ryzyka zawodowego
</t>
    </r>
    <r>
      <rPr>
        <sz val="7"/>
        <color theme="1" tint="0.34998626667073579"/>
        <rFont val="Arial"/>
        <family val="2"/>
        <charset val="238"/>
      </rPr>
      <t>Measures taken to eliminate or reduce the occupational risk</t>
    </r>
  </si>
  <si>
    <r>
      <t xml:space="preserve">techniczne
</t>
    </r>
    <r>
      <rPr>
        <sz val="7"/>
        <color theme="1" tint="0.34998626667073579"/>
        <rFont val="Arial"/>
        <family val="2"/>
        <charset val="238"/>
      </rPr>
      <t>technical</t>
    </r>
  </si>
  <si>
    <r>
      <t xml:space="preserve">organizacyjne
</t>
    </r>
    <r>
      <rPr>
        <sz val="7"/>
        <color theme="1" tint="0.34998626667073579"/>
        <rFont val="Arial"/>
        <family val="2"/>
        <charset val="238"/>
      </rPr>
      <t>organisational</t>
    </r>
  </si>
  <si>
    <r>
      <t xml:space="preserve">ochrony indywidualnej
</t>
    </r>
    <r>
      <rPr>
        <sz val="7"/>
        <color theme="1" tint="0.34998626667073579"/>
        <rFont val="Arial"/>
        <family val="2"/>
        <charset val="238"/>
      </rPr>
      <t>personal protection</t>
    </r>
  </si>
  <si>
    <r>
      <t xml:space="preserve">W wypadkach
</t>
    </r>
    <r>
      <rPr>
        <sz val="7"/>
        <color theme="1" tint="0.34998626667073579"/>
        <rFont val="Arial"/>
        <family val="2"/>
        <charset val="238"/>
      </rPr>
      <t>In accidents</t>
    </r>
  </si>
  <si>
    <r>
      <t xml:space="preserve">Z liczby ogółem kobiety
</t>
    </r>
    <r>
      <rPr>
        <sz val="7"/>
        <color theme="1" tint="0.34998626667073579"/>
        <rFont val="Arial"/>
        <family val="2"/>
        <charset val="238"/>
      </rPr>
      <t>Of total number – females</t>
    </r>
  </si>
  <si>
    <r>
      <t xml:space="preserve">Liczba dni niezdolności do pracy
</t>
    </r>
    <r>
      <rPr>
        <sz val="7"/>
        <color theme="1" tint="0.34998626667073579"/>
        <rFont val="Arial"/>
        <family val="2"/>
        <charset val="238"/>
      </rPr>
      <t>Number of days lost</t>
    </r>
  </si>
  <si>
    <r>
      <t xml:space="preserve">śmiertelnych
</t>
    </r>
    <r>
      <rPr>
        <sz val="7"/>
        <color theme="1" tint="0.34998626667073579"/>
        <rFont val="Arial"/>
        <family val="2"/>
        <charset val="238"/>
      </rPr>
      <t>fatal</t>
    </r>
  </si>
  <si>
    <t>a Registered in a given year; excluding accidents on private farms in agriculture.</t>
  </si>
  <si>
    <t>a Registered in a given year; excluding accidents on private farms in agriculture.
b With severe bodily injuries.
c Excluding persons injured in fatal accidents.</t>
  </si>
  <si>
    <r>
      <t>na 1 poszkodowanego</t>
    </r>
    <r>
      <rPr>
        <vertAlign val="superscript"/>
        <sz val="9"/>
        <rFont val="Arial"/>
        <family val="2"/>
        <charset val="238"/>
      </rPr>
      <t>c</t>
    </r>
    <r>
      <rPr>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</si>
  <si>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na 1 poszkodowanego</t>
    </r>
    <r>
      <rPr>
        <vertAlign val="superscript"/>
        <sz val="9"/>
        <rFont val="Arial"/>
        <family val="2"/>
        <charset val="238"/>
      </rPr>
      <t>c</t>
    </r>
    <r>
      <rPr>
        <vertAlign val="superscript"/>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</si>
  <si>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11"/>
        <color theme="1" tint="0.34998626667073579"/>
        <rFont val="Arial"/>
        <family val="2"/>
        <charset val="238"/>
      </rPr>
      <t>b</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</si>
  <si>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9"/>
        <color theme="1" tint="0.34998626667073579"/>
        <rFont val="Arial"/>
        <family val="2"/>
        <charset val="238"/>
      </rPr>
      <t>b</t>
    </r>
  </si>
  <si>
    <r>
      <t xml:space="preserve">Staż pracy na zajmowanym stanowisku
</t>
    </r>
    <r>
      <rPr>
        <sz val="7"/>
        <color theme="1" tint="0.34998626667073579"/>
        <rFont val="Arial"/>
        <family val="2"/>
        <charset val="238"/>
      </rPr>
      <t>Work seniority at the given workstation</t>
    </r>
  </si>
  <si>
    <r>
      <t xml:space="preserve">1 rok i mniej
</t>
    </r>
    <r>
      <rPr>
        <sz val="7"/>
        <color theme="1" tint="0.34998626667073579"/>
        <rFont val="Arial"/>
        <family val="2"/>
        <charset val="238"/>
      </rPr>
      <t xml:space="preserve">1 year and less </t>
    </r>
  </si>
  <si>
    <r>
      <t xml:space="preserve"> 16 lat i więcej
</t>
    </r>
    <r>
      <rPr>
        <sz val="7"/>
        <color theme="1" tint="0.34998626667073579"/>
        <rFont val="Arial"/>
        <family val="2"/>
        <charset val="238"/>
      </rPr>
      <t>16 years and more</t>
    </r>
  </si>
  <si>
    <r>
      <t xml:space="preserve">Z liczby ogółem- powodujących niezdolność do pracy
</t>
    </r>
    <r>
      <rPr>
        <sz val="7"/>
        <color theme="1" tint="0.34998626667073579"/>
        <rFont val="Arial"/>
        <family val="2"/>
        <charset val="238"/>
      </rPr>
      <t>Of total number - accidents resulting in incapacity for work</t>
    </r>
  </si>
  <si>
    <r>
      <t xml:space="preserve">1-3 dni
</t>
    </r>
    <r>
      <rPr>
        <sz val="7"/>
        <color theme="1" tint="0.34998626667073579"/>
        <rFont val="Arial"/>
        <family val="2"/>
        <charset val="238"/>
      </rPr>
      <t>1-3 days</t>
    </r>
  </si>
  <si>
    <r>
      <t xml:space="preserve">21 dni i więcej
</t>
    </r>
    <r>
      <rPr>
        <sz val="7"/>
        <color theme="1" tint="0.34998626667073579"/>
        <rFont val="Arial"/>
        <family val="2"/>
        <charset val="238"/>
      </rPr>
      <t>21 days and more</t>
    </r>
  </si>
  <si>
    <t>a Registered in a given year; excluding accidents on private farms in agriculture.
b With severe bodily injuries.</t>
  </si>
  <si>
    <r>
      <t xml:space="preserve">WYDARZENIA POWODUJĄCE URAZ U OSOBY POSZKODOWANEJ
</t>
    </r>
    <r>
      <rPr>
        <sz val="9"/>
        <color theme="1" tint="0.34998626667073579"/>
        <rFont val="Arial"/>
        <family val="2"/>
        <charset val="238"/>
      </rPr>
      <t>CONTACT-MODE OF INJURY</t>
    </r>
  </si>
  <si>
    <r>
      <t xml:space="preserve">PRZYCZYNY WYPADKÓW PRZY PRACY
</t>
    </r>
    <r>
      <rPr>
        <sz val="9"/>
        <color theme="1" tint="0.34998626667073579"/>
        <rFont val="Arial"/>
        <family val="2"/>
        <charset val="238"/>
      </rPr>
      <t>CAUSES OF ACCIDENTS AT WORK</t>
    </r>
  </si>
  <si>
    <r>
      <t xml:space="preserve">Kontakt z prądem elektrycznym, temperaturą, niebezpiecznymi substancjami i preparatami chemicznymi  
</t>
    </r>
    <r>
      <rPr>
        <sz val="9"/>
        <color theme="1" tint="0.34998626667073579"/>
        <rFont val="Arial"/>
        <family val="2"/>
        <charset val="238"/>
      </rPr>
      <t>Contact with electrical voltage, temperature, hazardous substances and chemicals</t>
    </r>
  </si>
  <si>
    <r>
      <t xml:space="preserve">Zderzenie z lub uderzenie w:
</t>
    </r>
    <r>
      <rPr>
        <sz val="9"/>
        <color theme="1" tint="0.34998626667073579"/>
        <rFont val="Arial"/>
        <family val="2"/>
        <charset val="238"/>
      </rPr>
      <t>Horizontal or vertical impact with or against:</t>
    </r>
  </si>
  <si>
    <r>
      <t xml:space="preserve">nieruchomy obiekt  
</t>
    </r>
    <r>
      <rPr>
        <sz val="9"/>
        <color theme="1" tint="0.34998626667073579"/>
        <rFont val="Arial"/>
        <family val="2"/>
        <charset val="238"/>
      </rPr>
      <t>a stationary object</t>
    </r>
  </si>
  <si>
    <r>
      <t xml:space="preserve">obiekt w ruchu  
</t>
    </r>
    <r>
      <rPr>
        <sz val="9"/>
        <color theme="1" tint="0.34998626667073579"/>
        <rFont val="Arial"/>
        <family val="2"/>
        <charset val="238"/>
      </rPr>
      <t>object in motion</t>
    </r>
  </si>
  <si>
    <r>
      <t xml:space="preserve">w tym przez:
</t>
    </r>
    <r>
      <rPr>
        <sz val="9"/>
        <color theme="1" tint="0.34998626667073579"/>
        <rFont val="Arial"/>
        <family val="2"/>
        <charset val="238"/>
      </rPr>
      <t>of which by:</t>
    </r>
  </si>
  <si>
    <r>
      <t xml:space="preserve">spadający obiekt  
</t>
    </r>
    <r>
      <rPr>
        <sz val="9"/>
        <color theme="1" tint="0.34998626667073579"/>
        <rFont val="Arial"/>
        <family val="2"/>
        <charset val="238"/>
      </rPr>
      <t>falling object</t>
    </r>
  </si>
  <si>
    <r>
      <t xml:space="preserve">Kontakt z przedmiotem ostrym, szorstkim, chropowatym  
</t>
    </r>
    <r>
      <rPr>
        <sz val="9"/>
        <color theme="1" tint="0.34998626667073579"/>
        <rFont val="Arial"/>
        <family val="2"/>
        <charset val="238"/>
      </rPr>
      <t>Contact with a sharp, pointed, rough, coarse material agent</t>
    </r>
  </si>
  <si>
    <r>
      <t xml:space="preserve">w tym kontakt z przedmiotem ostrym  
</t>
    </r>
    <r>
      <rPr>
        <sz val="9"/>
        <color theme="1" tint="0.34998626667073579"/>
        <rFont val="Arial"/>
        <family val="2"/>
        <charset val="238"/>
      </rPr>
      <t>of which contact with a sharp material agent</t>
    </r>
  </si>
  <si>
    <r>
      <t xml:space="preserve">Uwięzienie, zmiażdżenie  
</t>
    </r>
    <r>
      <rPr>
        <sz val="9"/>
        <color theme="1" tint="0.34998626667073579"/>
        <rFont val="Arial"/>
        <family val="2"/>
        <charset val="238"/>
      </rPr>
      <t>Trapped, crushed</t>
    </r>
  </si>
  <si>
    <r>
      <t xml:space="preserve">Obciążenie fizyczne lub psychiczne 
</t>
    </r>
    <r>
      <rPr>
        <sz val="9"/>
        <color theme="1" tint="0.34998626667073579"/>
        <rFont val="Arial"/>
        <family val="2"/>
        <charset val="238"/>
      </rPr>
      <t>Physical or mental stress</t>
    </r>
  </si>
  <si>
    <r>
      <t xml:space="preserve">w tym obciążenie układu mięśniowo-szkieletowego  
</t>
    </r>
    <r>
      <rPr>
        <sz val="9"/>
        <color theme="1" tint="0.34998626667073579"/>
        <rFont val="Arial"/>
        <family val="2"/>
        <charset val="238"/>
      </rPr>
      <t>of which physical stress on the muscular-skeletal system</t>
    </r>
  </si>
  <si>
    <r>
      <t xml:space="preserve">Przejaw agresji ze strony człowieka lub zwierzęcia  
</t>
    </r>
    <r>
      <rPr>
        <sz val="9"/>
        <color theme="1" tint="0.34998626667073579"/>
        <rFont val="Arial"/>
        <family val="2"/>
        <charset val="238"/>
      </rPr>
      <t>Bite, kick etc. (human or animal)</t>
    </r>
  </si>
  <si>
    <r>
      <t xml:space="preserve">Pozostałe  
</t>
    </r>
    <r>
      <rPr>
        <sz val="9"/>
        <color theme="1" tint="0.34998626667073579"/>
        <rFont val="Arial"/>
        <family val="2"/>
        <charset val="238"/>
      </rPr>
      <t>Others</t>
    </r>
  </si>
  <si>
    <t xml:space="preserve">a Zgłoszonych w danym roku; bez wypadków w gospodarstwach indywidualnych w rolnictwie. </t>
  </si>
  <si>
    <r>
      <t xml:space="preserve">Niewłaściwy stan czynnika materialnego 
</t>
    </r>
    <r>
      <rPr>
        <sz val="9"/>
        <color theme="1" tint="0.34998626667073579"/>
        <rFont val="Arial"/>
        <family val="2"/>
        <charset val="238"/>
      </rPr>
      <t>Inappropriate condition of material objects/agents</t>
    </r>
  </si>
  <si>
    <r>
      <t xml:space="preserve">Niewłaściwa organizacja:
</t>
    </r>
    <r>
      <rPr>
        <sz val="9"/>
        <color theme="1" tint="0.34998626667073579"/>
        <rFont val="Arial"/>
        <family val="2"/>
        <charset val="238"/>
      </rPr>
      <t>Inappropriate organisation of:</t>
    </r>
  </si>
  <si>
    <r>
      <t xml:space="preserve">pracy 
</t>
    </r>
    <r>
      <rPr>
        <sz val="9"/>
        <color theme="1" tint="0.34998626667073579"/>
        <rFont val="Arial"/>
        <family val="2"/>
        <charset val="238"/>
      </rPr>
      <t>work</t>
    </r>
  </si>
  <si>
    <r>
      <t xml:space="preserve">stanowiska pracy 
</t>
    </r>
    <r>
      <rPr>
        <sz val="9"/>
        <color theme="1" tint="0.34998626667073579"/>
        <rFont val="Arial"/>
        <family val="2"/>
        <charset val="238"/>
      </rPr>
      <t>workstation</t>
    </r>
  </si>
  <si>
    <r>
      <t xml:space="preserve">Brak lub niewłaściwe posługiwanie się czynnikiem materialnym 
</t>
    </r>
    <r>
      <rPr>
        <sz val="9"/>
        <color theme="1" tint="0.34998626667073579"/>
        <rFont val="Arial"/>
        <family val="2"/>
        <charset val="238"/>
      </rPr>
      <t>Absence or inappropriate use of material objects/agents</t>
    </r>
  </si>
  <si>
    <r>
      <t xml:space="preserve">Nieużywanie sprzętu ochronnego 
</t>
    </r>
    <r>
      <rPr>
        <sz val="9"/>
        <color theme="1" tint="0.34998626667073579"/>
        <rFont val="Arial"/>
        <family val="2"/>
        <charset val="238"/>
      </rPr>
      <t>Not using protective equipment</t>
    </r>
  </si>
  <si>
    <r>
      <t xml:space="preserve">Niewłaściwe samowolne zachowanie pracownika 
</t>
    </r>
    <r>
      <rPr>
        <sz val="9"/>
        <color theme="1" tint="0.34998626667073579"/>
        <rFont val="Arial"/>
        <family val="2"/>
        <charset val="238"/>
      </rPr>
      <t>Inappropriate wilful employee's action</t>
    </r>
  </si>
  <si>
    <r>
      <t xml:space="preserve">Niewłaściwy stan psychofizyczny pracownika 
</t>
    </r>
    <r>
      <rPr>
        <sz val="9"/>
        <color theme="1" tint="0.34998626667073579"/>
        <rFont val="Arial"/>
        <family val="2"/>
        <charset val="238"/>
      </rPr>
      <t>Wrong mental or physical state of an employee</t>
    </r>
  </si>
  <si>
    <r>
      <t xml:space="preserve">Nieprawidłowe zachowanie się pracownika 
</t>
    </r>
    <r>
      <rPr>
        <sz val="9"/>
        <color theme="1" tint="0.34998626667073579"/>
        <rFont val="Arial"/>
        <family val="2"/>
        <charset val="238"/>
      </rPr>
      <t>Incorrect employee's action</t>
    </r>
  </si>
  <si>
    <r>
      <t xml:space="preserve">Inne przyczyny 
</t>
    </r>
    <r>
      <rPr>
        <sz val="9"/>
        <color theme="1" tint="0.34998626667073579"/>
        <rFont val="Arial"/>
        <family val="2"/>
        <charset val="238"/>
      </rPr>
      <t>Other causes</t>
    </r>
  </si>
  <si>
    <t>WORKING CONDITIONS AND ACCIDENTS AT WORK</t>
  </si>
  <si>
    <r>
      <t>obowiązki rodzinne i związane z prowadzeniem domu</t>
    </r>
    <r>
      <rPr>
        <vertAlign val="superscript"/>
        <sz val="7"/>
        <rFont val="Arial"/>
        <family val="2"/>
        <charset val="238"/>
      </rPr>
      <t>a</t>
    </r>
    <r>
      <rPr>
        <sz val="7"/>
        <rFont val="Arial"/>
        <family val="2"/>
        <charset val="238"/>
      </rPr>
      <t xml:space="preserve">   
</t>
    </r>
    <r>
      <rPr>
        <sz val="7"/>
        <color theme="1" tint="0.34998626667073579"/>
        <rFont val="Arial"/>
        <family val="2"/>
        <charset val="238"/>
      </rPr>
      <t>family and household responsibilities</t>
    </r>
    <r>
      <rPr>
        <vertAlign val="superscript"/>
        <sz val="7"/>
        <color theme="1" tint="0.34998626667073579"/>
        <rFont val="Arial"/>
        <family val="2"/>
        <charset val="238"/>
      </rPr>
      <t>a</t>
    </r>
  </si>
  <si>
    <t>a Kategoria obejmuje: opiekę nad dziećmi lub innymi osobami wymagajacymi opieki oraz inne powody osobiste lub rodzinne.</t>
  </si>
  <si>
    <t xml:space="preserve">a The category includes: looking after children or other persons requiring care  and other personal or family reasons.                          </t>
  </si>
  <si>
    <t>POPYT NA PRACĘ – PRACUJĄCE OSOBY NIEPEŁNOSPRAWNE WEDŁUG SEKCJI PKD</t>
  </si>
  <si>
    <t xml:space="preserve">                                                                                                                                                                                                                                                                                                                                                                                                                                                                                                                                                                                                                                                                                                                                                                                                                                                                                                                                                                                                                                                                                                                                                                                                                                                                                                                                                                                                                                                                          </t>
  </si>
  <si>
    <r>
      <t xml:space="preserve">hałas 
</t>
    </r>
    <r>
      <rPr>
        <sz val="9"/>
        <color theme="1" tint="0.34998626667073579"/>
        <rFont val="Arial"/>
        <family val="2"/>
        <charset val="238"/>
      </rPr>
      <t>noise</t>
    </r>
  </si>
  <si>
    <r>
      <t xml:space="preserve">LUDNOŚĆ w tys.  
</t>
    </r>
    <r>
      <rPr>
        <b/>
        <sz val="9"/>
        <color theme="1" tint="0.34998626667073579"/>
        <rFont val="Arial"/>
        <family val="2"/>
        <charset val="238"/>
      </rPr>
      <t>Population in thousands</t>
    </r>
  </si>
  <si>
    <r>
      <t xml:space="preserve">WSKAŹNIK ZATRUDNIENIA w % 
</t>
    </r>
    <r>
      <rPr>
        <b/>
        <sz val="9"/>
        <color theme="1" tint="0.34998626667073579"/>
        <rFont val="Arial"/>
        <family val="2"/>
        <charset val="238"/>
      </rPr>
      <t>Employment rate in %</t>
    </r>
  </si>
  <si>
    <r>
      <t xml:space="preserve">STOPA BEZROBOCIA w % 
</t>
    </r>
    <r>
      <rPr>
        <b/>
        <sz val="9"/>
        <color theme="1" tint="0.34998626667073579"/>
        <rFont val="Arial"/>
        <family val="2"/>
        <charset val="238"/>
      </rPr>
      <t>Unemployment rate in %</t>
    </r>
  </si>
  <si>
    <r>
      <t>WSPÓŁCZYNNIK AKTYWNOŚCI ZAWODOWEJ w % 
A</t>
    </r>
    <r>
      <rPr>
        <b/>
        <sz val="9"/>
        <color theme="1" tint="0.34998626667073579"/>
        <rFont val="Arial"/>
        <family val="2"/>
        <charset val="238"/>
      </rPr>
      <t>ctivity rate in %</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</si>
  <si>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</si>
  <si>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indexed="8"/>
        <rFont val="Arial"/>
        <family val="2"/>
        <charset val="238"/>
      </rPr>
      <t xml:space="preserve">  
</t>
    </r>
    <r>
      <rPr>
        <b/>
        <sz val="9"/>
        <color theme="1" tint="0.34998626667073579"/>
        <rFont val="Arial"/>
        <family val="2"/>
        <charset val="238"/>
      </rPr>
      <t>TOTAL</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</si>
  <si>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</si>
  <si>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theme="1" tint="0.34998626667073579"/>
        <rFont val="Arial"/>
        <family val="2"/>
        <charset val="238"/>
      </rPr>
      <t>TOTAL</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</si>
  <si>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sectors, </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</si>
  <si>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economic activity, </t>
    </r>
  </si>
  <si>
    <r>
      <t xml:space="preserve">NAPŁYW
</t>
    </r>
    <r>
      <rPr>
        <sz val="8"/>
        <color theme="1" tint="0.34998626667073579"/>
        <rFont val="Arial"/>
        <family val="2"/>
        <charset val="238"/>
      </rPr>
      <t>INFLOW</t>
    </r>
  </si>
  <si>
    <r>
      <t xml:space="preserve">ODPŁYW
</t>
    </r>
    <r>
      <rPr>
        <sz val="8"/>
        <color theme="1" tint="0.34998626667073579"/>
        <rFont val="Arial"/>
        <family val="2"/>
        <charset val="238"/>
      </rPr>
      <t>OUTFLOW</t>
    </r>
  </si>
  <si>
    <r>
      <t xml:space="preserve">do 30 roku życia
</t>
    </r>
    <r>
      <rPr>
        <sz val="7"/>
        <color theme="1" tint="0.34998626667073579"/>
        <rFont val="Arial"/>
        <family val="2"/>
        <charset val="238"/>
      </rPr>
      <t>30 years and less</t>
    </r>
  </si>
  <si>
    <r>
      <t xml:space="preserve">GRUPY CZYNNIKÓW
</t>
    </r>
    <r>
      <rPr>
        <sz val="8"/>
        <color theme="1" tint="0.34998626667073579"/>
        <rFont val="Arial"/>
        <family val="2"/>
        <charset val="238"/>
      </rPr>
      <t>GROUPS OF AGENTS</t>
    </r>
  </si>
  <si>
    <r>
      <t xml:space="preserve">SEKCJE PKD
</t>
    </r>
    <r>
      <rPr>
        <sz val="8"/>
        <color theme="1" tint="0.34998626667073579"/>
        <rFont val="Arial"/>
        <family val="2"/>
        <charset val="238"/>
      </rPr>
      <t>NACE SECTIONS</t>
    </r>
  </si>
  <si>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number of days lost as well as NACE sections</t>
    </r>
  </si>
  <si>
    <t>As of 31 December</t>
  </si>
  <si>
    <t>01</t>
  </si>
  <si>
    <t>02</t>
  </si>
  <si>
    <t>03</t>
  </si>
  <si>
    <t>04</t>
  </si>
  <si>
    <t xml:space="preserve">a W okresie od 1 do 4 kwartału sprawozdawczego. b Stan na koniec 4 kwartału. </t>
  </si>
  <si>
    <r>
      <t xml:space="preserve">Bierni zawodowo 
</t>
    </r>
    <r>
      <rPr>
        <b/>
        <sz val="9"/>
        <color theme="1" tint="0.34998626667073579"/>
        <rFont val="Arial"/>
        <family val="2"/>
        <charset val="238"/>
      </rPr>
      <t>Economically inactive persons</t>
    </r>
  </si>
  <si>
    <r>
      <t xml:space="preserve">Aktywni zawodowo 
</t>
    </r>
    <r>
      <rPr>
        <b/>
        <sz val="9"/>
        <color theme="1" tint="0.34998626667073579"/>
        <rFont val="Arial"/>
        <family val="2"/>
        <charset val="238"/>
      </rPr>
      <t>Economically active population</t>
    </r>
  </si>
  <si>
    <r>
      <t xml:space="preserve">Bezrobotni wg stanu na koniec 2020 r. 
</t>
    </r>
    <r>
      <rPr>
        <sz val="9"/>
        <color theme="1" tint="0.34998626667073579"/>
        <rFont val="Arial"/>
        <family val="2"/>
        <charset val="238"/>
      </rPr>
      <t>Unemployed persons as of the end of 2020</t>
    </r>
  </si>
  <si>
    <r>
      <t xml:space="preserve">W mln zł
</t>
    </r>
    <r>
      <rPr>
        <sz val="7"/>
        <color theme="1" tint="0.34998626667073579"/>
        <rFont val="Arial"/>
        <family val="2"/>
        <charset val="238"/>
      </rPr>
      <t>In milion PLN</t>
    </r>
  </si>
  <si>
    <r>
      <t xml:space="preserve">z tytułu niezdolności do pracy, rehabilitacji
</t>
    </r>
    <r>
      <rPr>
        <sz val="7"/>
        <color theme="1" tint="0.34998626667073579"/>
        <rFont val="Arial"/>
        <family val="2"/>
        <charset val="238"/>
      </rPr>
      <t>due to inability to work or rehabilitation</t>
    </r>
  </si>
  <si>
    <r>
      <t xml:space="preserve">przeniesieni na emeryturę
</t>
    </r>
    <r>
      <rPr>
        <sz val="7"/>
        <color theme="1" tint="0.34998626667073579"/>
        <rFont val="Arial"/>
        <family val="2"/>
        <charset val="238"/>
      </rPr>
      <t>retired persons</t>
    </r>
  </si>
  <si>
    <t>a In the period from the 1 to the 4 reporting quarter. b As of the end of the quarter 4.</t>
  </si>
  <si>
    <t xml:space="preserve">a Liczeni tyle razy, na ile czynników są narażeni. </t>
  </si>
  <si>
    <t>a Employees listed as many times as many risks they are exposed to.</t>
  </si>
  <si>
    <t>a Employees listed as many times as many risks they are exposed to.
b Related to particularly dangerous machinery.
c Including newly formed hazards.</t>
  </si>
  <si>
    <t>a Employees listed as many times as many risks they are exposed to.
b Including newly formed hazards.</t>
  </si>
  <si>
    <t>AKTYWNOŚĆ EKONOMICZNA LUDNOŚCI W WIEKU 15-89 LAT</t>
  </si>
  <si>
    <t>Economic activity of the population aged 15-89</t>
  </si>
  <si>
    <t xml:space="preserve">Economically inactive persons aged 15-74 by selected reasons for inactivity as well as sex </t>
  </si>
  <si>
    <t xml:space="preserve">BIERNI ZAWODOWO NIEPOSZUKUJĄCY PRACY W WIEKU 15-74 LATA WEDŁUG WYBRANYCH PRZYCZYN BIERNOŚCI, </t>
  </si>
  <si>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</si>
  <si>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</si>
  <si>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r>
      <t xml:space="preserve">Miasta </t>
    </r>
    <r>
      <rPr>
        <sz val="7"/>
        <color theme="1" tint="0.34998626667073579"/>
        <rFont val="Arial"/>
        <family val="2"/>
        <charset val="238"/>
      </rPr>
      <t xml:space="preserve">
Urban areas</t>
    </r>
  </si>
  <si>
    <r>
      <t xml:space="preserve">Wieś 
</t>
    </r>
    <r>
      <rPr>
        <sz val="7"/>
        <color theme="1" tint="0.34998626667073579"/>
        <rFont val="Arial"/>
        <family val="2"/>
        <charset val="238"/>
      </rPr>
      <t>Rural areas</t>
    </r>
  </si>
  <si>
    <r>
      <t xml:space="preserve">Przeciętny czas poszukiwania pracy w miesiącach
</t>
    </r>
    <r>
      <rPr>
        <sz val="9"/>
        <color theme="1" tint="0.34998626667073579"/>
        <rFont val="Arial"/>
        <family val="2"/>
        <charset val="238"/>
      </rPr>
      <t>Average duration of job search in months</t>
    </r>
  </si>
  <si>
    <t xml:space="preserve"> In 2021, the survey method was changed from a full scale to a sampling method, drawn on a purposive sample, therefore the 2021 data are incomparable with the data for the previous years. </t>
  </si>
  <si>
    <r>
      <t xml:space="preserve">promieniowanie podczerwone  
</t>
    </r>
    <r>
      <rPr>
        <sz val="9"/>
        <color theme="1" tint="0.34998626667073579"/>
        <rFont val="Arial"/>
        <family val="2"/>
        <charset val="238"/>
      </rPr>
      <t>infrared radiation</t>
    </r>
  </si>
  <si>
    <r>
      <rPr>
        <sz val="9"/>
        <rFont val="Arial"/>
        <family val="2"/>
        <charset val="238"/>
      </rPr>
      <t xml:space="preserve">pole elektromagnetyczne  </t>
    </r>
    <r>
      <rPr>
        <sz val="9"/>
        <color theme="1" tint="0.34998626667073579"/>
        <rFont val="Arial"/>
        <family val="2"/>
        <charset val="238"/>
      </rPr>
      <t xml:space="preserve">
electromagnetic field</t>
    </r>
  </si>
  <si>
    <t xml:space="preserve">ZATRUDNIENI NA STANOWISKACH PRACY, DLA KTÓRYCH DOKONANO </t>
  </si>
  <si>
    <t>Employees at workstations assessed for occupational risk</t>
  </si>
  <si>
    <r>
      <t xml:space="preserve">Pyły zwłókniające 
</t>
    </r>
    <r>
      <rPr>
        <sz val="9"/>
        <color theme="1" tint="0.34998626667073579"/>
        <rFont val="Arial"/>
        <family val="2"/>
        <charset val="238"/>
      </rPr>
      <t>fibrosis inducing</t>
    </r>
  </si>
  <si>
    <r>
      <t xml:space="preserve">Pyły rakotwórcze 
</t>
    </r>
    <r>
      <rPr>
        <sz val="9"/>
        <color theme="1" tint="0.34998626667073579"/>
        <rFont val="Arial"/>
        <family val="2"/>
        <charset val="238"/>
      </rPr>
      <t>carcinogenic</t>
    </r>
  </si>
  <si>
    <r>
      <t xml:space="preserve">inne pyły
</t>
    </r>
    <r>
      <rPr>
        <sz val="9"/>
        <color theme="1" tint="0.34998626667073579"/>
        <rFont val="Arial"/>
        <family val="2"/>
        <charset val="238"/>
      </rPr>
      <t>other dusts</t>
    </r>
  </si>
  <si>
    <r>
      <t xml:space="preserve">Bezrobotni wg stanu na koniec 2021 r. 
</t>
    </r>
    <r>
      <rPr>
        <sz val="9"/>
        <color theme="1" tint="0.34998626667073579"/>
        <rFont val="Arial"/>
        <family val="2"/>
        <charset val="238"/>
      </rPr>
      <t>Unemployed persons as of the end of 2021</t>
    </r>
  </si>
  <si>
    <r>
      <t xml:space="preserve">Ogółem  
</t>
    </r>
    <r>
      <rPr>
        <b/>
        <sz val="9"/>
        <color theme="1" tint="0.34998626667073579"/>
        <rFont val="Arial"/>
        <family val="2"/>
        <charset val="238"/>
      </rPr>
      <t>Total</t>
    </r>
  </si>
  <si>
    <t>Tablica 9.</t>
  </si>
  <si>
    <t>Table 9.</t>
  </si>
  <si>
    <t>Tabl.9</t>
  </si>
  <si>
    <r>
      <t xml:space="preserve">Operatorzy i monterzy maszyn i urządzeń  
</t>
    </r>
    <r>
      <rPr>
        <b/>
        <sz val="9"/>
        <color theme="1" tint="0.34998626667073579"/>
        <rFont val="Arial"/>
        <family val="2"/>
        <charset val="238"/>
      </rPr>
      <t>Plant and machine, operators and assemblers</t>
    </r>
  </si>
  <si>
    <r>
      <t xml:space="preserve">Operatorzy i monterzy maszyn i urządzeń
</t>
    </r>
    <r>
      <rPr>
        <b/>
        <sz val="10"/>
        <color theme="1" tint="0.34998626667073579"/>
        <rFont val="Arial"/>
        <family val="2"/>
        <charset val="238"/>
      </rPr>
      <t>Plant and machine, operators and assemblers</t>
    </r>
  </si>
  <si>
    <t>Tabl.11</t>
  </si>
  <si>
    <t>Tablica 11.</t>
  </si>
  <si>
    <t>Table 11.</t>
  </si>
  <si>
    <t>Tabl.38</t>
  </si>
  <si>
    <t>Tablica 38.</t>
  </si>
  <si>
    <t>Table 38.</t>
  </si>
  <si>
    <t>UWAGA: W 2021 r. zmianie uległa metoda badania z pełnej na metodę reprezentacyjną na dobranej celowo próbie, w związku z czym dane od 2021 r. są nieporównywalne z danymi za lata poprzednie.</t>
  </si>
  <si>
    <r>
      <t xml:space="preserve">branżowe szkoły I stopnia
</t>
    </r>
    <r>
      <rPr>
        <sz val="7"/>
        <color theme="1" tint="0.34998626667073579"/>
        <rFont val="Arial"/>
        <family val="2"/>
        <charset val="238"/>
      </rPr>
      <t>stage I sectoral vocational schools</t>
    </r>
  </si>
  <si>
    <t>05</t>
  </si>
  <si>
    <t>06</t>
  </si>
  <si>
    <t>07</t>
  </si>
  <si>
    <t>08</t>
  </si>
  <si>
    <t>09</t>
  </si>
  <si>
    <t>10</t>
  </si>
  <si>
    <t>11</t>
  </si>
  <si>
    <t>12</t>
  </si>
  <si>
    <t>Rynek pracy w województwie lubelskim w 2022 r.</t>
  </si>
  <si>
    <t>Labour market in Lubelskie Voivodship in 2022</t>
  </si>
  <si>
    <t xml:space="preserve">Ludność według płci i wieku w 2022 r. </t>
  </si>
  <si>
    <t>Population by sex and age in 2022</t>
  </si>
  <si>
    <t>Ludność w wieku produkcyjnym i nieprodukcyjnym według płci w 2022 r.</t>
  </si>
  <si>
    <t>Population at working and non-working age by sex in 2022</t>
  </si>
  <si>
    <t>Ludność w wieku produkcyjnym i nieprodukcyjnym według podregionów i powiatów w 2022 r.</t>
  </si>
  <si>
    <t>Population at working and non-working age by subregions and powiats in 2022</t>
  </si>
  <si>
    <t>Aktywność ekonomiczna ludności w wieku 15-89 lat w 2022 r.</t>
  </si>
  <si>
    <t>Economic activity of the population aged 15-89 in 2022</t>
  </si>
  <si>
    <t>Aktywność ekonomiczna ludności w wieku 15-89 lat według wieku oraz poziomu wykształcenia w 4 kwartale 2022 r.</t>
  </si>
  <si>
    <t>Economic activity of the population aged 15-89 by age groups and education level in quarter 4 of 2022</t>
  </si>
  <si>
    <t>Pracujący według płci, sektorów własności, statusu zatrudnienia oraz grup zawodów w 4 kwartale 2022 r.</t>
  </si>
  <si>
    <t>Employed persons by sex, ownership sectors, employment status as well as large occupation groups in quarter 4 of 2022</t>
  </si>
  <si>
    <t>Bezrobotni według przeciętnego czasu poszukiwania pracy w 4 kwartale 2022 r</t>
  </si>
  <si>
    <t>Unemployed persons by average duration of job search in quarter 4 of 2022</t>
  </si>
  <si>
    <t>Bierni zawodowo nieposzukujący pracy w wieku 15-74 lata według wybranych przyczyn bierności, płci i miejsca zamieszkania w 4 kwartale 2022 r.</t>
  </si>
  <si>
    <t>Economically inactive persons aged 15-74 by selected reasons for inactivity as well as sex and place of residence in quarter 4 of 2022</t>
  </si>
  <si>
    <t>Pracujący w gospodarce narodowej według sektorów i sekcji PKD w 2022 r.</t>
  </si>
  <si>
    <t>Employed persons in national economy by sectors and NACE sections in 2022</t>
  </si>
  <si>
    <t>Pracujący w gospodarce narodowej według statusu zatrudnienia w 2022 r.</t>
  </si>
  <si>
    <t>Employed persons in national economy by employment status in 2022</t>
  </si>
  <si>
    <t>Współczynniki przyjęć i zwolnień według sekcji PKD w 2022 r.</t>
  </si>
  <si>
    <t>Hire and termination rates by NACE sections in 2022</t>
  </si>
  <si>
    <t>Przyjęcia do pracy według źródeł rekrutacji, sektorów własności i sekcji PKD w 2022 r.</t>
  </si>
  <si>
    <t>Hires by sources of recruitment, ownership sectors and NACE sections in 2022</t>
  </si>
  <si>
    <t>Absolwenci szkół wyższych, zawodowych i liceów ogólnokształcących, którzy podjęli pierwszą pracę po raz pierwszy według sekcji PKD w 2022 r.</t>
  </si>
  <si>
    <t>Graduates of tertiary institutions, vocational schools and general secondary schools starting work for the first time by NACE sections in 2022</t>
  </si>
  <si>
    <t>Zwolnienia z pracy według przyczyn, sektorów własności i sekcji PKD w 2022 r.</t>
  </si>
  <si>
    <t>Terminations by reasons, ownership sectors and NACE sections in 2022</t>
  </si>
  <si>
    <t>Wynagrodzenia brutto w 2022 r.</t>
  </si>
  <si>
    <t>Gross wages and salaries in 2022</t>
  </si>
  <si>
    <t>Przeciętne miesięczne wynagrodzenia brutto według sekcji PKD w 2022 r.</t>
  </si>
  <si>
    <t>Average monthly gross wages and salaries by NACE sections in 2022</t>
  </si>
  <si>
    <t>Przeciętne miesięczne wynagrodzenie brutto według sektorów oraz podregionów i powiatów w 2022 r.</t>
  </si>
  <si>
    <t>Average monthly gross wages and salaries by sectors, subregions and powiats in 2022</t>
  </si>
  <si>
    <t>Przeciętne miesięczne wynagrodzenie brutto według rodzajów działalności, podregionów i powiatów w 2022 r.</t>
  </si>
  <si>
    <t>Average monthly gross wages and salaries by economic activity, subregions and powiats in 2022</t>
  </si>
  <si>
    <t>Świadczenia emerytalne i rentowe brutto w 2022 r.</t>
  </si>
  <si>
    <t>Gross retirement pays and pension benefits in 2022</t>
  </si>
  <si>
    <t>Popyt na pracę – pracujący, nowo utworzone i wolne miejsca pracy w 2022 r.</t>
  </si>
  <si>
    <t>Demand for labour – employed persons, newly created jobs and vacancies in 2022</t>
  </si>
  <si>
    <t>Popyt na pracę – pracujące osoby niepełnosprawne według sekcji PKD i sektorów w 2022 r.</t>
  </si>
  <si>
    <t>Demand for labour – employed disabled persons by NACE sections and sectors in 2022</t>
  </si>
  <si>
    <t>Popyt na pracę – pracujący i wolne miejsca pracy według sektorów i zawodów w 2022 r.</t>
  </si>
  <si>
    <t>Demand for labour - employed persons and vacancies by sectors and occupations in 2022</t>
  </si>
  <si>
    <t>Bezrobotni zarejestrowani w urzędach pracy w 2022 r.</t>
  </si>
  <si>
    <t>Unemployed persons registered in labour offices in 2022</t>
  </si>
  <si>
    <t>Napływ i odpływ bezrobotnych w 2022 r.</t>
  </si>
  <si>
    <t>Inflow to and outflow from unemployment in 2022</t>
  </si>
  <si>
    <t>Bezrobotni według wieku, poziomu wykształcenia, czasu pozostawania bez pracy i stażu pracy w 2022 r.</t>
  </si>
  <si>
    <t>Unemployed persons by age, education level, duration of unemployment and total work seniority in 2022</t>
  </si>
  <si>
    <t>Bezrobotni według grup zawodów w 2022 r.</t>
  </si>
  <si>
    <t>Unemployed persons by occupation groups in 2022</t>
  </si>
  <si>
    <t>Bezrobotni zarejestrowani w urzędach pracy według podregionów i powiatów w 2022 r.</t>
  </si>
  <si>
    <t>Unemployed persons registered in labour offices by subregions and powiats in 2022</t>
  </si>
  <si>
    <t>Bezrobotni niepełnosprawni zarejestrowani według podregionów i powiatów w 2022 r.</t>
  </si>
  <si>
    <t>Registered unemployed disabled persons by subregions and powiats in 2022</t>
  </si>
  <si>
    <t>Napływ i odpływ bezrobotnych według podregionów i powiatów w 2022 r.</t>
  </si>
  <si>
    <t>Inflow to and outflow from unemployment by subregions and powiats in 2022</t>
  </si>
  <si>
    <t>Bezrobotni zarejestrowani w urzędach pracy według wieku i czasu pozostawania bez pracy oraz podregionów i powiatów w 2022 r.</t>
  </si>
  <si>
    <t>Unemployed persons registered in labour offices by age, duration of unemployment as well as subregions and powiats in 2022</t>
  </si>
  <si>
    <t>Bezrobotni według poziomu wykształcenia oraz podregionów i powiatów w 2022 r.</t>
  </si>
  <si>
    <t>Unemployed persons by education level as well as subregions and powiats in 2022</t>
  </si>
  <si>
    <t>Unemployment rate by subregions and powiats in 2022</t>
  </si>
  <si>
    <t>Bezrobotni zarejestrowani będący w szczególnej sytuacji na rynku pracy według podregionów i powiatów w 2022 r.</t>
  </si>
  <si>
    <t>Registered unemployed persons with a specific situation on the labour market by subregions and powiats in 2022</t>
  </si>
  <si>
    <t>Aktywne formy pomocy bezrobotnym według podregionów i powiatów w 2022 r.</t>
  </si>
  <si>
    <t>Active forms of assistance for unemployed persons by subregions and powiats in 2022</t>
  </si>
  <si>
    <t>Wydatki Funduszu Pracy w 2022 r.</t>
  </si>
  <si>
    <t>Expenditure of Labour Fund in 2022</t>
  </si>
  <si>
    <t>Zbiorowość objęta badaniem oraz zatrudnieni w warunkach zagrożenia według sekcji PKD w 2022 r.</t>
  </si>
  <si>
    <t>Population covered by the survey and employees working in hazardous conditions by NACE sections in 2022</t>
  </si>
  <si>
    <t>Zatrudnieni w warunkach zagrożenia czynnikami szkodliwymi dla zdrowia według grup i nasilenia zagrożeń oraz sekcji PKD w 2022 r.</t>
  </si>
  <si>
    <t>Persons working in hazardous conditions by groups of agents harmful to health and intensity of hazards as well as NACE sections in 2022</t>
  </si>
  <si>
    <t>Zatrudnieni w warunkach zagrożenia czynnikami szkodliwymi dla zdrowia według grup i nasilenia zagrożeń oraz sekcji PKD na 1000 zatrudnionych w zakładach objętych badaniem w danej zbiorowości w 2022 r.</t>
  </si>
  <si>
    <t>Persons working in hazardous conditions by groups of agents harmful to health and intensity of hazards as well as NACE sections per 1000 employees in units covered by the survey in the given population in 2022</t>
  </si>
  <si>
    <t>Zatrudnieni w warunkach zagrożenia czynnikami szkodliwymi dla zdrowia według grup czynników w 2022 r.</t>
  </si>
  <si>
    <t>Persons working in hazardous conditions by groups of agents harmful to health in 2022</t>
  </si>
  <si>
    <t>Zatrudnieni na stanowiskach pracy zagrożonych przekroczeniem dopuszczalnych norm czynników szkodliwych dla zdrowia związanych ze środowiskiem pracy według grup czynników i sekcji PKD w 2022 r.</t>
  </si>
  <si>
    <t>Employees at workstations threatened with outreaching admissible norms of agents harmful to health connected with work environment by groups of agents and NACE sections in 2022</t>
  </si>
  <si>
    <t>Zatrudnieni na stanowiskach pracy zagrożonych przekroczeniem dopuszczalnych norm czynników szkodliwych dla zdrowia związanych z uciążliwością pracy oraz czynnikami mechanicznymi według sekcji PKD w 2022 r.</t>
  </si>
  <si>
    <t>Employees at workstations threatened with outreaching admissible norms of agents harmful to health connected with strenuous conditions and with mechanical factors by NACE sections in 2022</t>
  </si>
  <si>
    <t>Stanowiska pracy i zatrudnieni na stanowiskach pracy, dla których dokonano oceny ryzyka zawodowego według sekcji PKD w 2022 r.</t>
  </si>
  <si>
    <t>Workstations and employees at workstations for which occupational risk assessment was done by NACE sections in 2022</t>
  </si>
  <si>
    <t>Poszkodowani w wypadkach przy pracy według sekcji PKD w 2022 r.</t>
  </si>
  <si>
    <t>Persons injured in accidents at work by NACE sections in 2022</t>
  </si>
  <si>
    <t>Poszkodowani w wypadkach przy pracy według podregionów i powiatów w 2022 r.</t>
  </si>
  <si>
    <t>Persons injured in accidents at work by subregions and powiats in 2022</t>
  </si>
  <si>
    <t>Poszkodowani w wypadkach przy pracy według stażu pracy oraz sekcji PKD w 2022 r.</t>
  </si>
  <si>
    <t>Persons injured in accidents at work by work seniority as well as NACE sections in 2022</t>
  </si>
  <si>
    <t>Poszkodowani w wypadkach przy pracy według liczby dni niezdolności do pracy i sekcji PKD na 1000 pracujących w 2022 r.</t>
  </si>
  <si>
    <t>Persons injured in accidents at work by number of days lost as well as NACE sections per 1000 employed persons in 2022</t>
  </si>
  <si>
    <t>Wydarzenia powodujące uraz u osoby poszkodowanej oraz przyczyny wypadków przy pracy według sekcji PKD w 2022 r.</t>
  </si>
  <si>
    <t>Contact-mode of injury and causes of accidents at work by NACE sections in 2022</t>
  </si>
  <si>
    <t>Pracujący w gospodarce narodowej według sekcji PKD w 2022 r.</t>
  </si>
  <si>
    <t>Employed persons in the national economy by NACE section in 2022</t>
  </si>
  <si>
    <t>Pracujący w gospodarce narodowej według sekcji PKD i siedziby pracy głównej w 2022 r.</t>
  </si>
  <si>
    <t>Employed persons in the national economy by NACE section and the seat of entity of the main job in 2022</t>
  </si>
  <si>
    <t>Pracujący w gospodarce narodowej według faktycznego miejsca pracy w 2022 r.</t>
  </si>
  <si>
    <t>Employed persons in the national economy by actual place of work in 2022</t>
  </si>
  <si>
    <t>Pracownicy najemni w gospodarce narodowej według sekcji PKD w 2022 r.</t>
  </si>
  <si>
    <t>Employees in the national economy by NACE sections in 2022</t>
  </si>
  <si>
    <t>Pracujący w gospodarce narodowej według wielkości podmiotu w 2022 r.</t>
  </si>
  <si>
    <t>Employed persons in national economy by entity size in 2022</t>
  </si>
  <si>
    <t>Pracujący w gospodarce narodowej w podmiotach o wielkości 5 i mniej pracujących w 2022 r.</t>
  </si>
  <si>
    <t>Employed persons in the national economy in entities with 5 or fewer employed persons in 2022</t>
  </si>
  <si>
    <t>Wybrane kategorie pracujących w gospodarce narodowej w 2022 r.</t>
  </si>
  <si>
    <t>Selected categories of employed persons in the national economy in 2022</t>
  </si>
  <si>
    <t>Pracujący w gospodarce narodowej według sektorów ekonomicznych w 2022 r.</t>
  </si>
  <si>
    <t>Employed persons in the national economy by economic sector in 2022</t>
  </si>
  <si>
    <t>Pracujący w gospodarce narodowej w wieku 65 lat i więcej w 2022 r.</t>
  </si>
  <si>
    <t>Employed persons in the national economy aged 65 years and over in 2022</t>
  </si>
  <si>
    <t>Pracujący w gospodarce narodowej według płci, średniej wieku, mediany wieku w 2022 r.</t>
  </si>
  <si>
    <t>Employed persons in the national economy by sex, average age of employed persons, median age in 2022</t>
  </si>
  <si>
    <t>Stopa bezrobocia rejestrowanego  według podregionów i powiatów w 2022 r.</t>
  </si>
  <si>
    <t>Registered unemployment rate by subregions and powiats in 2022</t>
  </si>
  <si>
    <t>WEDŁUG SEKCJI PKD W 2022 R.</t>
  </si>
  <si>
    <r>
      <t>Contact-mode of injury and causes of accidents at work</t>
    </r>
    <r>
      <rPr>
        <vertAlign val="superscript"/>
        <sz val="9"/>
        <color theme="1" tint="0.34998626667073579"/>
        <rFont val="Arial"/>
        <family val="2"/>
        <charset val="238"/>
      </rPr>
      <t>a</t>
    </r>
    <r>
      <rPr>
        <sz val="9"/>
        <color theme="1" tint="0.34998626667073579"/>
        <rFont val="Arial"/>
        <family val="2"/>
        <charset val="238"/>
      </rPr>
      <t xml:space="preserve"> by NACE sections in 2022</t>
    </r>
  </si>
  <si>
    <t>NIEZGODNOŚCI DO PRACY I SEKCJI PKD NA 1000 PRACUJĄCYCH W 2022 R.</t>
  </si>
  <si>
    <t>per 1000 employed persons in 2022</t>
  </si>
  <si>
    <t>SEKCJI PKD W 2022 R.</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</si>
  <si>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work seniority as well as NACE sections in 2022</t>
    </r>
  </si>
  <si>
    <t>I POWIATÓW W 2022 R.</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</si>
  <si>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subregions and powiats in 2022</t>
    </r>
  </si>
  <si>
    <r>
      <t>POSZKODOWANI W WYPADKACH PRZY PRACY</t>
    </r>
    <r>
      <rPr>
        <b/>
        <sz val="10"/>
        <rFont val="Arial"/>
        <family val="2"/>
        <charset val="238"/>
      </rPr>
      <t xml:space="preserve"> </t>
    </r>
    <r>
      <rPr>
        <b/>
        <vertAlign val="superscript"/>
        <sz val="10"/>
        <rFont val="Arial"/>
        <family val="2"/>
        <charset val="238"/>
      </rPr>
      <t>a</t>
    </r>
    <r>
      <rPr>
        <b/>
        <vertAlign val="superscript"/>
        <sz val="9"/>
        <rFont val="Arial"/>
        <family val="2"/>
        <charset val="238"/>
      </rPr>
      <t xml:space="preserve"> </t>
    </r>
    <r>
      <rPr>
        <b/>
        <sz val="9"/>
        <rFont val="Arial"/>
        <family val="2"/>
        <charset val="238"/>
      </rPr>
      <t>WEDŁUG SEKCJI PKD W 2022 R.</t>
    </r>
  </si>
  <si>
    <r>
      <t>Persons injured in accidents at work</t>
    </r>
    <r>
      <rPr>
        <vertAlign val="superscript"/>
        <sz val="10"/>
        <color theme="1" tint="0.34998626667073579"/>
        <rFont val="Arial"/>
        <family val="2"/>
        <charset val="238"/>
      </rPr>
      <t>a</t>
    </r>
    <r>
      <rPr>
        <sz val="9"/>
        <color theme="1" tint="0.34998626667073579"/>
        <rFont val="Arial"/>
        <family val="2"/>
        <charset val="238"/>
      </rPr>
      <t xml:space="preserve"> by NACE sections in 2022</t>
    </r>
  </si>
  <si>
    <t>OCENY RYZYKA ZAWODOWEGO WEDŁUG SEKCJI W 2022 R.</t>
  </si>
  <si>
    <t>by NACE sections in 2022</t>
  </si>
  <si>
    <t>•</t>
  </si>
  <si>
    <t>and with mechanical factors by NACE sections in 2022</t>
  </si>
  <si>
    <t>WEDŁUG GRUP CZYNNIKÓW I SEKCJI PKD W 2022 R.</t>
  </si>
  <si>
    <t>by groups of agents and NACE sections in 2022</t>
  </si>
  <si>
    <t>SZKODLIWYMI DLA ZDROWIA WEDŁUG GRUP CZYNNIKÓW W 2022 R.</t>
  </si>
  <si>
    <t xml:space="preserve"> to health in 2022</t>
  </si>
  <si>
    <t>W DANEJ ZBIOROWOŚCI W 2022 R.</t>
  </si>
  <si>
    <t>in units covered by the survey in the given population in 2022</t>
  </si>
  <si>
    <t>DLA ZDROWIA WEDŁUG GRUP I NASILENIA ZAGROŻEŃ ORAZ SEKCJI PKD W 2022 R.</t>
  </si>
  <si>
    <t>and intensity of hazards as well as NACE sections in 2022</t>
  </si>
  <si>
    <t>ZBIOROWOŚĆ OBJĘTA BADANIEM ORAZ ZATRUDNIENI W WARUNKACH ZAGROŻENIA WEDŁUG SEKCJI PKD W 2022 r.</t>
  </si>
  <si>
    <t>WYDATKI FUNDUSZU PRACY W 2022 R.</t>
  </si>
  <si>
    <t>WEDŁUG PODREGIONÓW I POWIATÓW W 2022 R.</t>
  </si>
  <si>
    <t>by subregions and powiats in 2022</t>
  </si>
  <si>
    <t>STOPA BEZROBOCIA WEDŁUG PODREGIONÓW I POWIATÓW W 2022 R.</t>
  </si>
  <si>
    <t>and powiats in 2022</t>
  </si>
  <si>
    <t>ORAZ PODREGIONÓW I POWIATÓW W 2022 R.</t>
  </si>
  <si>
    <t>as subregions and powiats in 2022</t>
  </si>
  <si>
    <t>WEDŁUG PODREGIONÓW I POWIATÓW W 2022 R.</t>
  </si>
  <si>
    <t>WEDŁUG PODREGIONÓW I POWIATÓW W 2022 R.</t>
  </si>
  <si>
    <t>BEZROBOTNI WEDŁUG GRUP ZAWODÓW W 2022 R.</t>
  </si>
  <si>
    <t>POZOSTAWANIA BEZ PRACY I STAŻU PRACY W 2022 R.</t>
  </si>
  <si>
    <t>and total work seniority in 2022</t>
  </si>
  <si>
    <t>NAPŁYW I ODPŁYW BEZROBOTNYCH W 2022 R.</t>
  </si>
  <si>
    <t>BEZROBOTNI ZAREJESTROWANI W URZĘDACH PRACY W 2022 R.</t>
  </si>
  <si>
    <r>
      <t xml:space="preserve">WEDŁUG SEKTORÓW I ZAWODÓW </t>
    </r>
    <r>
      <rPr>
        <b/>
        <vertAlign val="superscript"/>
        <sz val="9"/>
        <rFont val="Arial"/>
        <family val="2"/>
        <charset val="238"/>
      </rPr>
      <t>a</t>
    </r>
    <r>
      <rPr>
        <b/>
        <sz val="9"/>
        <rFont val="Arial"/>
        <family val="2"/>
        <charset val="238"/>
      </rPr>
      <t xml:space="preserve"> W 2022 R.</t>
    </r>
  </si>
  <si>
    <r>
      <t>Demand for labour - employed persons and vacancies by sectors and occupations</t>
    </r>
    <r>
      <rPr>
        <vertAlign val="superscript"/>
        <sz val="9"/>
        <color theme="1" tint="0.34998626667073579"/>
        <rFont val="Arial"/>
        <family val="2"/>
        <charset val="238"/>
      </rPr>
      <t>a</t>
    </r>
    <r>
      <rPr>
        <sz val="9"/>
        <color theme="1" tint="0.34998626667073579"/>
        <rFont val="Arial"/>
        <family val="2"/>
        <charset val="238"/>
      </rPr>
      <t xml:space="preserve"> in 2022</t>
    </r>
  </si>
  <si>
    <t>I SEKTORÓW W 2022 R.</t>
  </si>
  <si>
    <t>W 2022 R.</t>
  </si>
  <si>
    <r>
      <t>ŚWIADCZENIA EMERYTALNE I RENTOWE BRUTTO</t>
    </r>
    <r>
      <rPr>
        <b/>
        <vertAlign val="superscript"/>
        <sz val="9"/>
        <rFont val="Arial"/>
        <family val="2"/>
        <charset val="238"/>
      </rPr>
      <t xml:space="preserve"> a</t>
    </r>
    <r>
      <rPr>
        <b/>
        <sz val="9"/>
        <rFont val="Arial"/>
        <family val="2"/>
        <charset val="238"/>
      </rPr>
      <t xml:space="preserve"> W 2022 R.</t>
    </r>
  </si>
  <si>
    <r>
      <t>Gross retirement pays and pension benefits</t>
    </r>
    <r>
      <rPr>
        <vertAlign val="superscript"/>
        <sz val="9"/>
        <color theme="1" tint="0.34998626667073579"/>
        <rFont val="Arial"/>
        <family val="2"/>
        <charset val="238"/>
      </rPr>
      <t>a</t>
    </r>
    <r>
      <rPr>
        <sz val="9"/>
        <color theme="1" tint="0.34998626667073579"/>
        <rFont val="Arial"/>
        <family val="2"/>
        <charset val="238"/>
      </rPr>
      <t xml:space="preserve"> in 2022</t>
    </r>
  </si>
  <si>
    <t>WEDŁUG RODZAJÓW DZIAŁALNOŚCI, PODREGIONÓW I POWIATÓW W 2022 R.</t>
  </si>
  <si>
    <t>subregions and powiats in 2022</t>
  </si>
  <si>
    <t>W 2022 R.</t>
  </si>
  <si>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NACE sections in 2022</t>
    </r>
  </si>
  <si>
    <r>
      <t xml:space="preserve">WYNAGRODZENIA BRUTTO </t>
    </r>
    <r>
      <rPr>
        <b/>
        <vertAlign val="superscript"/>
        <sz val="9"/>
        <rFont val="Arial"/>
        <family val="2"/>
        <charset val="238"/>
      </rPr>
      <t>a</t>
    </r>
    <r>
      <rPr>
        <b/>
        <sz val="9"/>
        <rFont val="Arial"/>
        <family val="2"/>
        <charset val="238"/>
      </rPr>
      <t xml:space="preserve"> W 2022 R.</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</si>
  <si>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in 2022</t>
    </r>
  </si>
  <si>
    <r>
      <t xml:space="preserve">ZWOLNIENIA Z PRACY </t>
    </r>
    <r>
      <rPr>
        <b/>
        <vertAlign val="superscript"/>
        <sz val="9"/>
        <rFont val="Arial"/>
        <family val="2"/>
        <charset val="238"/>
      </rPr>
      <t>a</t>
    </r>
    <r>
      <rPr>
        <b/>
        <sz val="9"/>
        <rFont val="Arial"/>
        <family val="2"/>
        <charset val="238"/>
      </rPr>
      <t xml:space="preserve"> WEDŁUG PRZYCZYN, SEKTORÓW WŁASNOŚCI I SEKCJI PKD W 2022 R.</t>
    </r>
  </si>
  <si>
    <r>
      <t>Terminations</t>
    </r>
    <r>
      <rPr>
        <vertAlign val="superscript"/>
        <sz val="9"/>
        <color theme="1" tint="0.34998626667073579"/>
        <rFont val="Arial"/>
        <family val="2"/>
        <charset val="238"/>
      </rPr>
      <t>a</t>
    </r>
    <r>
      <rPr>
        <sz val="9"/>
        <color theme="1" tint="0.34998626667073579"/>
        <rFont val="Arial"/>
        <family val="2"/>
        <charset val="238"/>
      </rPr>
      <t xml:space="preserve"> by reasons, ownership sectors and NACE sections in 2022</t>
    </r>
  </si>
  <si>
    <t>-</t>
  </si>
  <si>
    <r>
      <rPr>
        <sz val="7"/>
        <rFont val="Arial"/>
        <family val="2"/>
        <charset val="238"/>
      </rPr>
      <t>uczelni</t>
    </r>
    <r>
      <rPr>
        <sz val="7"/>
        <color rgb="FFFF0000"/>
        <rFont val="Arial"/>
        <family val="2"/>
        <charset val="238"/>
      </rPr>
      <t xml:space="preserve">
</t>
    </r>
    <r>
      <rPr>
        <sz val="7"/>
        <color theme="1" tint="0.34998626667073579"/>
        <rFont val="Arial"/>
        <family val="2"/>
        <charset val="238"/>
      </rPr>
      <t>tertiary institutions</t>
    </r>
  </si>
  <si>
    <r>
      <t>KTÓRZY PODJĘLI PIERWSZĄ PRACĘ</t>
    </r>
    <r>
      <rPr>
        <b/>
        <vertAlign val="superscript"/>
        <sz val="9"/>
        <rFont val="Arial"/>
        <family val="2"/>
        <charset val="238"/>
      </rPr>
      <t>a</t>
    </r>
    <r>
      <rPr>
        <b/>
        <sz val="9"/>
        <rFont val="Arial"/>
        <family val="2"/>
        <charset val="238"/>
      </rPr>
      <t xml:space="preserve"> PO RAZ PIERWSZY WEDŁUG SEKCJI PKD W 2022 R.</t>
    </r>
  </si>
  <si>
    <r>
      <t>starting work for the first time</t>
    </r>
    <r>
      <rPr>
        <vertAlign val="superscript"/>
        <sz val="9"/>
        <color theme="1" tint="0.34998626667073579"/>
        <rFont val="Arial"/>
        <family val="2"/>
        <charset val="238"/>
      </rPr>
      <t>a</t>
    </r>
    <r>
      <rPr>
        <sz val="9"/>
        <color theme="1" tint="0.34998626667073579"/>
        <rFont val="Arial"/>
        <family val="2"/>
        <charset val="238"/>
      </rPr>
      <t xml:space="preserve"> by NACE sections in 2022</t>
    </r>
  </si>
  <si>
    <t>I SEKCJI PKD W 2022 R.</t>
  </si>
  <si>
    <r>
      <t>Hires</t>
    </r>
    <r>
      <rPr>
        <vertAlign val="superscript"/>
        <sz val="9"/>
        <color theme="1" tint="0.34998626667073579"/>
        <rFont val="Arial"/>
        <family val="2"/>
        <charset val="238"/>
      </rPr>
      <t>a</t>
    </r>
    <r>
      <rPr>
        <sz val="9"/>
        <color theme="1" tint="0.34998626667073579"/>
        <rFont val="Arial"/>
        <family val="2"/>
        <charset val="238"/>
      </rPr>
      <t xml:space="preserve"> by sources of recruitment, ownership sectors and NACE sections in 2022</t>
    </r>
  </si>
  <si>
    <r>
      <t xml:space="preserve">WSPÓŁCZYNNIKI PRZYJĘĆ I ZWOLNIEŃ </t>
    </r>
    <r>
      <rPr>
        <b/>
        <vertAlign val="superscript"/>
        <sz val="9"/>
        <rFont val="Arial"/>
        <family val="2"/>
        <charset val="238"/>
      </rPr>
      <t>a</t>
    </r>
    <r>
      <rPr>
        <b/>
        <sz val="9"/>
        <rFont val="Arial"/>
        <family val="2"/>
        <charset val="238"/>
      </rPr>
      <t xml:space="preserve"> WEDŁUG SEKCJI PKD W 2022 R.</t>
    </r>
  </si>
  <si>
    <r>
      <t>Hire and termination rates</t>
    </r>
    <r>
      <rPr>
        <vertAlign val="superscript"/>
        <sz val="9"/>
        <color theme="1" tint="0.34998626667073579"/>
        <rFont val="Arial"/>
        <family val="2"/>
        <charset val="238"/>
      </rPr>
      <t>a</t>
    </r>
    <r>
      <rPr>
        <sz val="9"/>
        <color theme="1" tint="0.34998626667073579"/>
        <rFont val="Arial"/>
        <family val="2"/>
        <charset val="238"/>
      </rPr>
      <t xml:space="preserve"> by NACE sections in 2022</t>
    </r>
  </si>
  <si>
    <t>TABL. 20.</t>
  </si>
  <si>
    <r>
      <t>PRACUJĄCY</t>
    </r>
    <r>
      <rPr>
        <b/>
        <vertAlign val="superscript"/>
        <sz val="9"/>
        <rFont val="Arial"/>
        <family val="2"/>
        <charset val="238"/>
      </rPr>
      <t>a</t>
    </r>
    <r>
      <rPr>
        <b/>
        <sz val="9"/>
        <rFont val="Arial"/>
        <family val="2"/>
        <charset val="238"/>
      </rPr>
      <t xml:space="preserve"> W GOSPODARCE NARODOWEJ WEDŁUG PŁCI, ŚREDNIEJ WIEKU,</t>
    </r>
  </si>
  <si>
    <t>MEDIANY WIEKU W 2022 R.</t>
  </si>
  <si>
    <t>Stan na 31 grudnia</t>
  </si>
  <si>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sex, average age of employed persons, </t>
    </r>
  </si>
  <si>
    <t>median age in 2022</t>
  </si>
  <si>
    <t>TERYT</t>
  </si>
  <si>
    <t>0600000</t>
  </si>
  <si>
    <t>Województwo Lubelskie</t>
  </si>
  <si>
    <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</si>
  <si>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</si>
  <si>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</si>
  <si>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</si>
  <si>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</si>
  <si>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</si>
  <si>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</si>
  <si>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</si>
  <si>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</si>
  <si>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</si>
  <si>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</si>
  <si>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</si>
  <si>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</si>
  <si>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</si>
  <si>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</si>
  <si>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</si>
  <si>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</si>
  <si>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</si>
  <si>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</si>
  <si>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</si>
  <si>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</si>
  <si>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</si>
  <si>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</si>
  <si>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</si>
  <si>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</si>
  <si>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</si>
  <si>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</si>
  <si>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</si>
  <si>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</si>
  <si>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</si>
  <si>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</si>
  <si>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</si>
  <si>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</si>
  <si>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</si>
  <si>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</si>
  <si>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</si>
  <si>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</si>
  <si>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</si>
  <si>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</si>
  <si>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</si>
  <si>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</si>
  <si>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</si>
  <si>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</si>
  <si>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</si>
  <si>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</si>
  <si>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</si>
  <si>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</si>
  <si>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</si>
  <si>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</si>
  <si>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</si>
  <si>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0613043</t>
  </si>
  <si>
    <t>Parczew (3)</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</si>
  <si>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</si>
  <si>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</si>
  <si>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</si>
  <si>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</si>
  <si>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</si>
  <si>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</si>
  <si>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</si>
  <si>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</si>
  <si>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</si>
  <si>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</si>
  <si>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</si>
  <si>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</si>
  <si>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</si>
  <si>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</si>
  <si>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</si>
  <si>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</si>
  <si>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</si>
  <si>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</si>
  <si>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</si>
  <si>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</si>
  <si>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</si>
  <si>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</si>
  <si>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</si>
  <si>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</si>
  <si>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</si>
  <si>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</si>
  <si>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</si>
  <si>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</si>
  <si>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</si>
  <si>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</si>
  <si>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</si>
  <si>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</si>
  <si>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</si>
  <si>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</si>
  <si>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</si>
  <si>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</si>
  <si>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</si>
  <si>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</si>
  <si>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</si>
  <si>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</si>
  <si>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</si>
  <si>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</si>
  <si>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</si>
  <si>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</si>
  <si>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</si>
  <si>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</si>
  <si>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</si>
  <si>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</si>
  <si>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</si>
  <si>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</si>
  <si>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</si>
  <si>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</si>
  <si>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</si>
  <si>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</si>
  <si>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</si>
  <si>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</si>
  <si>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Aleksandrów (2)</t>
  </si>
  <si>
    <t>0602032</t>
  </si>
  <si>
    <t>Biłgoraj (2)</t>
  </si>
  <si>
    <t>0602042</t>
  </si>
  <si>
    <t>Biszcza (2)</t>
  </si>
  <si>
    <t>0602053</t>
  </si>
  <si>
    <t>Frampol (3)</t>
  </si>
  <si>
    <t>0602054</t>
  </si>
  <si>
    <t>Frampol (4)</t>
  </si>
  <si>
    <t>0602055</t>
  </si>
  <si>
    <t>Frampol (5)</t>
  </si>
  <si>
    <t>0602063</t>
  </si>
  <si>
    <t>Goraj (3)</t>
  </si>
  <si>
    <t>0602064</t>
  </si>
  <si>
    <t>Goraj (4)</t>
  </si>
  <si>
    <t>0602065</t>
  </si>
  <si>
    <t>Goraj (5)</t>
  </si>
  <si>
    <t>0602073</t>
  </si>
  <si>
    <t>Józefów (3)</t>
  </si>
  <si>
    <t>0602074</t>
  </si>
  <si>
    <t>Józefów (4)</t>
  </si>
  <si>
    <t>0602075</t>
  </si>
  <si>
    <t>Józefów (5)</t>
  </si>
  <si>
    <t>0602082</t>
  </si>
  <si>
    <t>Księżpol (2)</t>
  </si>
  <si>
    <t>0602092</t>
  </si>
  <si>
    <t>Łukowa (2)</t>
  </si>
  <si>
    <t>0602102</t>
  </si>
  <si>
    <t>Obsza (2)</t>
  </si>
  <si>
    <t>0602112</t>
  </si>
  <si>
    <t>Potok Górny (2)</t>
  </si>
  <si>
    <t>0602123</t>
  </si>
  <si>
    <t>Tarnogród (3)</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</si>
  <si>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</si>
  <si>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</si>
  <si>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</si>
  <si>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</si>
  <si>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</si>
  <si>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</si>
  <si>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</si>
  <si>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</si>
  <si>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</si>
  <si>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</si>
  <si>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</si>
  <si>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</si>
  <si>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</si>
  <si>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</si>
  <si>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</si>
  <si>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</si>
  <si>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</si>
  <si>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</si>
  <si>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</si>
  <si>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</si>
  <si>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</si>
  <si>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</si>
  <si>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</si>
  <si>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</si>
  <si>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</si>
  <si>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</si>
  <si>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</si>
  <si>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</si>
  <si>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</si>
  <si>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</si>
  <si>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0603113</t>
  </si>
  <si>
    <t>Siedliszcze (3)</t>
  </si>
  <si>
    <t>0603114</t>
  </si>
  <si>
    <t>Siedliszcze (4)</t>
  </si>
  <si>
    <t>0603115</t>
  </si>
  <si>
    <t>Siedliszcze (5)</t>
  </si>
  <si>
    <t>0603122</t>
  </si>
  <si>
    <t>Wierzbica (2)</t>
  </si>
  <si>
    <t>0603132</t>
  </si>
  <si>
    <t>Wojsławice (2)</t>
  </si>
  <si>
    <t>0603142</t>
  </si>
  <si>
    <t>Żmudź (2)</t>
  </si>
  <si>
    <t>0603153</t>
  </si>
  <si>
    <t>Rejowiec (3)</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</si>
  <si>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</si>
  <si>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</si>
  <si>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</si>
  <si>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</si>
  <si>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</si>
  <si>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</si>
  <si>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</si>
  <si>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</si>
  <si>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</si>
  <si>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</si>
  <si>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</si>
  <si>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</si>
  <si>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</si>
  <si>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</si>
  <si>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</si>
  <si>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</si>
  <si>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</si>
  <si>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</si>
  <si>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</si>
  <si>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</si>
  <si>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</si>
  <si>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</si>
  <si>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</si>
  <si>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</si>
  <si>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</si>
  <si>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</si>
  <si>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</si>
  <si>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</si>
  <si>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</si>
  <si>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</si>
  <si>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0606043</t>
  </si>
  <si>
    <t>Izbica (3)</t>
  </si>
  <si>
    <t>0606044</t>
  </si>
  <si>
    <t>Izbica (4)</t>
  </si>
  <si>
    <t>0606045</t>
  </si>
  <si>
    <t>Izbica (5)</t>
  </si>
  <si>
    <t>0606052</t>
  </si>
  <si>
    <t>Krasnystaw (2)</t>
  </si>
  <si>
    <t>0606062</t>
  </si>
  <si>
    <t>Kraśniczyn (2)</t>
  </si>
  <si>
    <t>0606072</t>
  </si>
  <si>
    <t>Łopiennik Górny (2)</t>
  </si>
  <si>
    <t>0606092</t>
  </si>
  <si>
    <t>Rudnik (2)</t>
  </si>
  <si>
    <t>0606102</t>
  </si>
  <si>
    <t>Siennica Różana (2)</t>
  </si>
  <si>
    <t>0606112</t>
  </si>
  <si>
    <t>Żółkiewka (2)</t>
  </si>
  <si>
    <t>0618000</t>
  </si>
  <si>
    <t>Powiat tomaszowski</t>
  </si>
  <si>
    <t>0618011</t>
  </si>
  <si>
    <t>Tomaszów Lubelski (1)</t>
  </si>
  <si>
    <t>0618022</t>
  </si>
  <si>
    <t>Bełżec (2)</t>
  </si>
  <si>
    <t>0618032</t>
  </si>
  <si>
    <t>Jarczów (2)</t>
  </si>
  <si>
    <t>0618042</t>
  </si>
  <si>
    <t>Krynice (2)</t>
  </si>
  <si>
    <t>0618053</t>
  </si>
  <si>
    <t>Lubycza Królewska (3)</t>
  </si>
  <si>
    <t>0618054</t>
  </si>
  <si>
    <t>Lubycza Królewska (4)</t>
  </si>
  <si>
    <t>0618055</t>
  </si>
  <si>
    <t>Lubycza Królewska (5)</t>
  </si>
  <si>
    <t>0618063</t>
  </si>
  <si>
    <t>Łaszczów (3)</t>
  </si>
  <si>
    <t>0618064</t>
  </si>
  <si>
    <t>Łaszczów (4)</t>
  </si>
  <si>
    <t>0618065</t>
  </si>
  <si>
    <t>Łaszczów (5)</t>
  </si>
  <si>
    <t>0618072</t>
  </si>
  <si>
    <t>Rachanie (2)</t>
  </si>
  <si>
    <t>0618082</t>
  </si>
  <si>
    <t>Susiec (2)</t>
  </si>
  <si>
    <t>0618092</t>
  </si>
  <si>
    <t>Tarnawatka (2)</t>
  </si>
  <si>
    <t>0618102</t>
  </si>
  <si>
    <t>Telatyn (2)</t>
  </si>
  <si>
    <t>0618112</t>
  </si>
  <si>
    <t>Tomaszów Lubelski (2)</t>
  </si>
  <si>
    <t>0618123</t>
  </si>
  <si>
    <t>Tyszowce (3)</t>
  </si>
  <si>
    <t>0618124</t>
  </si>
  <si>
    <t>Tyszowce (4)</t>
  </si>
  <si>
    <t>0618125</t>
  </si>
  <si>
    <t>Tyszowce (5)</t>
  </si>
  <si>
    <t>0618132</t>
  </si>
  <si>
    <t>Ulhówek (2)</t>
  </si>
  <si>
    <t>0620000</t>
  </si>
  <si>
    <t>Powiat zamojski</t>
  </si>
  <si>
    <t>0620012</t>
  </si>
  <si>
    <t>Adamów (2)</t>
  </si>
  <si>
    <t>0620022</t>
  </si>
  <si>
    <t>Grabowiec (2)</t>
  </si>
  <si>
    <t>0620032</t>
  </si>
  <si>
    <t>Komarów-Osada (2)</t>
  </si>
  <si>
    <t>0620043</t>
  </si>
  <si>
    <t>Krasnobród (3)</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</si>
  <si>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</si>
  <si>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</si>
  <si>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</si>
  <si>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</si>
  <si>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</si>
  <si>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</si>
  <si>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</si>
  <si>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</si>
  <si>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</si>
  <si>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</si>
  <si>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</si>
  <si>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</si>
  <si>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</si>
  <si>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</si>
  <si>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</si>
  <si>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</si>
  <si>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</si>
  <si>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</si>
  <si>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</si>
  <si>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</si>
  <si>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0620133</t>
  </si>
  <si>
    <t>Szczebrzeszyn (3)</t>
  </si>
  <si>
    <t>0620134</t>
  </si>
  <si>
    <t>Szczebrzeszyn (4)</t>
  </si>
  <si>
    <t>0620135</t>
  </si>
  <si>
    <t>Szczebrzeszyn (5)</t>
  </si>
  <si>
    <t>0620142</t>
  </si>
  <si>
    <t>Zamość (2)</t>
  </si>
  <si>
    <t>0620153</t>
  </si>
  <si>
    <t>Zwierzyniec (3)</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</si>
  <si>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</si>
  <si>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</si>
  <si>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</si>
  <si>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</si>
  <si>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</si>
  <si>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</si>
  <si>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</si>
  <si>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</si>
  <si>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</si>
  <si>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</si>
  <si>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</si>
  <si>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</si>
  <si>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</si>
  <si>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</si>
  <si>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</si>
  <si>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</si>
  <si>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</si>
  <si>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</si>
  <si>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</si>
  <si>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</si>
  <si>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</si>
  <si>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</si>
  <si>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</si>
  <si>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0608053</t>
  </si>
  <si>
    <t>Kamionka (3)</t>
  </si>
  <si>
    <t>0608054</t>
  </si>
  <si>
    <t>Kamionka (4)</t>
  </si>
  <si>
    <t>0608055</t>
  </si>
  <si>
    <t>Kamionka (5)</t>
  </si>
  <si>
    <t>0608063</t>
  </si>
  <si>
    <t>Kock (3)</t>
  </si>
  <si>
    <t>0608064</t>
  </si>
  <si>
    <t>Kock (4)</t>
  </si>
  <si>
    <t>0608065</t>
  </si>
  <si>
    <t>Kock (5)</t>
  </si>
  <si>
    <t>0608072</t>
  </si>
  <si>
    <t>Lubartów (2)</t>
  </si>
  <si>
    <t>0608082</t>
  </si>
  <si>
    <t>Michów (2)</t>
  </si>
  <si>
    <t>0608092</t>
  </si>
  <si>
    <t>Niedźwiada (2)</t>
  </si>
  <si>
    <t>0608103</t>
  </si>
  <si>
    <t>Ostrów Lubelski (3)</t>
  </si>
  <si>
    <t>0608104</t>
  </si>
  <si>
    <t>Ostrów Lubelski (4)</t>
  </si>
  <si>
    <t>0608105</t>
  </si>
  <si>
    <t>Ostrów Lubelski (5)</t>
  </si>
  <si>
    <t>0608112</t>
  </si>
  <si>
    <t>Ostrówek (2)</t>
  </si>
  <si>
    <t>0608122</t>
  </si>
  <si>
    <t>Serniki (2)</t>
  </si>
  <si>
    <t>0608132</t>
  </si>
  <si>
    <t>Uścimów (2)</t>
  </si>
  <si>
    <t>0609000</t>
  </si>
  <si>
    <t>Powiat lubelski</t>
  </si>
  <si>
    <t>0609013</t>
  </si>
  <si>
    <t>Bełżyce (3)</t>
  </si>
  <si>
    <t>0609014</t>
  </si>
  <si>
    <t>Bełżyce (4)</t>
  </si>
  <si>
    <t>0609015</t>
  </si>
  <si>
    <t>Bełżyce (5)</t>
  </si>
  <si>
    <t>0609022</t>
  </si>
  <si>
    <t>Borzechów (2)</t>
  </si>
  <si>
    <t>0609033</t>
  </si>
  <si>
    <t>Bychawa (3)</t>
  </si>
  <si>
    <t>0609034</t>
  </si>
  <si>
    <t>Bychawa (4)</t>
  </si>
  <si>
    <t>0609035</t>
  </si>
  <si>
    <t>Bychawa (5)</t>
  </si>
  <si>
    <t>0609042</t>
  </si>
  <si>
    <t>Garbów (2)</t>
  </si>
  <si>
    <t>0609052</t>
  </si>
  <si>
    <t>Głusk (2)</t>
  </si>
  <si>
    <t>0609062</t>
  </si>
  <si>
    <t>Jabłonna (2)</t>
  </si>
  <si>
    <t>0609072</t>
  </si>
  <si>
    <t>Jastków (2)</t>
  </si>
  <si>
    <t>0609082</t>
  </si>
  <si>
    <t>Konopnica (2)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</si>
  <si>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</si>
  <si>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</si>
  <si>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</si>
  <si>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</si>
  <si>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</si>
  <si>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</si>
  <si>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</si>
  <si>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</si>
  <si>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</si>
  <si>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</si>
  <si>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</si>
  <si>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</si>
  <si>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</si>
  <si>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</si>
  <si>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</si>
  <si>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</si>
  <si>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</si>
  <si>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</si>
  <si>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</si>
  <si>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</si>
  <si>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</si>
  <si>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</si>
  <si>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0610033</t>
  </si>
  <si>
    <t>Łęczna (3)</t>
  </si>
  <si>
    <t>0610034</t>
  </si>
  <si>
    <t>Łęczna (4)</t>
  </si>
  <si>
    <t>0610035</t>
  </si>
  <si>
    <t>Łęczna (5)</t>
  </si>
  <si>
    <t>0610042</t>
  </si>
  <si>
    <t>Milejów (2)</t>
  </si>
  <si>
    <t>0610052</t>
  </si>
  <si>
    <t>Puchaczów (2)</t>
  </si>
  <si>
    <t>0610062</t>
  </si>
  <si>
    <t>Spiczyn (2)</t>
  </si>
  <si>
    <t>0617000</t>
  </si>
  <si>
    <t>Powiat świdnicki</t>
  </si>
  <si>
    <t>0617011</t>
  </si>
  <si>
    <t>Świdnik (1)</t>
  </si>
  <si>
    <t>0617022</t>
  </si>
  <si>
    <t>Mełgiew (2)</t>
  </si>
  <si>
    <t>0617033</t>
  </si>
  <si>
    <t>Piaski (3)</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</si>
  <si>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</si>
  <si>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</si>
  <si>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</si>
  <si>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</si>
  <si>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</si>
  <si>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</si>
  <si>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</si>
  <si>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</si>
  <si>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</si>
  <si>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</si>
  <si>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</si>
  <si>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</si>
  <si>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</si>
  <si>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</si>
  <si>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</si>
  <si>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</si>
  <si>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</si>
  <si>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</si>
  <si>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</si>
  <si>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</si>
  <si>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</si>
  <si>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</si>
  <si>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</si>
  <si>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0605053</t>
  </si>
  <si>
    <t>Janów Lubelski (3)</t>
  </si>
  <si>
    <t>0605054</t>
  </si>
  <si>
    <t>Janów Lubelski (4)</t>
  </si>
  <si>
    <t>0605055</t>
  </si>
  <si>
    <t>Janów Lubelski (5)</t>
  </si>
  <si>
    <t>0605063</t>
  </si>
  <si>
    <t>Modliborzyce (3)</t>
  </si>
  <si>
    <t>0605064</t>
  </si>
  <si>
    <t>Modliborzyce (4)</t>
  </si>
  <si>
    <t>0605065</t>
  </si>
  <si>
    <t>Modliborzyce (5)</t>
  </si>
  <si>
    <t>0605072</t>
  </si>
  <si>
    <t>Potok Wielki (2)</t>
  </si>
  <si>
    <t>0607000</t>
  </si>
  <si>
    <t>Powiat kraśnicki</t>
  </si>
  <si>
    <t>0607011</t>
  </si>
  <si>
    <t>Kraśnik (1)</t>
  </si>
  <si>
    <t>0607023</t>
  </si>
  <si>
    <t>Annopol (3)</t>
  </si>
  <si>
    <t>0607024</t>
  </si>
  <si>
    <t>Annopol (4)</t>
  </si>
  <si>
    <t>0607025</t>
  </si>
  <si>
    <t>Annopol (5)</t>
  </si>
  <si>
    <t>0607032</t>
  </si>
  <si>
    <t>Dzierzkowice (2)</t>
  </si>
  <si>
    <t>0607042</t>
  </si>
  <si>
    <t>Gościeradów (2)</t>
  </si>
  <si>
    <t>0607052</t>
  </si>
  <si>
    <t>Kraśnik (2)</t>
  </si>
  <si>
    <t>0607062</t>
  </si>
  <si>
    <t>Szastarka (2)</t>
  </si>
  <si>
    <t>0607072</t>
  </si>
  <si>
    <t>Trzydnik Duży (2)</t>
  </si>
  <si>
    <t>0607083</t>
  </si>
  <si>
    <t>Urzędów (3)</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</si>
  <si>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</si>
  <si>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</si>
  <si>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</si>
  <si>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</si>
  <si>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</si>
  <si>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</si>
  <si>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</si>
  <si>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</si>
  <si>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</si>
  <si>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</si>
  <si>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</si>
  <si>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</si>
  <si>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</si>
  <si>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</si>
  <si>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</si>
  <si>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</si>
  <si>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</si>
  <si>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</si>
  <si>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</si>
  <si>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</si>
  <si>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</si>
  <si>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</si>
  <si>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</si>
  <si>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</si>
  <si>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</si>
  <si>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</si>
  <si>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</si>
  <si>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</si>
  <si>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</si>
  <si>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</si>
  <si>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</si>
  <si>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</si>
  <si>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Powiat opolski</t>
  </si>
  <si>
    <t>0612012</t>
  </si>
  <si>
    <t>Chodel (2)</t>
  </si>
  <si>
    <t>0612023</t>
  </si>
  <si>
    <t>Józefów nad Wisłą (3)</t>
  </si>
  <si>
    <t>0612024</t>
  </si>
  <si>
    <t>Józefów nad Wisłą (4)</t>
  </si>
  <si>
    <t>0612025</t>
  </si>
  <si>
    <t>Józefów nad Wisłą (5)</t>
  </si>
  <si>
    <t>0612032</t>
  </si>
  <si>
    <t>Karczmiska (2)</t>
  </si>
  <si>
    <t>0612042</t>
  </si>
  <si>
    <t>Łaziska (2)</t>
  </si>
  <si>
    <t>0612053</t>
  </si>
  <si>
    <t>Opole Lubelskie (3)</t>
  </si>
  <si>
    <t>0612054</t>
  </si>
  <si>
    <t>Opole Lubelskie (4)</t>
  </si>
  <si>
    <t>0612055</t>
  </si>
  <si>
    <t>Opole Lubelskie (5)</t>
  </si>
  <si>
    <t>0612063</t>
  </si>
  <si>
    <t>Poniatowa (3)</t>
  </si>
  <si>
    <t>0612064</t>
  </si>
  <si>
    <t>Poniatowa (4)</t>
  </si>
  <si>
    <t>0612065</t>
  </si>
  <si>
    <t>Poniatowa (5)</t>
  </si>
  <si>
    <t>0612072</t>
  </si>
  <si>
    <t>Wilków (2)</t>
  </si>
  <si>
    <t>0614000</t>
  </si>
  <si>
    <t>Powiat puławski</t>
  </si>
  <si>
    <t>0614011</t>
  </si>
  <si>
    <t>Puławy (1)</t>
  </si>
  <si>
    <t>0614022</t>
  </si>
  <si>
    <t>Baranów (2)</t>
  </si>
  <si>
    <t>0614032</t>
  </si>
  <si>
    <t>Janowiec (2)</t>
  </si>
  <si>
    <t>0614043</t>
  </si>
  <si>
    <t>Kazimierz Dolny (3)</t>
  </si>
  <si>
    <t>0614044</t>
  </si>
  <si>
    <t>Kazimierz Dolny (4)</t>
  </si>
  <si>
    <t>0614045</t>
  </si>
  <si>
    <t>Kazimierz Dolny (5)</t>
  </si>
  <si>
    <t>0614052</t>
  </si>
  <si>
    <t>Końskowola (2)</t>
  </si>
  <si>
    <t>0614062</t>
  </si>
  <si>
    <t>Kurów (2)</t>
  </si>
  <si>
    <t>0614072</t>
  </si>
  <si>
    <t>Markuszów (2)</t>
  </si>
  <si>
    <t>0614083</t>
  </si>
  <si>
    <t>Nałęczów (3)</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</si>
  <si>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</si>
  <si>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</si>
  <si>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</si>
  <si>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</si>
  <si>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</si>
  <si>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</si>
  <si>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</si>
  <si>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</si>
  <si>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</si>
  <si>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</si>
  <si>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</si>
  <si>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</si>
  <si>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</si>
  <si>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</si>
  <si>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</si>
  <si>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</si>
  <si>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</si>
  <si>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</si>
  <si>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0616043</t>
  </si>
  <si>
    <t>Ryki (3)</t>
  </si>
  <si>
    <t>0616044</t>
  </si>
  <si>
    <t>Ryki (4)</t>
  </si>
  <si>
    <t>0616045</t>
  </si>
  <si>
    <t>Ryki (5)</t>
  </si>
  <si>
    <t>0616052</t>
  </si>
  <si>
    <t>Stężyca (2)</t>
  </si>
  <si>
    <t>0616062</t>
  </si>
  <si>
    <t>Ułęż (2)</t>
  </si>
  <si>
    <t>a Według pracy głównej i miejsca zamieszkania pracujących. Bez pracujących za granicą.</t>
  </si>
  <si>
    <t>a According to the main job and place of residence of employees. Excluding persons working abroad.</t>
  </si>
  <si>
    <t>b Średnia wieku podawana w tablicach wyliczana jest w oparciu o lata ukończone.</t>
  </si>
  <si>
    <t>b The average age given in tables is calculated on the basis of completed years.</t>
  </si>
  <si>
    <r>
      <t xml:space="preserve">W tym kobiety
</t>
    </r>
    <r>
      <rPr>
        <sz val="7"/>
        <color theme="1" tint="0.34998626667073579"/>
        <rFont val="Arial"/>
        <family val="2"/>
        <charset val="238"/>
      </rPr>
      <t>Of which women</t>
    </r>
  </si>
  <si>
    <r>
      <t>Średnia</t>
    </r>
    <r>
      <rPr>
        <vertAlign val="superscript"/>
        <sz val="7"/>
        <rFont val="Arial"/>
        <family val="2"/>
        <charset val="238"/>
      </rPr>
      <t>b</t>
    </r>
    <r>
      <rPr>
        <sz val="7"/>
        <rFont val="Arial"/>
        <family val="2"/>
        <charset val="238"/>
      </rPr>
      <t xml:space="preserve"> wieku pracujących
</t>
    </r>
    <r>
      <rPr>
        <sz val="7"/>
        <color theme="1" tint="0.34998626667073579"/>
        <rFont val="Arial"/>
        <family val="2"/>
        <charset val="238"/>
      </rPr>
      <t>Average</t>
    </r>
    <r>
      <rPr>
        <vertAlign val="superscript"/>
        <sz val="7"/>
        <color theme="1" tint="0.34998626667073579"/>
        <rFont val="Arial"/>
        <family val="2"/>
        <charset val="238"/>
      </rPr>
      <t>b</t>
    </r>
    <r>
      <rPr>
        <sz val="7"/>
        <color theme="1" tint="0.34998626667073579"/>
        <rFont val="Arial"/>
        <family val="2"/>
        <charset val="238"/>
      </rPr>
      <t xml:space="preserve"> age of emplyed persons</t>
    </r>
  </si>
  <si>
    <r>
      <t xml:space="preserve">Mediana wieku
</t>
    </r>
    <r>
      <rPr>
        <sz val="7"/>
        <color theme="1" tint="0.34998626667073579"/>
        <rFont val="Arial"/>
        <family val="2"/>
        <charset val="238"/>
      </rPr>
      <t>Median age</t>
    </r>
  </si>
  <si>
    <r>
      <t xml:space="preserve">kobiety
</t>
    </r>
    <r>
      <rPr>
        <sz val="7"/>
        <color theme="1" tint="0.34998626667073579"/>
        <rFont val="Arial"/>
        <family val="2"/>
        <charset val="238"/>
      </rPr>
      <t>women</t>
    </r>
  </si>
  <si>
    <r>
      <t xml:space="preserve">mężczyźni
</t>
    </r>
    <r>
      <rPr>
        <sz val="7"/>
        <color theme="1" tint="0.34998626667073579"/>
        <rFont val="Arial"/>
        <family val="2"/>
        <charset val="238"/>
      </rPr>
      <t>men</t>
    </r>
  </si>
  <si>
    <r>
      <t xml:space="preserve">w osobach 
 </t>
    </r>
    <r>
      <rPr>
        <sz val="7"/>
        <color theme="1" tint="0.34998626667073579"/>
        <rFont val="Arial"/>
        <family val="2"/>
        <charset val="238"/>
      </rPr>
      <t>in person</t>
    </r>
  </si>
  <si>
    <r>
      <t xml:space="preserve">w latach   
</t>
    </r>
    <r>
      <rPr>
        <sz val="7"/>
        <color theme="1" tint="0.34998626667073579"/>
        <rFont val="Arial"/>
        <family val="2"/>
        <charset val="238"/>
      </rPr>
      <t>in years</t>
    </r>
  </si>
  <si>
    <r>
      <t>PRACUJĄCY</t>
    </r>
    <r>
      <rPr>
        <b/>
        <vertAlign val="superscript"/>
        <sz val="9"/>
        <rFont val="Arial"/>
        <family val="2"/>
        <charset val="238"/>
      </rPr>
      <t>a</t>
    </r>
    <r>
      <rPr>
        <b/>
        <sz val="9"/>
        <rFont val="Arial"/>
        <family val="2"/>
        <charset val="238"/>
      </rPr>
      <t xml:space="preserve"> W GOSPODARCE NARODOWEJ W WIEKU 65 LAT I WIĘCEJ W 2022 r.</t>
    </r>
  </si>
  <si>
    <r>
      <t>Employed persons</t>
    </r>
    <r>
      <rPr>
        <vertAlign val="superscript"/>
        <sz val="9.5"/>
        <color theme="1" tint="0.34998626667073579"/>
        <rFont val="Fira Sans"/>
        <family val="2"/>
        <charset val="238"/>
      </rPr>
      <t>a</t>
    </r>
    <r>
      <rPr>
        <sz val="9.5"/>
        <color theme="1" tint="0.34998626667073579"/>
        <rFont val="Fira Sans"/>
        <family val="2"/>
        <charset val="238"/>
      </rPr>
      <t xml:space="preserve"> in the national economy aged 65 years and over in 2022</t>
    </r>
  </si>
  <si>
    <t>a Według pracy głównej, miejsca zamieszkania pracujących oraz przeważającego rodzaju działalności podmiotu. Bez pracujących za granicą.</t>
  </si>
  <si>
    <t>a According to the main job, place of residence of employed persons and the dominant type of activity of the entity. Excluding persons working abroad.</t>
  </si>
  <si>
    <r>
      <t>PRACUJĄCY</t>
    </r>
    <r>
      <rPr>
        <b/>
        <vertAlign val="superscript"/>
        <sz val="9"/>
        <rFont val="Arial"/>
        <family val="2"/>
        <charset val="238"/>
      </rPr>
      <t>a</t>
    </r>
    <r>
      <rPr>
        <b/>
        <sz val="9"/>
        <rFont val="Arial"/>
        <family val="2"/>
        <charset val="238"/>
      </rPr>
      <t xml:space="preserve"> W GOSPODARCE NARODOWEJ WEDŁUG SEKTORÓW EKONOMICZNYCH W 2022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</si>
  <si>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economic sector in 2022</t>
    </r>
  </si>
  <si>
    <r>
      <t>WYBRANE KATEGORIE PRACUJĄCYCH</t>
    </r>
    <r>
      <rPr>
        <b/>
        <vertAlign val="superscript"/>
        <sz val="9"/>
        <rFont val="Arial"/>
        <family val="2"/>
        <charset val="238"/>
      </rPr>
      <t>a</t>
    </r>
    <r>
      <rPr>
        <b/>
        <sz val="9"/>
        <rFont val="Arial"/>
        <family val="2"/>
        <charset val="238"/>
      </rPr>
      <t xml:space="preserve"> W GOSPODARCE NARODOWEJ W 2022 R.</t>
    </r>
  </si>
  <si>
    <r>
      <t>Selected categories of 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in 2022</t>
    </r>
  </si>
  <si>
    <r>
      <t xml:space="preserve">Oogółem
</t>
    </r>
    <r>
      <rPr>
        <sz val="7"/>
        <color theme="1" tint="0.34998626667073579"/>
        <rFont val="Arial"/>
        <family val="2"/>
        <charset val="238"/>
      </rPr>
      <t>Total</t>
    </r>
  </si>
  <si>
    <r>
      <t xml:space="preserve">Kobiety
</t>
    </r>
    <r>
      <rPr>
        <sz val="7"/>
        <color theme="1" tint="0.34998626667073579"/>
        <rFont val="Arial"/>
        <family val="2"/>
        <charset val="238"/>
      </rPr>
      <t>Women</t>
    </r>
  </si>
  <si>
    <r>
      <t xml:space="preserve">w tym sektor prywatny
</t>
    </r>
    <r>
      <rPr>
        <sz val="7"/>
        <color theme="1" tint="0.34998626667073579"/>
        <rFont val="Arial"/>
        <family val="2"/>
        <charset val="238"/>
      </rPr>
      <t>of which privat sector</t>
    </r>
  </si>
  <si>
    <r>
      <t>Emeryci i renciści</t>
    </r>
    <r>
      <rPr>
        <vertAlign val="superscript"/>
        <sz val="10"/>
        <rFont val="Arial"/>
        <family val="2"/>
        <charset val="238"/>
      </rPr>
      <t>b</t>
    </r>
    <r>
      <rPr>
        <sz val="10"/>
        <rFont val="Arial"/>
        <family val="2"/>
        <charset val="238"/>
      </rPr>
      <t xml:space="preserve"> 
</t>
    </r>
    <r>
      <rPr>
        <sz val="10"/>
        <color theme="1" tint="0.34998626667073579"/>
        <rFont val="Arial"/>
        <family val="2"/>
        <charset val="238"/>
      </rPr>
      <t>Retirees and pensioners</t>
    </r>
    <r>
      <rPr>
        <vertAlign val="superscript"/>
        <sz val="10"/>
        <color theme="1" tint="0.34998626667073579"/>
        <rFont val="Arial"/>
        <family val="2"/>
        <charset val="238"/>
      </rPr>
      <t>b</t>
    </r>
  </si>
  <si>
    <r>
      <t>Niepełnosprawni</t>
    </r>
    <r>
      <rPr>
        <vertAlign val="superscript"/>
        <sz val="10"/>
        <rFont val="Arial"/>
        <family val="2"/>
        <charset val="238"/>
      </rPr>
      <t>c</t>
    </r>
    <r>
      <rPr>
        <sz val="10"/>
        <rFont val="Arial"/>
        <family val="2"/>
        <charset val="238"/>
      </rPr>
      <t xml:space="preserve"> 
</t>
    </r>
    <r>
      <rPr>
        <sz val="10"/>
        <color theme="1" tint="0.34998626667073579"/>
        <rFont val="Arial"/>
        <family val="2"/>
        <charset val="238"/>
      </rPr>
      <t>Disabled persons</t>
    </r>
    <r>
      <rPr>
        <vertAlign val="superscript"/>
        <sz val="10"/>
        <color theme="1" tint="0.34998626667073579"/>
        <rFont val="Arial"/>
        <family val="2"/>
        <charset val="238"/>
      </rPr>
      <t>c</t>
    </r>
  </si>
  <si>
    <r>
      <t>Cudzoziemcy</t>
    </r>
    <r>
      <rPr>
        <vertAlign val="superscript"/>
        <sz val="10"/>
        <rFont val="Arial"/>
        <family val="2"/>
        <charset val="238"/>
      </rPr>
      <t>d</t>
    </r>
    <r>
      <rPr>
        <sz val="10"/>
        <rFont val="Arial"/>
        <family val="2"/>
        <charset val="238"/>
      </rPr>
      <t xml:space="preserve"> 
</t>
    </r>
    <r>
      <rPr>
        <sz val="10"/>
        <color theme="1" tint="0.34998626667073579"/>
        <rFont val="Arial"/>
        <family val="2"/>
        <charset val="238"/>
      </rPr>
      <t>Foreigners</t>
    </r>
    <r>
      <rPr>
        <vertAlign val="superscript"/>
        <sz val="10"/>
        <color theme="1" tint="0.34998626667073579"/>
        <rFont val="Arial"/>
        <family val="2"/>
        <charset val="238"/>
      </rPr>
      <t>d</t>
    </r>
  </si>
  <si>
    <t xml:space="preserve">b Informacje o emerytach i rencistach dotyczą osób pracujących, które poinformowały swojego płatnika składek, że mają ustalone prawo do emerytury lub renty. Dane nie zawierają informacji o emerytach i rencistach ubezpieczonych w KRUS.
</t>
  </si>
  <si>
    <t>c Informacje o osobach niepełnosprawnych dotyczą osób pracujących, które posiadają orzeczenie o niepełnosprawności i przedłożyły je swojemu płatnikowi składek. Dane nie zawierają informacji o osobach niepełnosprawnych ubezpieczonych w KRUS.</t>
  </si>
  <si>
    <t>d Dane nie zawierają informacji o cudzoziemcach ubezpieczonych w KRUS.</t>
  </si>
  <si>
    <t>a According to the main job and place of residence of employed persons. Excluding persons working abroad.</t>
  </si>
  <si>
    <t>b Information about retirees and pensioners concerns employed persons who have informed their contribution payer that they have an established right to retirement or other pension. Data do not include information about retirees and pensioners insured in KRUS.</t>
  </si>
  <si>
    <t>c Information about disabled persons concerns employed persons who have a disability certificate and have submitted it to their contribution payer. Data do not include information about disabled persons insured in KRUS.</t>
  </si>
  <si>
    <t>d Data do not include information about foreigners insured in KRUS.</t>
  </si>
  <si>
    <r>
      <t>PRACUJĄCY</t>
    </r>
    <r>
      <rPr>
        <b/>
        <vertAlign val="superscript"/>
        <sz val="9"/>
        <rFont val="Arial"/>
        <family val="2"/>
        <charset val="238"/>
      </rPr>
      <t>a</t>
    </r>
    <r>
      <rPr>
        <b/>
        <sz val="9"/>
        <rFont val="Arial"/>
        <family val="2"/>
        <charset val="238"/>
      </rPr>
      <t xml:space="preserve"> W GOSPODARCE NARODOWEJ W PODMIOTACH O WIELKOŚCI 5 I MNIEJ PRACUJĄCYCH W3 2022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</si>
  <si>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in entities with 5 or fewer employed persons in 2022</t>
    </r>
  </si>
  <si>
    <r>
      <t>PRACUJĄCY</t>
    </r>
    <r>
      <rPr>
        <b/>
        <vertAlign val="superscript"/>
        <sz val="9"/>
        <rFont val="Arial"/>
        <family val="2"/>
        <charset val="238"/>
      </rPr>
      <t>a</t>
    </r>
    <r>
      <rPr>
        <b/>
        <sz val="9"/>
        <rFont val="Arial"/>
        <family val="2"/>
        <charset val="238"/>
      </rPr>
      <t xml:space="preserve"> W GOSPODARCE NARODOWEJ WEDŁUG WIELKOŚCI PODMIOTU W 2022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</si>
  <si>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entity size in 2022</t>
    </r>
  </si>
  <si>
    <r>
      <rPr>
        <sz val="9"/>
        <rFont val="Arial"/>
        <family val="2"/>
        <charset val="238"/>
      </rPr>
      <t>z liczby ogółem</t>
    </r>
    <r>
      <rPr>
        <b/>
        <sz val="9"/>
        <rFont val="Arial"/>
        <family val="2"/>
        <charset val="238"/>
      </rPr>
      <t xml:space="preserve">
</t>
    </r>
    <r>
      <rPr>
        <sz val="9"/>
        <color theme="1" tint="0.34998626667073579"/>
        <rFont val="Arial"/>
        <family val="2"/>
        <charset val="238"/>
      </rPr>
      <t>from the total number</t>
    </r>
  </si>
  <si>
    <r>
      <t xml:space="preserve">5 i mniej pracujących
</t>
    </r>
    <r>
      <rPr>
        <sz val="9"/>
        <color theme="1" tint="0.34998626667073579"/>
        <rFont val="Arial"/>
        <family val="2"/>
        <charset val="238"/>
      </rPr>
      <t>5 or fewer employed persons</t>
    </r>
  </si>
  <si>
    <t>6-9</t>
  </si>
  <si>
    <t>10-49</t>
  </si>
  <si>
    <t>50-249</t>
  </si>
  <si>
    <t>250-999</t>
  </si>
  <si>
    <r>
      <t xml:space="preserve">1000 i więcej pracujących
</t>
    </r>
    <r>
      <rPr>
        <sz val="9"/>
        <color theme="1" tint="0.34998626667073579"/>
        <rFont val="Arial"/>
        <family val="2"/>
        <charset val="238"/>
      </rPr>
      <t>1000 or more employed persons</t>
    </r>
  </si>
  <si>
    <r>
      <t>PRACOWNICY NAJEMNI</t>
    </r>
    <r>
      <rPr>
        <b/>
        <vertAlign val="superscript"/>
        <sz val="9"/>
        <rFont val="Arial"/>
        <family val="2"/>
        <charset val="238"/>
      </rPr>
      <t>a</t>
    </r>
    <r>
      <rPr>
        <b/>
        <sz val="9"/>
        <rFont val="Arial"/>
        <family val="2"/>
        <charset val="238"/>
      </rPr>
      <t xml:space="preserve"> W GOSPODARCE NARODOWEJ WEDŁUG SEKCJI PKD W 2022 R.</t>
    </r>
  </si>
  <si>
    <r>
      <t>Employees</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sections in 2022</t>
    </r>
  </si>
  <si>
    <r>
      <t>PRACUJĄCY</t>
    </r>
    <r>
      <rPr>
        <b/>
        <vertAlign val="superscript"/>
        <sz val="9"/>
        <rFont val="Arial"/>
        <family val="2"/>
        <charset val="238"/>
      </rPr>
      <t>a</t>
    </r>
    <r>
      <rPr>
        <b/>
        <sz val="9"/>
        <rFont val="Arial"/>
        <family val="2"/>
        <charset val="238"/>
      </rPr>
      <t xml:space="preserve"> W GOSPODARCE NARODOWEJ WEDŁUG  STATUSU ZATRUDNIENIA W 2022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</si>
  <si>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employment status in 2022</t>
    </r>
  </si>
  <si>
    <r>
      <rPr>
        <sz val="9"/>
        <rFont val="Arial"/>
        <family val="2"/>
        <charset val="238"/>
      </rPr>
      <t>w tym</t>
    </r>
    <r>
      <rPr>
        <b/>
        <sz val="9"/>
        <rFont val="Arial"/>
        <family val="2"/>
        <charset val="238"/>
      </rPr>
      <t xml:space="preserve">
</t>
    </r>
    <r>
      <rPr>
        <sz val="9"/>
        <color theme="1" tint="0.34998626667073579"/>
        <rFont val="Arial"/>
        <family val="2"/>
        <charset val="238"/>
      </rPr>
      <t>of which</t>
    </r>
  </si>
  <si>
    <r>
      <t xml:space="preserve">pracownicy najemni
</t>
    </r>
    <r>
      <rPr>
        <sz val="9"/>
        <color theme="1" tint="0.34998626667073579"/>
        <rFont val="Arial"/>
        <family val="2"/>
        <charset val="238"/>
      </rPr>
      <t>employees</t>
    </r>
  </si>
  <si>
    <r>
      <t xml:space="preserve">pracujący na własny rachunek łącznie z pomagającymi członkami rodziny
</t>
    </r>
    <r>
      <rPr>
        <sz val="9"/>
        <color theme="1" tint="0.34998626667073579"/>
        <rFont val="Arial"/>
        <family val="2"/>
        <charset val="238"/>
      </rPr>
      <t xml:space="preserve">self-employed persons including contributing family workers </t>
    </r>
  </si>
  <si>
    <r>
      <t>PRACUJĄCY</t>
    </r>
    <r>
      <rPr>
        <b/>
        <vertAlign val="superscript"/>
        <sz val="9"/>
        <rFont val="Arial"/>
        <family val="2"/>
        <charset val="238"/>
      </rPr>
      <t>a</t>
    </r>
    <r>
      <rPr>
        <b/>
        <sz val="9"/>
        <rFont val="Arial"/>
        <family val="2"/>
        <charset val="238"/>
      </rPr>
      <t xml:space="preserve"> W GOSPODARCE NARODOWEJ WEDŁUG SEKTORÓW I SEKCJI PKD W 2022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</si>
  <si>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sectors and NACE sections in 2022</t>
    </r>
  </si>
  <si>
    <t xml:space="preserve"> PRACUJĄCY W GOSPODARCE NARODOWEJ WEDŁUG FAKTYCZNEGO MIEJSCA PRACY W 2022 R.</t>
  </si>
  <si>
    <t>PRACUJĄCY W GOSPODARCE NARODOWEJ WEDŁUG SEKCJI PKD I SIEDZIBY PRACY GŁÓWNEJ W 2022 R.</t>
  </si>
  <si>
    <t>Employed persons in the national economy by pkd/nace section and the seat of entity of the main job in 2022</t>
  </si>
  <si>
    <t>o</t>
  </si>
  <si>
    <t>k</t>
  </si>
  <si>
    <r>
      <t>PRACUJĄCY</t>
    </r>
    <r>
      <rPr>
        <b/>
        <vertAlign val="superscript"/>
        <sz val="9"/>
        <rFont val="Arial"/>
        <family val="2"/>
        <charset val="238"/>
      </rPr>
      <t>a</t>
    </r>
    <r>
      <rPr>
        <b/>
        <sz val="9"/>
        <rFont val="Arial"/>
        <family val="2"/>
        <charset val="238"/>
      </rPr>
      <t xml:space="preserve"> W GOSPODARCE NARODOWEJ WEDŁUG SEKCJI PKD W 2022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</si>
  <si>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 in 2022</t>
    </r>
  </si>
  <si>
    <t>PŁCI I MIEJSCA ZAMIESZKANIA W 4 KWARTALE 2022 R.</t>
  </si>
  <si>
    <t>and place of residence in quarter 4 of 2022</t>
  </si>
  <si>
    <t>BEZROBOTNI WEDŁUG PRZECIĘTNEGO CZASU POSZUKIWANIA PRACY W 4 KWARTALE 2022 R</t>
  </si>
  <si>
    <t>ORAZ  WIELKICH  GRUP  ZAWODÓW  W  4  KWARTALE  2022 R.</t>
  </si>
  <si>
    <t>occupation groups in quarter 4 of 2022</t>
  </si>
  <si>
    <t>WEDŁUG WIEKU ORAZ POZIOMU WYKSZTAŁCENIA W 4 KWARTALE 2022 R.</t>
  </si>
  <si>
    <t>by age and education level in quarter 4 of 2022</t>
  </si>
  <si>
    <t>AKTYWNOŚĆ EKONOMICZNA LUDNOŚCI W WIEKU 15-89 LAT W 2022 R.</t>
  </si>
  <si>
    <t>Population at working and non-working age by subregions and powiats in 202</t>
  </si>
  <si>
    <t>LUDNOŚĆ W WIEKU PRODUKCYJNYM I NIEPRODUKCYJNYM WEDŁUG PŁCI W 2022 R.</t>
  </si>
  <si>
    <r>
      <t>LUDNOŚĆ</t>
    </r>
    <r>
      <rPr>
        <b/>
        <vertAlign val="superscript"/>
        <sz val="9"/>
        <rFont val="Arial"/>
        <family val="2"/>
        <charset val="238"/>
      </rPr>
      <t xml:space="preserve"> </t>
    </r>
    <r>
      <rPr>
        <b/>
        <sz val="9"/>
        <rFont val="Arial"/>
        <family val="2"/>
        <charset val="238"/>
      </rPr>
      <t>WEDŁUG PŁCI I WIEKU W 2022 R.</t>
    </r>
  </si>
  <si>
    <r>
      <t xml:space="preserve">WYSZCZEGÓLNIENIE
o - ogółem
            k - w tym kobiety
</t>
    </r>
    <r>
      <rPr>
        <sz val="7"/>
        <color theme="1" tint="0.34998626667073579"/>
        <rFont val="Arial"/>
        <family val="2"/>
        <charset val="238"/>
      </rPr>
      <t>SPECIFICATION
t - total
w - of which women</t>
    </r>
    <r>
      <rPr>
        <sz val="7"/>
        <rFont val="Arial"/>
        <family val="2"/>
        <charset val="238"/>
      </rPr>
      <t xml:space="preserve">
</t>
    </r>
  </si>
  <si>
    <r>
      <t xml:space="preserve">Z liczby ogółem
</t>
    </r>
    <r>
      <rPr>
        <sz val="7"/>
        <color theme="1" tint="0.34998626667073579"/>
        <rFont val="Arial"/>
        <family val="2"/>
        <charset val="238"/>
      </rPr>
      <t>Of the total number</t>
    </r>
  </si>
  <si>
    <r>
      <t xml:space="preserve">Rolnictwo, leśnictwo, łowiectwo i rybactwo
(A)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</si>
  <si>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</si>
  <si>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Budownictwo
(F)
</t>
    </r>
    <r>
      <rPr>
        <sz val="7"/>
        <color theme="1" tint="0.34998626667073579"/>
        <rFont val="Arial"/>
        <family val="2"/>
        <charset val="238"/>
      </rPr>
      <t>Construction</t>
    </r>
  </si>
  <si>
    <r>
      <t>Handel;
naprawa pojazdów samochodowych ∆</t>
    </r>
    <r>
      <rPr>
        <vertAlign val="superscript"/>
        <sz val="7"/>
        <rFont val="Arial"/>
        <family val="2"/>
        <charset val="238"/>
      </rPr>
      <t xml:space="preserve">
</t>
    </r>
    <r>
      <rPr>
        <sz val="7"/>
        <rFont val="Arial"/>
        <family val="2"/>
        <charset val="238"/>
      </rPr>
      <t xml:space="preserve">(G)
</t>
    </r>
    <r>
      <rPr>
        <sz val="7"/>
        <color theme="1" tint="0.34998626667073579"/>
        <rFont val="Arial"/>
        <family val="2"/>
        <charset val="238"/>
      </rPr>
      <t>Trade; repair of motor vehicles∆</t>
    </r>
  </si>
  <si>
    <r>
      <t xml:space="preserve">Transport i gospodarka magazynowa
(H)
</t>
    </r>
    <r>
      <rPr>
        <sz val="7"/>
        <color theme="1" tint="0.34998626667073579"/>
        <rFont val="Arial"/>
        <family val="2"/>
        <charset val="238"/>
      </rPr>
      <t>Transportation and storage</t>
    </r>
  </si>
  <si>
    <r>
      <t>Zakwaterowanie i gastronomia ∆</t>
    </r>
    <r>
      <rPr>
        <vertAlign val="superscript"/>
        <sz val="7"/>
        <rFont val="Arial"/>
        <family val="2"/>
        <charset val="238"/>
      </rPr>
      <t xml:space="preserve">
</t>
    </r>
    <r>
      <rPr>
        <sz val="7"/>
        <rFont val="Arial"/>
        <family val="2"/>
        <charset val="238"/>
      </rPr>
      <t xml:space="preserve">(I)
</t>
    </r>
    <r>
      <rPr>
        <sz val="7"/>
        <color theme="1" tint="0.34998626667073579"/>
        <rFont val="Arial"/>
        <family val="2"/>
        <charset val="238"/>
      </rPr>
      <t>Accommodation and catering∆</t>
    </r>
  </si>
  <si>
    <r>
      <t xml:space="preserve">Informacja i komunikacja
(J)
</t>
    </r>
    <r>
      <rPr>
        <sz val="7"/>
        <color theme="1" tint="0.34998626667073579"/>
        <rFont val="Arial"/>
        <family val="2"/>
        <charset val="238"/>
      </rPr>
      <t>Information and communication</t>
    </r>
  </si>
  <si>
    <r>
      <t xml:space="preserve">Działalność finansowa i ubezpieczeniowa
(K)
</t>
    </r>
    <r>
      <rPr>
        <sz val="7"/>
        <color theme="1" tint="0.34998626667073579"/>
        <rFont val="Arial"/>
        <family val="2"/>
        <charset val="238"/>
      </rPr>
      <t>Financial and insurance activities</t>
    </r>
  </si>
  <si>
    <r>
      <t>Obsługa rynku nieruchomości ∆</t>
    </r>
    <r>
      <rPr>
        <vertAlign val="superscript"/>
        <sz val="7"/>
        <rFont val="Arial"/>
        <family val="2"/>
        <charset val="238"/>
      </rPr>
      <t xml:space="preserve">
</t>
    </r>
    <r>
      <rPr>
        <sz val="7"/>
        <rFont val="Arial"/>
        <family val="2"/>
        <charset val="238"/>
      </rPr>
      <t xml:space="preserve">(L)
</t>
    </r>
    <r>
      <rPr>
        <sz val="7"/>
        <color theme="1" tint="0.34998626667073579"/>
        <rFont val="Arial"/>
        <family val="2"/>
        <charset val="238"/>
      </rPr>
      <t>Real estate activities</t>
    </r>
  </si>
  <si>
    <r>
      <t xml:space="preserve">Działalność profesjonalna, naukowa i techniczna
(M)
</t>
    </r>
    <r>
      <rPr>
        <sz val="7"/>
        <color theme="1" tint="0.34998626667073579"/>
        <rFont val="Arial"/>
        <family val="2"/>
        <charset val="238"/>
      </rPr>
      <t>Professional, scientific and technical activitie</t>
    </r>
    <r>
      <rPr>
        <sz val="7"/>
        <rFont val="Arial"/>
        <family val="2"/>
        <charset val="238"/>
      </rPr>
      <t>s</t>
    </r>
  </si>
  <si>
    <r>
      <t>Administrowanie i działalność wspierająca ∆</t>
    </r>
    <r>
      <rPr>
        <vertAlign val="superscript"/>
        <sz val="7"/>
        <rFont val="Arial"/>
        <family val="2"/>
        <charset val="238"/>
      </rPr>
      <t xml:space="preserve">
</t>
    </r>
    <r>
      <rPr>
        <sz val="7"/>
        <rFont val="Arial"/>
        <family val="2"/>
        <charset val="238"/>
      </rPr>
      <t xml:space="preserve">(N)
</t>
    </r>
    <r>
      <rPr>
        <sz val="7"/>
        <color theme="1" tint="0.34998626667073579"/>
        <rFont val="Arial"/>
        <family val="2"/>
        <charset val="238"/>
      </rPr>
      <t>Administrative and support service activities</t>
    </r>
  </si>
  <si>
    <r>
      <t xml:space="preserve">Administracja publiczna i obrona narodowa;
obowiązkowe zabezpieczenia społeczne
(O)
</t>
    </r>
    <r>
      <rPr>
        <sz val="7"/>
        <color theme="1" tint="0.34998626667073579"/>
        <rFont val="Arial"/>
        <family val="2"/>
        <charset val="238"/>
      </rPr>
      <t>Public administration  and defence; compulsory social  security</t>
    </r>
  </si>
  <si>
    <r>
      <t xml:space="preserve">Edukacja
(P)
</t>
    </r>
    <r>
      <rPr>
        <sz val="7"/>
        <color theme="1" tint="0.34998626667073579"/>
        <rFont val="Arial"/>
        <family val="2"/>
        <charset val="238"/>
      </rPr>
      <t>Education</t>
    </r>
  </si>
  <si>
    <r>
      <t xml:space="preserve">Opieka zdrowotna i pomoc społeczna
(Q)
</t>
    </r>
    <r>
      <rPr>
        <sz val="7"/>
        <color theme="1" tint="0.34998626667073579"/>
        <rFont val="Arial"/>
        <family val="2"/>
        <charset val="238"/>
      </rPr>
      <t>Human health and social work activities</t>
    </r>
  </si>
  <si>
    <r>
      <t xml:space="preserve">Działalność związana z kulturą, rozrywką i rekreacją
(R)
</t>
    </r>
    <r>
      <rPr>
        <sz val="7"/>
        <color theme="1" tint="0.34998626667073579"/>
        <rFont val="Arial"/>
        <family val="2"/>
        <charset val="238"/>
      </rPr>
      <t>Arts, entertainment and recreation</t>
    </r>
  </si>
  <si>
    <r>
      <t xml:space="preserve">Pozostała działalność usługowa
(S)
</t>
    </r>
    <r>
      <rPr>
        <sz val="7"/>
        <color theme="1" tint="0.34998626667073579"/>
        <rFont val="Arial"/>
        <family val="2"/>
        <charset val="238"/>
      </rPr>
      <t>Other service activities</t>
    </r>
  </si>
  <si>
    <r>
      <t xml:space="preserve">razem
(B, C, D, E)
</t>
    </r>
    <r>
      <rPr>
        <sz val="7"/>
        <color theme="1" tint="0.34998626667073579"/>
        <rFont val="Arial"/>
        <family val="2"/>
        <charset val="238"/>
      </rPr>
      <t>total</t>
    </r>
  </si>
  <si>
    <r>
      <t xml:space="preserve">w tym
przetwórstwo
przemysłowe
(C)
</t>
    </r>
    <r>
      <rPr>
        <sz val="7"/>
        <color theme="1" tint="0.34998626667073579"/>
        <rFont val="Arial"/>
        <family val="2"/>
        <charset val="238"/>
      </rPr>
      <t>of which manufacturing</t>
    </r>
  </si>
  <si>
    <r>
      <t xml:space="preserve">w osobach    </t>
    </r>
    <r>
      <rPr>
        <sz val="7"/>
        <color theme="1" tint="0.34998626667073579"/>
        <rFont val="Arial"/>
        <family val="2"/>
        <charset val="238"/>
      </rPr>
      <t xml:space="preserve"> in persons</t>
    </r>
  </si>
  <si>
    <r>
      <t xml:space="preserve">Z liczby ogółem 
</t>
    </r>
    <r>
      <rPr>
        <sz val="7"/>
        <color theme="1" tint="0.34998626667073579"/>
        <rFont val="Arial"/>
        <family val="2"/>
        <charset val="238"/>
      </rPr>
      <t>From the total number</t>
    </r>
  </si>
  <si>
    <r>
      <t xml:space="preserve">sektor rolniczy
</t>
    </r>
    <r>
      <rPr>
        <sz val="7"/>
        <color theme="1" tint="0.34998626667073579"/>
        <rFont val="Arial"/>
        <family val="2"/>
        <charset val="238"/>
      </rPr>
      <t>agricultural sector</t>
    </r>
  </si>
  <si>
    <r>
      <t xml:space="preserve">sektor przemysłowy
</t>
    </r>
    <r>
      <rPr>
        <sz val="7"/>
        <color theme="1" tint="0.34998626667073579"/>
        <rFont val="Arial"/>
        <family val="2"/>
        <charset val="238"/>
      </rPr>
      <t>industrial sector</t>
    </r>
  </si>
  <si>
    <r>
      <t xml:space="preserve">sektor usługowy
</t>
    </r>
    <r>
      <rPr>
        <sz val="7"/>
        <color theme="1" tint="0.34998626667073579"/>
        <rFont val="Arial"/>
        <family val="2"/>
        <charset val="238"/>
      </rPr>
      <t>service sector</t>
    </r>
  </si>
  <si>
    <r>
      <t xml:space="preserve">w osobach
</t>
    </r>
    <r>
      <rPr>
        <sz val="7"/>
        <color theme="1" tint="0.34998626667073579"/>
        <rFont val="Arial"/>
        <family val="2"/>
        <charset val="238"/>
      </rPr>
      <t>in persons</t>
    </r>
  </si>
  <si>
    <r>
      <t xml:space="preserve">W tym
</t>
    </r>
    <r>
      <rPr>
        <sz val="7"/>
        <color theme="1" tint="0.34998626667073579"/>
        <rFont val="Arial"/>
        <family val="2"/>
        <charset val="238"/>
      </rPr>
      <t>Of Which</t>
    </r>
  </si>
  <si>
    <r>
      <t xml:space="preserve"> w podmiotach o wielkości 
5 i mniej pracujących
</t>
    </r>
    <r>
      <rPr>
        <sz val="7"/>
        <color theme="1" tint="0.34998626667073579"/>
        <rFont val="Arial"/>
        <family val="2"/>
        <charset val="238"/>
      </rPr>
      <t xml:space="preserve"> in entities with 5 or fewer 
employed persons</t>
    </r>
  </si>
  <si>
    <r>
      <t xml:space="preserve">w wieku 65 lat i więcej
</t>
    </r>
    <r>
      <rPr>
        <sz val="7"/>
        <color theme="1" tint="0.34998626667073579"/>
        <rFont val="Arial"/>
        <family val="2"/>
        <charset val="238"/>
      </rPr>
      <t>aged 65 years and over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</si>
</sst>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zł&quot;_-;\-* #,##0.00\ &quot;zł&quot;_-;_-* &quot;-&quot;??\ &quot;zł&quot;_-;_-@_-"/>
    <numFmt numFmtId="43" formatCode="_-* #,##0.00\ _z_ł_-;\-* #,##0.00\ _z_ł_-;_-* &quot;-&quot;??\ _z_ł_-;_-@_-"/>
    <numFmt numFmtId="164" formatCode="0.0"/>
    <numFmt numFmtId="165" formatCode="_-* ####0_-;\-* ####0_-;_-* &quot;-&quot;_-;_-@_-"/>
    <numFmt numFmtId="166" formatCode="_-* ####_-;\-* ####_-;_-* &quot;-&quot;_-;_-@_-"/>
    <numFmt numFmtId="167" formatCode="_-* ####0.0_-;\-* ####0.0_-;_-* &quot;-&quot;_-;_-@_-"/>
    <numFmt numFmtId="168" formatCode="_-* #,##0.0\ _z_ł_-;\-* #,##0.0\ _z_ł_-;_-* &quot;-&quot;?\ _z_ł_-;_-@_-"/>
    <numFmt numFmtId="169" formatCode="_-* #,##0\ _z_ł_-;\-* #,##0\ _z_ł_-;_-* &quot;-&quot;??\ _z_ł_-;_-@_-"/>
    <numFmt numFmtId="170" formatCode="_-* ###0;\-*###0;_-* &quot;-&quot;;_-@_-"/>
    <numFmt numFmtId="171" formatCode="_-* ###0.0;\-*###0.0;_-* &quot;-&quot;;_-@_-"/>
    <numFmt numFmtId="172" formatCode="0;\-0;0;_-@_-"/>
    <numFmt numFmtId="173" formatCode="0.000"/>
  </numFmts>
  <fonts count="118">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b/>
      <sz val="10"/>
      <name val="Arial"/>
      <family val="2"/>
      <charset val="238"/>
    </font>
    <font>
      <sz val="8"/>
      <name val="Arial CE"/>
      <charset val="238"/>
    </font>
    <font>
      <sz val="10"/>
      <name val="Arial"/>
      <family val="2"/>
      <charset val="238"/>
    </font>
    <font>
      <i/>
      <sz val="9"/>
      <name val="Times New Roman"/>
      <family val="1"/>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b/>
      <sz val="10"/>
      <color rgb="FFFF0000"/>
      <name val="Arial"/>
      <family val="2"/>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9"/>
      <name val="Arial"/>
      <family val="2"/>
      <charset val="238"/>
    </font>
    <font>
      <b/>
      <sz val="11"/>
      <name val="Arial"/>
      <family val="2"/>
      <charset val="238"/>
    </font>
    <font>
      <b/>
      <sz val="9"/>
      <name val="Arial"/>
      <family val="2"/>
      <charset val="238"/>
    </font>
    <font>
      <sz val="9"/>
      <color rgb="FF0000CC"/>
      <name val="Arial"/>
      <family val="2"/>
      <charset val="238"/>
    </font>
    <font>
      <vertAlign val="superscript"/>
      <sz val="9"/>
      <name val="Arial"/>
      <family val="2"/>
      <charset val="238"/>
    </font>
    <font>
      <u/>
      <sz val="11"/>
      <color rgb="FF0000CC"/>
      <name val="Arial"/>
      <family val="2"/>
      <charset val="238"/>
    </font>
    <font>
      <b/>
      <sz val="9"/>
      <color theme="1"/>
      <name val="Arial"/>
      <family val="2"/>
      <charset val="238"/>
    </font>
    <font>
      <sz val="9"/>
      <color theme="1"/>
      <name val="Arial"/>
      <family val="2"/>
      <charset val="238"/>
    </font>
    <font>
      <b/>
      <sz val="9"/>
      <color rgb="FFFF0000"/>
      <name val="Arial"/>
      <family val="2"/>
      <charset val="238"/>
    </font>
    <font>
      <sz val="9"/>
      <color rgb="FFFF0000"/>
      <name val="Arial"/>
      <family val="2"/>
      <charset val="238"/>
    </font>
    <font>
      <vertAlign val="superscript"/>
      <sz val="7"/>
      <name val="Arial"/>
      <family val="2"/>
      <charset val="238"/>
    </font>
    <font>
      <sz val="9"/>
      <color indexed="8"/>
      <name val="Arial"/>
      <family val="2"/>
      <charset val="238"/>
    </font>
    <font>
      <b/>
      <sz val="9"/>
      <color indexed="8"/>
      <name val="Arial"/>
      <family val="2"/>
      <charset val="238"/>
    </font>
    <font>
      <sz val="7"/>
      <color indexed="8"/>
      <name val="Arial"/>
      <family val="2"/>
      <charset val="238"/>
    </font>
    <font>
      <b/>
      <vertAlign val="superscript"/>
      <sz val="10"/>
      <name val="Arial"/>
      <family val="2"/>
      <charset val="238"/>
    </font>
    <font>
      <vertAlign val="superscript"/>
      <sz val="8"/>
      <name val="Arial"/>
      <family val="2"/>
      <charset val="238"/>
    </font>
    <font>
      <sz val="10"/>
      <color rgb="FFFF0000"/>
      <name val="Arial"/>
      <family val="2"/>
      <charset val="238"/>
    </font>
    <font>
      <sz val="7"/>
      <color theme="1"/>
      <name val="Arial"/>
      <family val="2"/>
      <charset val="238"/>
    </font>
    <font>
      <vertAlign val="superscript"/>
      <sz val="7"/>
      <color theme="1"/>
      <name val="Arial"/>
      <family val="2"/>
      <charset val="238"/>
    </font>
    <font>
      <b/>
      <vertAlign val="superscript"/>
      <sz val="9"/>
      <name val="Arial"/>
      <family val="2"/>
      <charset val="238"/>
    </font>
    <font>
      <u/>
      <sz val="10"/>
      <color theme="10"/>
      <name val="Arial"/>
      <family val="2"/>
      <charset val="238"/>
    </font>
    <font>
      <b/>
      <sz val="10"/>
      <color theme="1"/>
      <name val="Arial"/>
      <family val="2"/>
      <charset val="238"/>
    </font>
    <font>
      <sz val="10"/>
      <color theme="1"/>
      <name val="Arial"/>
      <family val="2"/>
      <charset val="238"/>
    </font>
    <font>
      <b/>
      <sz val="9"/>
      <name val="Times New Roman"/>
      <family val="1"/>
      <charset val="238"/>
    </font>
    <font>
      <sz val="9"/>
      <name val="Times New Roman"/>
      <family val="1"/>
      <charset val="238"/>
    </font>
    <font>
      <sz val="9"/>
      <name val="Calibri"/>
      <family val="2"/>
      <charset val="238"/>
    </font>
    <font>
      <b/>
      <sz val="10"/>
      <color theme="1"/>
      <name val="Arial Narrow"/>
      <family val="2"/>
      <charset val="238"/>
    </font>
    <font>
      <sz val="10"/>
      <color theme="1"/>
      <name val="Arial Narrow"/>
      <family val="2"/>
      <charset val="238"/>
    </font>
    <font>
      <b/>
      <sz val="10"/>
      <name val="Arial CE"/>
      <charset val="238"/>
    </font>
    <font>
      <b/>
      <sz val="9"/>
      <color theme="1" tint="0.34998626667073579"/>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sz val="7"/>
      <color theme="1" tint="0.34998626667073579"/>
      <name val="Arial"/>
      <family val="2"/>
      <charset val="238"/>
    </font>
    <font>
      <sz val="7"/>
      <color theme="1" tint="0.499984740745262"/>
      <name val="Arial"/>
      <family val="2"/>
      <charset val="238"/>
    </font>
    <font>
      <sz val="10"/>
      <color theme="1" tint="0.34998626667073579"/>
      <name val="Arial"/>
      <family val="2"/>
      <charset val="238"/>
    </font>
    <font>
      <b/>
      <sz val="10"/>
      <color theme="1" tint="0.34998626667073579"/>
      <name val="Arial"/>
      <family val="2"/>
      <charset val="238"/>
    </font>
    <font>
      <u/>
      <sz val="9"/>
      <color rgb="FF0070C0"/>
      <name val="Arial"/>
      <family val="2"/>
      <charset val="238"/>
    </font>
    <font>
      <vertAlign val="superscript"/>
      <sz val="7"/>
      <color theme="1" tint="0.34998626667073579"/>
      <name val="Arial"/>
      <family val="2"/>
      <charset val="238"/>
    </font>
    <font>
      <sz val="10"/>
      <color rgb="FF595959"/>
      <name val="Arial"/>
      <family val="2"/>
      <charset val="238"/>
    </font>
    <font>
      <sz val="9.5"/>
      <color theme="1" tint="0.34998626667073579"/>
      <name val="Fira Sans"/>
      <family val="2"/>
      <charset val="238"/>
    </font>
    <font>
      <i/>
      <sz val="7"/>
      <color theme="1" tint="0.34998626667073579"/>
      <name val="Arial"/>
      <family val="2"/>
      <charset val="238"/>
    </font>
    <font>
      <b/>
      <sz val="7"/>
      <color theme="1" tint="0.34998626667073579"/>
      <name val="Arial"/>
      <family val="2"/>
      <charset val="238"/>
    </font>
    <font>
      <sz val="9.5"/>
      <name val="Fira Sans"/>
      <family val="2"/>
      <charset val="238"/>
    </font>
    <font>
      <b/>
      <sz val="9.5"/>
      <name val="Fira Sans"/>
      <family val="2"/>
      <charset val="238"/>
    </font>
    <font>
      <sz val="7"/>
      <color rgb="FFFF0000"/>
      <name val="Arial"/>
      <family val="2"/>
      <charset val="238"/>
    </font>
    <font>
      <vertAlign val="superscript"/>
      <sz val="11"/>
      <color theme="1" tint="0.34998626667073579"/>
      <name val="Arial"/>
      <family val="2"/>
      <charset val="238"/>
    </font>
    <font>
      <sz val="8"/>
      <name val="Times New Roman"/>
      <family val="1"/>
      <charset val="238"/>
    </font>
    <font>
      <sz val="8"/>
      <color theme="1"/>
      <name val="Times New Roman"/>
      <family val="1"/>
      <charset val="238"/>
    </font>
    <font>
      <sz val="9.5"/>
      <name val="Arial"/>
      <family val="2"/>
      <charset val="238"/>
    </font>
    <font>
      <vertAlign val="superscript"/>
      <sz val="10"/>
      <color theme="1" tint="0.34998626667073579"/>
      <name val="Arial"/>
      <family val="2"/>
      <charset val="238"/>
    </font>
    <font>
      <sz val="11"/>
      <color rgb="FF000000"/>
      <name val="Calibri"/>
      <family val="2"/>
      <scheme val="minor"/>
    </font>
    <font>
      <sz val="10"/>
      <name val="Fira Sans"/>
      <family val="2"/>
      <charset val="238"/>
    </font>
    <font>
      <sz val="11"/>
      <name val="Calibri"/>
      <family val="2"/>
      <charset val="238"/>
      <scheme val="minor"/>
    </font>
    <font>
      <b/>
      <sz val="9"/>
      <name val="Arial CE"/>
      <charset val="238"/>
    </font>
    <font>
      <sz val="11"/>
      <name val="Calibri"/>
      <family val="2"/>
      <charset val="238"/>
    </font>
    <font>
      <sz val="11"/>
      <color rgb="FF000000"/>
      <name val="Calibri"/>
      <family val="2"/>
      <charset val="238"/>
    </font>
    <font>
      <sz val="11"/>
      <color theme="1"/>
      <name val="Czcionka tekstu podstawowego"/>
      <family val="2"/>
    </font>
    <font>
      <sz val="11"/>
      <name val="Arial CE"/>
      <family val="2"/>
      <charset val="238"/>
    </font>
    <font>
      <b/>
      <sz val="16"/>
      <color rgb="FF009AA6"/>
      <name val="Arial"/>
      <family val="2"/>
      <charset val="238"/>
    </font>
    <font>
      <sz val="16"/>
      <color rgb="FF009AA6"/>
      <name val="Arial"/>
      <family val="2"/>
      <charset val="238"/>
    </font>
    <font>
      <sz val="9.5"/>
      <color theme="1"/>
      <name val="Fira Sans"/>
      <family val="2"/>
    </font>
    <font>
      <sz val="9"/>
      <color rgb="FFFF0000"/>
      <name val="Times New Roman"/>
      <family val="1"/>
      <charset val="238"/>
    </font>
    <font>
      <sz val="9"/>
      <color rgb="FF000000"/>
      <name val="Times New Roman"/>
      <family val="1"/>
    </font>
    <font>
      <i/>
      <sz val="9"/>
      <color rgb="FF000000"/>
      <name val="Times New Roman"/>
      <family val="1"/>
    </font>
    <font>
      <u/>
      <sz val="9"/>
      <color theme="10"/>
      <name val="Arial"/>
      <family val="2"/>
      <charset val="238"/>
    </font>
    <font>
      <sz val="9.5"/>
      <color theme="1"/>
      <name val="Fira Sans"/>
      <family val="2"/>
      <charset val="238"/>
    </font>
    <font>
      <sz val="9.5"/>
      <color rgb="FFFF0000"/>
      <name val="Fira Sans"/>
      <family val="2"/>
      <charset val="238"/>
    </font>
    <font>
      <u/>
      <sz val="9.5"/>
      <color theme="10"/>
      <name val="Fira Sans"/>
      <family val="2"/>
      <charset val="238"/>
    </font>
    <font>
      <vertAlign val="superscript"/>
      <sz val="9.5"/>
      <color theme="1" tint="0.34998626667073579"/>
      <name val="Fira Sans"/>
      <family val="2"/>
      <charset val="238"/>
    </font>
    <font>
      <b/>
      <sz val="9.5"/>
      <color theme="1"/>
      <name val="Fira Sans"/>
      <family val="2"/>
      <charset val="238"/>
    </font>
    <font>
      <vertAlign val="superscript"/>
      <sz val="10"/>
      <name val="Arial"/>
      <family val="2"/>
      <charset val="238"/>
    </font>
    <font>
      <sz val="10"/>
      <color rgb="FF9C0006"/>
      <name val="Calibri"/>
      <family val="2"/>
      <charset val="238"/>
      <scheme val="minor"/>
    </font>
    <font>
      <sz val="9"/>
      <name val="Arial CE"/>
      <charset val="238"/>
    </font>
    <font>
      <sz val="9"/>
      <color rgb="FF595959"/>
      <name val="Arial"/>
      <family val="2"/>
      <charset val="238"/>
    </font>
    <font>
      <sz val="11"/>
      <color theme="1"/>
      <name val="Fira Sans"/>
      <family val="2"/>
      <charset val="238"/>
    </font>
    <font>
      <b/>
      <sz val="7"/>
      <name val="Arial"/>
      <family val="2"/>
      <charset val="238"/>
    </font>
    <font>
      <sz val="7"/>
      <color theme="1"/>
      <name val="Fira Sans"/>
      <family val="2"/>
      <charset val="23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D3D3D3"/>
      </patternFill>
    </fill>
    <fill>
      <patternFill patternType="solid">
        <fgColor theme="0"/>
        <bgColor indexed="64"/>
      </patternFill>
    </fill>
  </fills>
  <borders count="21">
    <border>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style="thin">
        <color rgb="FF009AA6"/>
      </right>
      <top/>
      <bottom style="thin">
        <color rgb="FF009AA6"/>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9AA6"/>
      </left>
      <right style="thin">
        <color rgb="FF009AA6"/>
      </right>
      <top style="thin">
        <color rgb="FF009AA6"/>
      </top>
      <bottom style="medium">
        <color indexed="64"/>
      </bottom>
      <diagonal/>
    </border>
    <border>
      <left style="thin">
        <color rgb="FF009AA6"/>
      </left>
      <right style="thin">
        <color rgb="FF009AA6"/>
      </right>
      <top style="medium">
        <color indexed="64"/>
      </top>
      <bottom style="medium">
        <color indexed="64"/>
      </bottom>
      <diagonal/>
    </border>
    <border>
      <left style="thin">
        <color rgb="FF009AA6"/>
      </left>
      <right style="thin">
        <color rgb="FF009AA6"/>
      </right>
      <top style="medium">
        <color indexed="64"/>
      </top>
      <bottom style="thin">
        <color rgb="FF009AA6"/>
      </bottom>
      <diagonal/>
    </border>
    <border>
      <left style="thin">
        <color rgb="FF009AA6"/>
      </left>
      <right style="thin">
        <color rgb="FF009AA6"/>
      </right>
      <top style="medium">
        <color rgb="FF009AA6"/>
      </top>
      <bottom style="thin">
        <color rgb="FF009AA6"/>
      </bottom>
      <diagonal/>
    </border>
  </borders>
  <cellStyleXfs count="125">
    <xf numFmtId="0" fontId="0" fillId="0" borderId="0"/>
    <xf numFmtId="9" fontId="5" fillId="0" borderId="0" applyFont="0" applyFill="0" applyBorder="0" applyAlignment="0" applyProtection="0"/>
    <xf numFmtId="0" fontId="8" fillId="0" borderId="0"/>
    <xf numFmtId="0" fontId="5" fillId="0" borderId="0"/>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5" applyNumberFormat="0" applyAlignment="0" applyProtection="0"/>
    <xf numFmtId="0" fontId="19" fillId="6" borderId="6" applyNumberFormat="0" applyAlignment="0" applyProtection="0"/>
    <xf numFmtId="0" fontId="20" fillId="6" borderId="5" applyNumberFormat="0" applyAlignment="0" applyProtection="0"/>
    <xf numFmtId="0" fontId="21" fillId="0" borderId="7" applyNumberFormat="0" applyFill="0" applyAlignment="0" applyProtection="0"/>
    <xf numFmtId="0" fontId="22" fillId="7" borderId="8"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6" fillId="32" borderId="0" applyNumberFormat="0" applyBorder="0" applyAlignment="0" applyProtection="0"/>
    <xf numFmtId="0" fontId="4" fillId="0" borderId="0"/>
    <xf numFmtId="0" fontId="4" fillId="8" borderId="9" applyNumberFormat="0" applyFont="0" applyAlignment="0" applyProtection="0"/>
    <xf numFmtId="0" fontId="27" fillId="0" borderId="0"/>
    <xf numFmtId="0" fontId="8"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9" fillId="0" borderId="0" applyNumberFormat="0" applyFill="0" applyBorder="0" applyAlignment="0" applyProtection="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0" borderId="0"/>
    <xf numFmtId="0" fontId="5" fillId="0" borderId="0"/>
    <xf numFmtId="0" fontId="5" fillId="0" borderId="0"/>
    <xf numFmtId="0" fontId="5" fillId="0" borderId="0"/>
    <xf numFmtId="0" fontId="32" fillId="0" borderId="0"/>
    <xf numFmtId="0" fontId="33" fillId="34" borderId="11">
      <alignment horizontal="left" vertical="center" wrapText="1"/>
    </xf>
    <xf numFmtId="0" fontId="34" fillId="0" borderId="0"/>
    <xf numFmtId="43" fontId="34" fillId="0" borderId="0" applyFont="0" applyFill="0" applyBorder="0" applyAlignment="0" applyProtection="0"/>
    <xf numFmtId="0" fontId="35" fillId="0" borderId="0" applyNumberFormat="0" applyFill="0" applyBorder="0" applyAlignment="0" applyProtection="0">
      <alignment vertical="top"/>
      <protection locked="0"/>
    </xf>
    <xf numFmtId="0" fontId="34" fillId="0" borderId="0"/>
    <xf numFmtId="44" fontId="34" fillId="0" borderId="0" applyFont="0" applyFill="0" applyBorder="0" applyAlignment="0" applyProtection="0"/>
    <xf numFmtId="0" fontId="36" fillId="0" borderId="0"/>
    <xf numFmtId="43" fontId="3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5" fillId="0" borderId="0"/>
    <xf numFmtId="0" fontId="37" fillId="0" borderId="0" applyNumberFormat="0" applyFill="0" applyBorder="0" applyAlignment="0" applyProtection="0">
      <alignment vertical="top"/>
      <protection locked="0"/>
    </xf>
    <xf numFmtId="0" fontId="8" fillId="0" borderId="0"/>
    <xf numFmtId="0" fontId="5" fillId="0" borderId="0"/>
    <xf numFmtId="0" fontId="3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1" fillId="0" borderId="0"/>
    <xf numFmtId="0" fontId="95" fillId="0" borderId="0"/>
    <xf numFmtId="0" fontId="96" fillId="34" borderId="11">
      <alignment horizontal="left" vertical="center" wrapText="1"/>
    </xf>
    <xf numFmtId="0" fontId="97" fillId="0" borderId="0"/>
    <xf numFmtId="0" fontId="27" fillId="0" borderId="0"/>
    <xf numFmtId="9" fontId="5" fillId="0" borderId="0" applyFont="0" applyFill="0" applyBorder="0" applyAlignment="0" applyProtection="0"/>
    <xf numFmtId="0" fontId="27" fillId="0" borderId="0"/>
    <xf numFmtId="0" fontId="27" fillId="0" borderId="0"/>
    <xf numFmtId="0" fontId="98" fillId="0" borderId="0"/>
    <xf numFmtId="0" fontId="1" fillId="0" borderId="0"/>
    <xf numFmtId="9" fontId="1" fillId="0" borderId="0" applyFont="0" applyFill="0" applyBorder="0" applyAlignment="0" applyProtection="0"/>
    <xf numFmtId="44" fontId="27" fillId="0" borderId="0" applyFont="0" applyFill="0" applyBorder="0" applyAlignment="0" applyProtection="0"/>
    <xf numFmtId="0" fontId="27" fillId="0" borderId="0"/>
    <xf numFmtId="0" fontId="27" fillId="0" borderId="0"/>
    <xf numFmtId="0" fontId="115" fillId="0" borderId="0"/>
  </cellStyleXfs>
  <cellXfs count="512">
    <xf numFmtId="0" fontId="0" fillId="0" borderId="0" xfId="0"/>
    <xf numFmtId="0" fontId="6" fillId="0" borderId="0" xfId="0" applyFont="1"/>
    <xf numFmtId="164" fontId="8" fillId="0" borderId="0" xfId="0" applyNumberFormat="1" applyFont="1"/>
    <xf numFmtId="0" fontId="8" fillId="0" borderId="0" xfId="0" applyFont="1"/>
    <xf numFmtId="1" fontId="8" fillId="0" borderId="0" xfId="0" applyNumberFormat="1" applyFont="1"/>
    <xf numFmtId="0" fontId="6" fillId="0" borderId="0" xfId="0" applyFont="1" applyFill="1" applyBorder="1" applyAlignment="1">
      <alignment horizontal="right"/>
    </xf>
    <xf numFmtId="0" fontId="30" fillId="0" borderId="0" xfId="0" applyFont="1" applyFill="1" applyBorder="1" applyAlignment="1">
      <alignment wrapText="1"/>
    </xf>
    <xf numFmtId="0" fontId="6" fillId="0" borderId="0" xfId="0" applyFont="1" applyFill="1" applyBorder="1" applyAlignment="1">
      <alignment wrapText="1"/>
    </xf>
    <xf numFmtId="0" fontId="8" fillId="0" borderId="0" xfId="0" applyFont="1" applyAlignment="1">
      <alignment horizontal="right"/>
    </xf>
    <xf numFmtId="0" fontId="39" fillId="0" borderId="0" xfId="0" applyFont="1"/>
    <xf numFmtId="0" fontId="39" fillId="0" borderId="0" xfId="0" applyFont="1" applyFill="1"/>
    <xf numFmtId="0" fontId="8" fillId="0" borderId="0" xfId="0" applyFont="1" applyFill="1" applyBorder="1"/>
    <xf numFmtId="0" fontId="8" fillId="0" borderId="0" xfId="0" applyFont="1" applyFill="1"/>
    <xf numFmtId="0" fontId="39" fillId="0" borderId="0" xfId="0" applyFont="1" applyFill="1" applyBorder="1" applyAlignment="1">
      <alignment wrapText="1"/>
    </xf>
    <xf numFmtId="0" fontId="39" fillId="0" borderId="0" xfId="0" applyFont="1" applyFill="1" applyAlignment="1">
      <alignment horizontal="right"/>
    </xf>
    <xf numFmtId="0" fontId="41" fillId="0" borderId="0" xfId="0" applyFont="1" applyFill="1" applyAlignment="1"/>
    <xf numFmtId="164" fontId="8" fillId="0" borderId="0" xfId="0" applyNumberFormat="1" applyFont="1" applyFill="1"/>
    <xf numFmtId="0" fontId="39" fillId="0" borderId="0" xfId="0" applyFont="1" applyFill="1" applyBorder="1" applyAlignment="1">
      <alignment horizontal="left" wrapText="1" indent="2"/>
    </xf>
    <xf numFmtId="0" fontId="39" fillId="0" borderId="0" xfId="0" applyFont="1" applyFill="1" applyAlignment="1">
      <alignment horizontal="left" indent="5"/>
    </xf>
    <xf numFmtId="0" fontId="39" fillId="0" borderId="0" xfId="0" applyFont="1" applyFill="1" applyBorder="1" applyAlignment="1">
      <alignment horizontal="right" wrapText="1"/>
    </xf>
    <xf numFmtId="1" fontId="8" fillId="0" borderId="0" xfId="0" applyNumberFormat="1" applyFont="1" applyFill="1" applyBorder="1"/>
    <xf numFmtId="164" fontId="39" fillId="0" borderId="0" xfId="0" applyNumberFormat="1" applyFont="1" applyFill="1" applyBorder="1" applyAlignment="1">
      <alignment horizontal="right" wrapText="1"/>
    </xf>
    <xf numFmtId="0" fontId="39" fillId="0" borderId="0" xfId="0" applyFont="1" applyAlignment="1">
      <alignment horizontal="right"/>
    </xf>
    <xf numFmtId="0" fontId="8" fillId="0" borderId="0" xfId="0" applyFont="1" applyFill="1" applyAlignment="1" applyProtection="1">
      <alignment horizontal="right" wrapText="1"/>
    </xf>
    <xf numFmtId="1" fontId="8" fillId="0" borderId="0" xfId="0" applyNumberFormat="1" applyFont="1" applyFill="1"/>
    <xf numFmtId="0" fontId="39" fillId="0" borderId="0" xfId="0" applyFont="1" applyFill="1" applyBorder="1" applyAlignment="1">
      <alignment horizontal="left" wrapText="1" indent="1"/>
    </xf>
    <xf numFmtId="0" fontId="44" fillId="0" borderId="0" xfId="61" applyFont="1" applyAlignment="1" applyProtection="1">
      <alignment vertical="center"/>
    </xf>
    <xf numFmtId="0" fontId="41" fillId="0" borderId="0" xfId="0" applyFont="1" applyAlignment="1">
      <alignment horizontal="right" wrapText="1"/>
    </xf>
    <xf numFmtId="0" fontId="41" fillId="0" borderId="0" xfId="0" applyFont="1" applyAlignment="1"/>
    <xf numFmtId="1" fontId="41" fillId="0" borderId="0" xfId="0" applyNumberFormat="1" applyFont="1" applyFill="1" applyBorder="1" applyAlignment="1">
      <alignment horizontal="right" wrapText="1"/>
    </xf>
    <xf numFmtId="0" fontId="8" fillId="0" borderId="0" xfId="0" applyFont="1" applyBorder="1"/>
    <xf numFmtId="0" fontId="41" fillId="0" borderId="0" xfId="0" applyFont="1" applyAlignment="1">
      <alignment wrapText="1"/>
    </xf>
    <xf numFmtId="0" fontId="39" fillId="0" borderId="0" xfId="0" applyFont="1" applyAlignment="1"/>
    <xf numFmtId="0" fontId="39" fillId="0" borderId="0" xfId="0" applyFont="1" applyAlignment="1">
      <alignment horizontal="left" indent="5"/>
    </xf>
    <xf numFmtId="0" fontId="39" fillId="0" borderId="0" xfId="0" applyFont="1" applyAlignment="1">
      <alignment wrapText="1"/>
    </xf>
    <xf numFmtId="0" fontId="28" fillId="0" borderId="0" xfId="0" applyFont="1" applyAlignment="1">
      <alignment horizontal="justify"/>
    </xf>
    <xf numFmtId="0" fontId="50" fillId="0" borderId="0" xfId="0" applyFont="1" applyAlignment="1">
      <alignment horizontal="right" vertical="center"/>
    </xf>
    <xf numFmtId="0" fontId="39" fillId="0" borderId="0" xfId="0" applyFont="1" applyAlignment="1">
      <alignment horizontal="right" vertical="center"/>
    </xf>
    <xf numFmtId="0" fontId="39" fillId="0" borderId="0" xfId="0" applyFont="1" applyAlignment="1">
      <alignment vertical="center"/>
    </xf>
    <xf numFmtId="0" fontId="55" fillId="0" borderId="0" xfId="0" applyFont="1"/>
    <xf numFmtId="0" fontId="41" fillId="0" borderId="0" xfId="0" applyFont="1" applyBorder="1" applyAlignment="1">
      <alignment wrapText="1"/>
    </xf>
    <xf numFmtId="0" fontId="39" fillId="0" borderId="0" xfId="0" applyFont="1" applyBorder="1" applyAlignment="1">
      <alignment horizontal="left" wrapText="1" indent="2"/>
    </xf>
    <xf numFmtId="0" fontId="39" fillId="0" borderId="0" xfId="0" applyFont="1" applyBorder="1" applyAlignment="1">
      <alignment wrapText="1"/>
    </xf>
    <xf numFmtId="0" fontId="41" fillId="0" borderId="0" xfId="0" applyFont="1" applyBorder="1" applyAlignment="1">
      <alignment horizontal="right" wrapText="1"/>
    </xf>
    <xf numFmtId="0" fontId="39" fillId="0" borderId="0" xfId="0" applyFont="1" applyBorder="1" applyAlignment="1">
      <alignment horizontal="right" wrapText="1"/>
    </xf>
    <xf numFmtId="0" fontId="8" fillId="0" borderId="0" xfId="0" applyFont="1" applyAlignment="1">
      <alignment vertical="center"/>
    </xf>
    <xf numFmtId="0" fontId="8" fillId="0" borderId="0" xfId="0" applyFont="1" applyAlignment="1">
      <alignment horizontal="left" wrapText="1"/>
    </xf>
    <xf numFmtId="164" fontId="39" fillId="0" borderId="0" xfId="0" applyNumberFormat="1" applyFont="1" applyAlignment="1">
      <alignment horizontal="right" wrapText="1"/>
    </xf>
    <xf numFmtId="0" fontId="39" fillId="0" borderId="0" xfId="0" applyFont="1" applyBorder="1" applyAlignment="1">
      <alignment horizontal="left" wrapText="1" indent="1"/>
    </xf>
    <xf numFmtId="2" fontId="8" fillId="0" borderId="0" xfId="0" applyNumberFormat="1" applyFont="1"/>
    <xf numFmtId="164" fontId="8" fillId="0" borderId="0" xfId="0" applyNumberFormat="1" applyFont="1" applyBorder="1"/>
    <xf numFmtId="164" fontId="39" fillId="0" borderId="0" xfId="0" applyNumberFormat="1" applyFont="1" applyBorder="1" applyAlignment="1">
      <alignment horizontal="right" wrapText="1"/>
    </xf>
    <xf numFmtId="165" fontId="6" fillId="0" borderId="0" xfId="0" applyNumberFormat="1" applyFont="1" applyFill="1" applyProtection="1"/>
    <xf numFmtId="165" fontId="8" fillId="0" borderId="0" xfId="0" applyNumberFormat="1" applyFont="1" applyFill="1" applyProtection="1"/>
    <xf numFmtId="168" fontId="8" fillId="0" borderId="0" xfId="0" applyNumberFormat="1" applyFont="1"/>
    <xf numFmtId="165" fontId="8" fillId="0" borderId="0" xfId="0" applyNumberFormat="1" applyFont="1"/>
    <xf numFmtId="0" fontId="41" fillId="0" borderId="0" xfId="0" applyFont="1" applyAlignment="1">
      <alignment horizontal="justify" vertical="center" wrapText="1"/>
    </xf>
    <xf numFmtId="164" fontId="41" fillId="0" borderId="0" xfId="0" applyNumberFormat="1" applyFont="1" applyBorder="1" applyAlignment="1">
      <alignment horizontal="right" wrapText="1"/>
    </xf>
    <xf numFmtId="164" fontId="41" fillId="0" borderId="0" xfId="0" applyNumberFormat="1" applyFont="1" applyFill="1" applyBorder="1" applyAlignment="1">
      <alignment horizontal="right" wrapText="1"/>
    </xf>
    <xf numFmtId="0" fontId="41" fillId="0" borderId="0" xfId="0" applyFont="1" applyAlignment="1">
      <alignment horizontal="left"/>
    </xf>
    <xf numFmtId="0" fontId="10" fillId="0" borderId="0" xfId="0" applyFont="1" applyAlignment="1">
      <alignment horizontal="right" wrapText="1"/>
    </xf>
    <xf numFmtId="49" fontId="8" fillId="0" borderId="0" xfId="0" applyNumberFormat="1" applyFont="1" applyFill="1" applyBorder="1"/>
    <xf numFmtId="0" fontId="41" fillId="0" borderId="0" xfId="0" applyFont="1" applyFill="1" applyBorder="1" applyAlignment="1">
      <alignment horizontal="right" wrapText="1"/>
    </xf>
    <xf numFmtId="0" fontId="41" fillId="0" borderId="0" xfId="0" applyFont="1" applyBorder="1" applyAlignment="1"/>
    <xf numFmtId="164" fontId="6" fillId="0" borderId="0" xfId="0" applyNumberFormat="1" applyFont="1" applyFill="1" applyBorder="1"/>
    <xf numFmtId="164" fontId="8" fillId="0" borderId="0" xfId="0" applyNumberFormat="1" applyFont="1" applyFill="1" applyBorder="1"/>
    <xf numFmtId="0" fontId="8" fillId="0" borderId="0" xfId="81" applyFont="1" applyFill="1" applyBorder="1" applyAlignment="1">
      <alignment vertical="center" wrapText="1"/>
    </xf>
    <xf numFmtId="0" fontId="10" fillId="0" borderId="0" xfId="81" applyFont="1" applyFill="1" applyBorder="1" applyAlignment="1">
      <alignment horizontal="center" vertical="center"/>
    </xf>
    <xf numFmtId="0" fontId="10" fillId="0" borderId="0" xfId="0" applyFont="1" applyBorder="1" applyAlignment="1">
      <alignment horizontal="right" wrapText="1"/>
    </xf>
    <xf numFmtId="0" fontId="59" fillId="0" borderId="0" xfId="61" applyFont="1"/>
    <xf numFmtId="0" fontId="39" fillId="0" borderId="0" xfId="0" applyFont="1" applyBorder="1" applyAlignment="1">
      <alignment horizontal="left" vertical="top" wrapText="1" indent="1"/>
    </xf>
    <xf numFmtId="0" fontId="28" fillId="0" borderId="0" xfId="0" applyFont="1"/>
    <xf numFmtId="164" fontId="60" fillId="0" borderId="0" xfId="0" applyNumberFormat="1" applyFont="1" applyFill="1" applyAlignment="1" applyProtection="1">
      <alignment horizontal="right" wrapText="1"/>
    </xf>
    <xf numFmtId="164" fontId="61" fillId="0" borderId="0" xfId="0" applyNumberFormat="1" applyFont="1" applyFill="1" applyAlignment="1" applyProtection="1">
      <alignment horizontal="right" wrapText="1"/>
    </xf>
    <xf numFmtId="0" fontId="60" fillId="0" borderId="0" xfId="0" applyFont="1" applyFill="1" applyAlignment="1" applyProtection="1">
      <alignment horizontal="right"/>
    </xf>
    <xf numFmtId="0" fontId="60" fillId="0" borderId="0" xfId="0" applyFont="1" applyFill="1" applyAlignment="1" applyProtection="1">
      <alignment horizontal="right" wrapText="1"/>
    </xf>
    <xf numFmtId="164" fontId="39" fillId="0" borderId="0" xfId="1" applyNumberFormat="1" applyFont="1" applyBorder="1" applyAlignment="1">
      <alignment horizontal="right" wrapText="1"/>
    </xf>
    <xf numFmtId="1" fontId="39" fillId="0" borderId="0" xfId="1" applyNumberFormat="1" applyFont="1" applyBorder="1" applyAlignment="1">
      <alignment horizontal="right" wrapText="1"/>
    </xf>
    <xf numFmtId="0" fontId="42" fillId="0" borderId="0" xfId="0" applyFont="1" applyFill="1" applyAlignment="1">
      <alignment wrapText="1"/>
    </xf>
    <xf numFmtId="0" fontId="39" fillId="0" borderId="0" xfId="0" applyFont="1" applyFill="1" applyAlignment="1">
      <alignment wrapText="1"/>
    </xf>
    <xf numFmtId="164" fontId="6" fillId="0" borderId="0" xfId="0" applyNumberFormat="1" applyFont="1"/>
    <xf numFmtId="170" fontId="8" fillId="0" borderId="0" xfId="0" applyNumberFormat="1" applyFont="1" applyFill="1"/>
    <xf numFmtId="0" fontId="8" fillId="0" borderId="0" xfId="0" applyFont="1" applyFill="1" applyBorder="1" applyAlignment="1" applyProtection="1">
      <alignment horizontal="right" wrapText="1"/>
    </xf>
    <xf numFmtId="0" fontId="40" fillId="0" borderId="0" xfId="0" applyFont="1" applyFill="1" applyBorder="1" applyAlignment="1">
      <alignment wrapText="1"/>
    </xf>
    <xf numFmtId="0" fontId="39" fillId="0" borderId="0" xfId="0" applyFont="1" applyFill="1" applyBorder="1"/>
    <xf numFmtId="0" fontId="6" fillId="0" borderId="0" xfId="0" applyFont="1" applyFill="1" applyBorder="1" applyAlignment="1">
      <alignment horizontal="right" vertical="center"/>
    </xf>
    <xf numFmtId="1" fontId="41" fillId="0" borderId="0" xfId="0" applyNumberFormat="1" applyFont="1" applyFill="1" applyBorder="1" applyAlignment="1">
      <alignment horizontal="right"/>
    </xf>
    <xf numFmtId="2" fontId="8" fillId="0" borderId="0" xfId="0" applyNumberFormat="1" applyFont="1" applyFill="1" applyBorder="1" applyAlignment="1">
      <alignment horizontal="right"/>
    </xf>
    <xf numFmtId="165" fontId="6" fillId="0" borderId="0" xfId="0" applyNumberFormat="1" applyFont="1" applyFill="1" applyBorder="1" applyProtection="1"/>
    <xf numFmtId="165" fontId="6" fillId="0" borderId="0" xfId="0" applyNumberFormat="1" applyFont="1" applyFill="1" applyBorder="1" applyAlignment="1" applyProtection="1">
      <alignment horizontal="right"/>
    </xf>
    <xf numFmtId="0" fontId="39" fillId="0" borderId="0" xfId="0" applyFont="1" applyFill="1" applyBorder="1" applyAlignment="1">
      <alignment horizontal="right" vertical="top" wrapText="1"/>
    </xf>
    <xf numFmtId="0" fontId="62" fillId="0" borderId="0" xfId="0" applyFont="1" applyFill="1" applyBorder="1" applyAlignment="1">
      <alignment horizontal="right" wrapText="1"/>
    </xf>
    <xf numFmtId="0" fontId="63" fillId="0" borderId="0" xfId="0" applyFont="1" applyFill="1" applyBorder="1" applyAlignment="1">
      <alignment horizontal="right" wrapText="1"/>
    </xf>
    <xf numFmtId="0" fontId="8" fillId="0" borderId="0" xfId="0" applyFont="1" applyFill="1" applyAlignment="1">
      <alignment wrapText="1"/>
    </xf>
    <xf numFmtId="164" fontId="8" fillId="0" borderId="0" xfId="0" applyNumberFormat="1" applyFont="1" applyAlignment="1">
      <alignment horizontal="right"/>
    </xf>
    <xf numFmtId="0" fontId="65" fillId="0" borderId="0" xfId="0" applyFont="1" applyFill="1" applyAlignment="1" applyProtection="1">
      <alignment horizontal="right" wrapText="1"/>
    </xf>
    <xf numFmtId="0" fontId="10" fillId="0" borderId="0" xfId="0" applyFont="1" applyFill="1" applyBorder="1" applyAlignment="1">
      <alignment horizontal="right" wrapText="1"/>
    </xf>
    <xf numFmtId="170" fontId="8" fillId="0" borderId="0" xfId="0" applyNumberFormat="1" applyFont="1"/>
    <xf numFmtId="0" fontId="39" fillId="0" borderId="0" xfId="0" applyFont="1" applyAlignment="1">
      <alignment horizontal="left" vertical="center" wrapText="1"/>
    </xf>
    <xf numFmtId="0" fontId="28" fillId="0" borderId="0" xfId="0" applyFont="1" applyBorder="1" applyAlignment="1">
      <alignment horizontal="center" vertical="center" wrapText="1"/>
    </xf>
    <xf numFmtId="0" fontId="8" fillId="0" borderId="0" xfId="81" applyFont="1" applyFill="1" applyBorder="1" applyAlignment="1">
      <alignment horizontal="center" vertical="center" wrapText="1"/>
    </xf>
    <xf numFmtId="0" fontId="70" fillId="0" borderId="0" xfId="0" applyFont="1" applyFill="1"/>
    <xf numFmtId="0" fontId="39" fillId="0" borderId="0" xfId="0" applyFont="1" applyAlignment="1">
      <alignment horizontal="left" vertical="center"/>
    </xf>
    <xf numFmtId="0" fontId="75" fillId="0" borderId="0" xfId="0" applyFont="1"/>
    <xf numFmtId="0" fontId="70" fillId="0" borderId="0" xfId="0" applyFont="1" applyAlignment="1">
      <alignment horizontal="right"/>
    </xf>
    <xf numFmtId="0" fontId="70" fillId="0" borderId="0" xfId="0" applyFont="1" applyAlignment="1"/>
    <xf numFmtId="0" fontId="68" fillId="0" borderId="0" xfId="0" applyFont="1"/>
    <xf numFmtId="0" fontId="68" fillId="0" borderId="0" xfId="0" applyFont="1" applyAlignment="1">
      <alignment horizontal="right"/>
    </xf>
    <xf numFmtId="0" fontId="28" fillId="0" borderId="0" xfId="0" applyFont="1" applyAlignment="1">
      <alignment horizontal="left"/>
    </xf>
    <xf numFmtId="0" fontId="70" fillId="0" borderId="0" xfId="0" applyFont="1" applyFill="1" applyAlignment="1">
      <alignment horizontal="right"/>
    </xf>
    <xf numFmtId="0" fontId="0" fillId="0" borderId="0" xfId="0" applyFont="1"/>
    <xf numFmtId="0" fontId="70" fillId="0" borderId="0" xfId="0" applyFont="1" applyAlignment="1">
      <alignment horizontal="left" indent="5"/>
    </xf>
    <xf numFmtId="0" fontId="39" fillId="0" borderId="0" xfId="0" applyFont="1" applyFill="1" applyBorder="1" applyAlignment="1">
      <alignment vertical="center" wrapText="1"/>
    </xf>
    <xf numFmtId="0" fontId="75" fillId="0" borderId="0" xfId="0" applyFont="1" applyBorder="1"/>
    <xf numFmtId="0" fontId="75" fillId="0" borderId="0" xfId="0" applyFont="1" applyAlignment="1">
      <alignment horizontal="right"/>
    </xf>
    <xf numFmtId="0" fontId="70" fillId="0" borderId="0" xfId="0" applyFont="1" applyAlignment="1">
      <alignment horizontal="right" vertical="center"/>
    </xf>
    <xf numFmtId="0" fontId="39" fillId="0" borderId="0" xfId="0" applyFont="1" applyBorder="1"/>
    <xf numFmtId="0" fontId="39" fillId="0" borderId="0" xfId="0" quotePrefix="1" applyFont="1" applyFill="1" applyBorder="1" applyAlignment="1">
      <alignment vertical="center" wrapText="1"/>
    </xf>
    <xf numFmtId="0" fontId="79" fillId="0" borderId="0" xfId="0" applyNumberFormat="1" applyFont="1" applyFill="1" applyBorder="1" applyAlignment="1">
      <alignment wrapText="1"/>
    </xf>
    <xf numFmtId="0" fontId="83" fillId="0" borderId="0" xfId="0" applyFont="1" applyFill="1" applyProtection="1"/>
    <xf numFmtId="0" fontId="83" fillId="0" borderId="0" xfId="0" applyNumberFormat="1" applyFont="1" applyFill="1" applyProtection="1"/>
    <xf numFmtId="1" fontId="39" fillId="0" borderId="0" xfId="0" applyNumberFormat="1" applyFont="1" applyBorder="1" applyAlignment="1">
      <alignment horizontal="right"/>
    </xf>
    <xf numFmtId="0" fontId="28" fillId="0" borderId="0" xfId="0" applyFont="1" applyBorder="1" applyAlignment="1">
      <alignment horizontal="center" vertical="center" wrapText="1"/>
    </xf>
    <xf numFmtId="1" fontId="60" fillId="0" borderId="0" xfId="0" applyNumberFormat="1" applyFont="1" applyFill="1" applyAlignment="1" applyProtection="1">
      <alignment horizontal="right" wrapText="1"/>
    </xf>
    <xf numFmtId="0" fontId="30" fillId="0" borderId="0" xfId="0" applyFont="1"/>
    <xf numFmtId="0" fontId="47" fillId="0" borderId="0" xfId="0" applyFont="1" applyFill="1" applyBorder="1" applyAlignment="1">
      <alignment horizontal="right" wrapText="1"/>
    </xf>
    <xf numFmtId="0" fontId="79" fillId="0" borderId="0" xfId="0" applyNumberFormat="1" applyFont="1" applyFill="1" applyBorder="1" applyAlignment="1"/>
    <xf numFmtId="0" fontId="47" fillId="0" borderId="0" xfId="0" applyFont="1" applyAlignment="1">
      <alignment vertical="center" wrapText="1"/>
    </xf>
    <xf numFmtId="0" fontId="48" fillId="0" borderId="0" xfId="0" applyFont="1" applyAlignment="1">
      <alignment vertical="center" wrapText="1"/>
    </xf>
    <xf numFmtId="0" fontId="6" fillId="0" borderId="0" xfId="0" applyFont="1" applyAlignment="1">
      <alignment horizontal="left" wrapText="1"/>
    </xf>
    <xf numFmtId="0" fontId="6" fillId="0" borderId="0" xfId="0" applyFont="1" applyAlignment="1">
      <alignment horizontal="right"/>
    </xf>
    <xf numFmtId="0" fontId="48" fillId="0" borderId="0" xfId="0" applyFont="1"/>
    <xf numFmtId="0" fontId="48" fillId="0" borderId="0" xfId="0" applyFont="1" applyAlignment="1">
      <alignment wrapText="1"/>
    </xf>
    <xf numFmtId="0" fontId="48" fillId="0" borderId="0" xfId="0" applyFont="1" applyAlignment="1">
      <alignment vertical="center"/>
    </xf>
    <xf numFmtId="0" fontId="8" fillId="0" borderId="0" xfId="0" applyFont="1" applyAlignment="1"/>
    <xf numFmtId="0" fontId="55" fillId="0" borderId="0" xfId="0" applyFont="1" applyBorder="1"/>
    <xf numFmtId="0" fontId="55" fillId="0" borderId="0" xfId="0" applyFont="1" applyBorder="1" applyAlignment="1">
      <alignment wrapText="1"/>
    </xf>
    <xf numFmtId="0" fontId="48" fillId="0" borderId="0" xfId="0" applyFont="1" applyBorder="1" applyAlignment="1">
      <alignment wrapText="1"/>
    </xf>
    <xf numFmtId="0" fontId="48" fillId="0" borderId="0" xfId="0" applyFont="1" applyBorder="1" applyAlignment="1">
      <alignment horizontal="left" wrapText="1" indent="1"/>
    </xf>
    <xf numFmtId="0" fontId="47" fillId="0" borderId="0" xfId="0" applyFont="1" applyBorder="1" applyAlignment="1">
      <alignment wrapText="1"/>
    </xf>
    <xf numFmtId="0" fontId="70" fillId="0" borderId="0" xfId="0" applyFont="1" applyAlignment="1">
      <alignment horizontal="left"/>
    </xf>
    <xf numFmtId="0" fontId="8" fillId="0" borderId="0" xfId="0" applyFont="1" applyFill="1" applyBorder="1" applyAlignment="1">
      <alignment vertical="center"/>
    </xf>
    <xf numFmtId="0" fontId="70" fillId="0" borderId="0" xfId="0" applyFont="1" applyAlignment="1">
      <alignment horizontal="left" vertical="center" wrapText="1"/>
    </xf>
    <xf numFmtId="0" fontId="39" fillId="0" borderId="0" xfId="0" applyFont="1" applyAlignment="1">
      <alignment horizontal="left" vertical="center" wrapText="1"/>
    </xf>
    <xf numFmtId="0" fontId="39" fillId="0" borderId="0" xfId="0" applyFont="1" applyBorder="1" applyAlignment="1">
      <alignment horizontal="left" vertical="center" wrapText="1"/>
    </xf>
    <xf numFmtId="0" fontId="87" fillId="0" borderId="0" xfId="0" applyFont="1" applyFill="1" applyBorder="1" applyProtection="1"/>
    <xf numFmtId="172" fontId="88" fillId="0" borderId="0" xfId="0" applyNumberFormat="1" applyFont="1" applyFill="1" applyBorder="1" applyProtection="1"/>
    <xf numFmtId="0" fontId="70" fillId="0" borderId="0" xfId="0" applyFont="1" applyBorder="1" applyAlignment="1">
      <alignment horizontal="left" vertical="center" wrapText="1"/>
    </xf>
    <xf numFmtId="0" fontId="8" fillId="0" borderId="0" xfId="0" applyFont="1" applyAlignment="1">
      <alignment horizontal="left" wrapText="1"/>
    </xf>
    <xf numFmtId="0" fontId="70" fillId="0" borderId="0" xfId="0" applyFont="1"/>
    <xf numFmtId="0" fontId="70" fillId="0" borderId="0" xfId="0" applyFont="1" applyFill="1" applyAlignment="1"/>
    <xf numFmtId="0" fontId="70" fillId="0" borderId="0" xfId="0" applyFont="1" applyBorder="1" applyAlignment="1"/>
    <xf numFmtId="164" fontId="41" fillId="0" borderId="0" xfId="0" applyNumberFormat="1" applyFont="1" applyFill="1" applyBorder="1" applyAlignment="1">
      <alignment horizontal="center" wrapText="1"/>
    </xf>
    <xf numFmtId="0" fontId="6" fillId="0" borderId="0" xfId="0" applyFont="1" applyFill="1" applyBorder="1"/>
    <xf numFmtId="0" fontId="70" fillId="0" borderId="0" xfId="0" applyFont="1" applyFill="1" applyAlignment="1">
      <alignment horizontal="left" vertical="center"/>
    </xf>
    <xf numFmtId="0" fontId="8" fillId="0" borderId="0" xfId="0" applyFont="1" applyAlignment="1">
      <alignment horizontal="left" wrapText="1"/>
    </xf>
    <xf numFmtId="0" fontId="69" fillId="0" borderId="1" xfId="61" applyFont="1" applyFill="1" applyBorder="1" applyAlignment="1">
      <alignment horizontal="left"/>
    </xf>
    <xf numFmtId="0" fontId="41" fillId="0" borderId="0" xfId="0" applyFont="1" applyFill="1" applyBorder="1"/>
    <xf numFmtId="0" fontId="70" fillId="0" borderId="0" xfId="0" applyFont="1" applyFill="1" applyBorder="1"/>
    <xf numFmtId="0" fontId="6" fillId="0" borderId="0" xfId="0" applyFont="1" applyFill="1"/>
    <xf numFmtId="0" fontId="41" fillId="0" borderId="0" xfId="0" applyFont="1" applyFill="1"/>
    <xf numFmtId="0" fontId="51" fillId="0" borderId="0" xfId="0" applyFont="1" applyFill="1" applyAlignment="1">
      <alignment horizontal="left" vertical="center"/>
    </xf>
    <xf numFmtId="166" fontId="8" fillId="0" borderId="0" xfId="0" applyNumberFormat="1" applyFont="1" applyFill="1"/>
    <xf numFmtId="0" fontId="39" fillId="0" borderId="0" xfId="0" applyFont="1" applyFill="1" applyBorder="1" applyAlignment="1">
      <alignment horizontal="left"/>
    </xf>
    <xf numFmtId="0" fontId="41" fillId="0" borderId="0" xfId="0" applyFont="1" applyFill="1" applyBorder="1" applyAlignment="1">
      <alignment vertical="center" wrapText="1"/>
    </xf>
    <xf numFmtId="0" fontId="70" fillId="0" borderId="0" xfId="0" applyFont="1" applyFill="1" applyBorder="1" applyAlignment="1">
      <alignment vertical="center" wrapText="1"/>
    </xf>
    <xf numFmtId="0" fontId="39" fillId="0" borderId="0" xfId="0" applyFont="1" applyFill="1" applyAlignment="1"/>
    <xf numFmtId="0" fontId="75" fillId="0" borderId="0" xfId="0" applyFont="1" applyFill="1"/>
    <xf numFmtId="0" fontId="75" fillId="0" borderId="0" xfId="0" applyFont="1" applyFill="1" applyAlignment="1">
      <alignment horizontal="right"/>
    </xf>
    <xf numFmtId="0" fontId="39" fillId="0" borderId="0" xfId="0" applyFont="1" applyFill="1" applyAlignment="1">
      <alignment horizontal="left"/>
    </xf>
    <xf numFmtId="0" fontId="8" fillId="0" borderId="0" xfId="0" applyFont="1" applyFill="1" applyBorder="1" applyAlignment="1">
      <alignment wrapText="1"/>
    </xf>
    <xf numFmtId="0" fontId="39" fillId="0" borderId="0" xfId="0" applyFont="1" applyAlignment="1">
      <alignment horizontal="left" vertical="center" wrapText="1"/>
    </xf>
    <xf numFmtId="0" fontId="70" fillId="0" borderId="0" xfId="0" applyFont="1" applyAlignment="1">
      <alignment horizontal="left" vertical="center" wrapText="1"/>
    </xf>
    <xf numFmtId="0" fontId="39" fillId="0" borderId="0" xfId="0" applyFont="1" applyBorder="1" applyAlignment="1">
      <alignment horizontal="left" vertical="center" wrapText="1"/>
    </xf>
    <xf numFmtId="0" fontId="28" fillId="0" borderId="0" xfId="0" applyFont="1" applyBorder="1" applyAlignment="1">
      <alignment horizontal="justify"/>
    </xf>
    <xf numFmtId="0" fontId="39" fillId="0" borderId="0" xfId="0" applyFont="1" applyAlignment="1">
      <alignment horizontal="left" vertical="center" wrapText="1"/>
    </xf>
    <xf numFmtId="0" fontId="42" fillId="0" borderId="0" xfId="0" applyFont="1" applyFill="1" applyBorder="1"/>
    <xf numFmtId="0" fontId="68" fillId="0" borderId="0" xfId="0" applyFont="1" applyFill="1" applyBorder="1"/>
    <xf numFmtId="0" fontId="99" fillId="0" borderId="0" xfId="0" applyFont="1" applyFill="1" applyBorder="1" applyAlignment="1">
      <alignment horizontal="left" vertical="center" indent="1"/>
    </xf>
    <xf numFmtId="0" fontId="100" fillId="0" borderId="0" xfId="0" applyFont="1" applyFill="1" applyBorder="1" applyAlignment="1">
      <alignment horizontal="left" vertical="center" indent="1"/>
    </xf>
    <xf numFmtId="0" fontId="61" fillId="35" borderId="0" xfId="61" applyFont="1" applyFill="1" applyBorder="1" applyAlignment="1" applyProtection="1">
      <alignment vertical="top"/>
    </xf>
    <xf numFmtId="0" fontId="75" fillId="35" borderId="0" xfId="61" applyFont="1" applyFill="1" applyBorder="1" applyAlignment="1" applyProtection="1">
      <alignment vertical="top"/>
    </xf>
    <xf numFmtId="0" fontId="70" fillId="0" borderId="0" xfId="0" applyFont="1" applyFill="1" applyAlignment="1">
      <alignment horizontal="left"/>
    </xf>
    <xf numFmtId="0" fontId="28" fillId="0" borderId="0" xfId="0" applyFont="1" applyFill="1" applyAlignment="1">
      <alignment horizontal="left"/>
    </xf>
    <xf numFmtId="0" fontId="39" fillId="0" borderId="0" xfId="0" applyFont="1" applyFill="1" applyAlignment="1">
      <alignment vertical="top" wrapText="1"/>
    </xf>
    <xf numFmtId="0" fontId="48" fillId="0" borderId="0" xfId="0" applyFont="1" applyFill="1"/>
    <xf numFmtId="0" fontId="48" fillId="0" borderId="0" xfId="0" applyFont="1" applyFill="1" applyAlignment="1">
      <alignment vertical="top" wrapText="1"/>
    </xf>
    <xf numFmtId="0" fontId="67" fillId="0" borderId="0" xfId="0" applyFont="1"/>
    <xf numFmtId="0" fontId="55" fillId="0" borderId="0" xfId="0" applyFont="1" applyFill="1"/>
    <xf numFmtId="0" fontId="39" fillId="0" borderId="0" xfId="0" applyFont="1" applyFill="1" applyAlignment="1">
      <alignment vertical="center" wrapText="1"/>
    </xf>
    <xf numFmtId="0" fontId="101" fillId="0" borderId="0" xfId="0" applyNumberFormat="1" applyFont="1" applyFill="1" applyBorder="1"/>
    <xf numFmtId="0" fontId="102" fillId="0" borderId="0" xfId="0" applyFont="1" applyFill="1" applyAlignment="1" applyProtection="1">
      <alignment vertical="center"/>
    </xf>
    <xf numFmtId="0" fontId="103" fillId="0" borderId="0" xfId="0" applyFont="1" applyFill="1" applyProtection="1"/>
    <xf numFmtId="0" fontId="104" fillId="0" borderId="0" xfId="0" applyFont="1" applyFill="1" applyProtection="1"/>
    <xf numFmtId="166" fontId="15" fillId="0" borderId="0" xfId="9" applyNumberFormat="1" applyFill="1" applyAlignment="1">
      <alignment horizontal="left" vertical="top"/>
    </xf>
    <xf numFmtId="164" fontId="6" fillId="0" borderId="0" xfId="0" applyNumberFormat="1" applyFont="1" applyFill="1"/>
    <xf numFmtId="0" fontId="48" fillId="0" borderId="0" xfId="0" applyFont="1" applyFill="1" applyBorder="1" applyAlignment="1">
      <alignment horizontal="right" wrapText="1"/>
    </xf>
    <xf numFmtId="166" fontId="15" fillId="0" borderId="0" xfId="9" applyNumberFormat="1" applyFill="1" applyBorder="1"/>
    <xf numFmtId="0" fontId="30" fillId="0" borderId="0" xfId="0" applyFont="1" applyFill="1"/>
    <xf numFmtId="1" fontId="15" fillId="0" borderId="0" xfId="9" applyNumberFormat="1" applyFill="1" applyBorder="1"/>
    <xf numFmtId="164" fontId="47" fillId="0" borderId="0" xfId="0" applyNumberFormat="1" applyFont="1" applyFill="1" applyBorder="1" applyAlignment="1">
      <alignment horizontal="right" wrapText="1"/>
    </xf>
    <xf numFmtId="167" fontId="15" fillId="0" borderId="0" xfId="9" applyNumberFormat="1" applyFill="1" applyAlignment="1">
      <alignment horizontal="left" vertical="top"/>
    </xf>
    <xf numFmtId="164" fontId="48" fillId="0" borderId="0" xfId="0" applyNumberFormat="1" applyFont="1" applyFill="1" applyBorder="1" applyAlignment="1">
      <alignment horizontal="right" wrapText="1"/>
    </xf>
    <xf numFmtId="0" fontId="0" fillId="0" borderId="0" xfId="0"/>
    <xf numFmtId="0" fontId="0" fillId="0" borderId="0" xfId="0"/>
    <xf numFmtId="173" fontId="0" fillId="0" borderId="0" xfId="0" applyNumberFormat="1"/>
    <xf numFmtId="0" fontId="77" fillId="0" borderId="0" xfId="61" applyFont="1" applyFill="1" applyAlignment="1" applyProtection="1">
      <alignment horizontal="center" vertical="center" wrapText="1"/>
    </xf>
    <xf numFmtId="0" fontId="28" fillId="0" borderId="0" xfId="0" applyFont="1" applyBorder="1" applyAlignment="1">
      <alignment horizontal="center" vertical="center" wrapText="1"/>
    </xf>
    <xf numFmtId="0" fontId="0" fillId="0" borderId="0" xfId="0"/>
    <xf numFmtId="0" fontId="28" fillId="0" borderId="12" xfId="0" applyFont="1" applyBorder="1" applyAlignment="1">
      <alignment horizontal="center" vertical="center" wrapText="1"/>
    </xf>
    <xf numFmtId="0" fontId="41" fillId="0" borderId="12" xfId="0" applyFont="1" applyBorder="1" applyAlignment="1">
      <alignment wrapText="1"/>
    </xf>
    <xf numFmtId="0" fontId="41" fillId="0" borderId="12" xfId="0" applyFont="1" applyBorder="1" applyAlignment="1">
      <alignment horizontal="right" wrapText="1"/>
    </xf>
    <xf numFmtId="0" fontId="6" fillId="0" borderId="12" xfId="0" applyFont="1" applyBorder="1" applyAlignment="1">
      <alignment horizontal="right" wrapText="1"/>
    </xf>
    <xf numFmtId="0" fontId="39" fillId="0" borderId="12" xfId="0" applyFont="1" applyBorder="1" applyAlignment="1">
      <alignment wrapText="1"/>
    </xf>
    <xf numFmtId="0" fontId="39" fillId="0" borderId="12" xfId="0" applyFont="1" applyBorder="1" applyAlignment="1">
      <alignment horizontal="right" wrapText="1"/>
    </xf>
    <xf numFmtId="0" fontId="39" fillId="0" borderId="12" xfId="0" applyFont="1" applyBorder="1" applyAlignment="1">
      <alignment vertical="center" wrapText="1"/>
    </xf>
    <xf numFmtId="0" fontId="39" fillId="0" borderId="12" xfId="0" applyFont="1" applyFill="1" applyBorder="1" applyAlignment="1">
      <alignment horizontal="right" wrapText="1"/>
    </xf>
    <xf numFmtId="0" fontId="8" fillId="0" borderId="12" xfId="0" applyFont="1" applyBorder="1" applyAlignment="1">
      <alignment horizontal="right" wrapText="1"/>
    </xf>
    <xf numFmtId="0" fontId="39" fillId="0" borderId="12" xfId="0" applyFont="1" applyBorder="1" applyAlignment="1">
      <alignment horizontal="left" vertical="center" wrapText="1" indent="2"/>
    </xf>
    <xf numFmtId="0" fontId="39" fillId="0" borderId="12" xfId="0" applyFont="1" applyBorder="1" applyAlignment="1">
      <alignment horizontal="left" vertical="center" wrapText="1" indent="3"/>
    </xf>
    <xf numFmtId="0" fontId="39" fillId="0" borderId="12" xfId="0" applyFont="1" applyFill="1" applyBorder="1" applyAlignment="1">
      <alignment horizontal="left" vertical="center" wrapText="1" indent="2"/>
    </xf>
    <xf numFmtId="0" fontId="39" fillId="0" borderId="12" xfId="0" applyFont="1" applyFill="1" applyBorder="1" applyAlignment="1">
      <alignment horizontal="center" vertical="center" wrapText="1"/>
    </xf>
    <xf numFmtId="0" fontId="41" fillId="0" borderId="12" xfId="0" applyFont="1" applyFill="1" applyBorder="1" applyAlignment="1">
      <alignment horizontal="right" wrapText="1"/>
    </xf>
    <xf numFmtId="0" fontId="6" fillId="0" borderId="12" xfId="0" applyFont="1" applyFill="1" applyBorder="1" applyAlignment="1">
      <alignment horizontal="right" wrapText="1"/>
    </xf>
    <xf numFmtId="0" fontId="39" fillId="0" borderId="12" xfId="0" applyFont="1" applyFill="1" applyBorder="1" applyAlignment="1">
      <alignment wrapText="1"/>
    </xf>
    <xf numFmtId="0" fontId="8" fillId="0" borderId="12" xfId="0" applyFont="1" applyFill="1" applyBorder="1" applyAlignment="1">
      <alignment horizontal="right" wrapText="1"/>
    </xf>
    <xf numFmtId="0" fontId="39" fillId="0" borderId="12" xfId="0" applyFont="1" applyFill="1" applyBorder="1" applyAlignment="1">
      <alignment horizontal="left" wrapText="1" indent="2"/>
    </xf>
    <xf numFmtId="0" fontId="64" fillId="0" borderId="12" xfId="0" applyFont="1" applyBorder="1" applyAlignment="1">
      <alignment horizontal="right" wrapText="1"/>
    </xf>
    <xf numFmtId="0" fontId="39" fillId="0" borderId="12" xfId="0" applyFont="1" applyBorder="1" applyAlignment="1">
      <alignment horizontal="left" wrapText="1" indent="1"/>
    </xf>
    <xf numFmtId="0" fontId="28" fillId="0" borderId="13" xfId="0" applyFont="1" applyBorder="1" applyAlignment="1">
      <alignment horizontal="center" vertical="center" wrapText="1"/>
    </xf>
    <xf numFmtId="49" fontId="28" fillId="0" borderId="12" xfId="0" applyNumberFormat="1" applyFont="1" applyBorder="1" applyAlignment="1">
      <alignment horizontal="center" vertical="center" wrapText="1"/>
    </xf>
    <xf numFmtId="2" fontId="41" fillId="0" borderId="12" xfId="0" applyNumberFormat="1" applyFont="1" applyBorder="1" applyAlignment="1">
      <alignment horizontal="right" wrapText="1"/>
    </xf>
    <xf numFmtId="2" fontId="8" fillId="0" borderId="12" xfId="0" applyNumberFormat="1" applyFont="1" applyBorder="1" applyAlignment="1">
      <alignment wrapText="1"/>
    </xf>
    <xf numFmtId="0" fontId="39" fillId="0" borderId="12" xfId="0" applyFont="1" applyFill="1" applyBorder="1" applyAlignment="1">
      <alignment horizontal="left" wrapText="1" indent="1"/>
    </xf>
    <xf numFmtId="2" fontId="39" fillId="0" borderId="12" xfId="0" applyNumberFormat="1" applyFont="1" applyBorder="1" applyAlignment="1">
      <alignment horizontal="right" wrapText="1"/>
    </xf>
    <xf numFmtId="0" fontId="41" fillId="0" borderId="14" xfId="0" applyFont="1" applyBorder="1" applyAlignment="1">
      <alignment wrapText="1"/>
    </xf>
    <xf numFmtId="2" fontId="41" fillId="0" borderId="14" xfId="0" applyNumberFormat="1" applyFont="1" applyBorder="1" applyAlignment="1">
      <alignment horizontal="right" wrapText="1"/>
    </xf>
    <xf numFmtId="49" fontId="28" fillId="0" borderId="13" xfId="0" applyNumberFormat="1" applyFont="1" applyBorder="1" applyAlignment="1">
      <alignment horizontal="center" vertical="center" wrapText="1"/>
    </xf>
    <xf numFmtId="1" fontId="41" fillId="0" borderId="12" xfId="0" applyNumberFormat="1" applyFont="1" applyBorder="1" applyAlignment="1">
      <alignment horizontal="right" wrapText="1"/>
    </xf>
    <xf numFmtId="164" fontId="48" fillId="0" borderId="12" xfId="0" applyNumberFormat="1" applyFont="1" applyBorder="1" applyAlignment="1">
      <alignment horizontal="right" wrapText="1"/>
    </xf>
    <xf numFmtId="1" fontId="39" fillId="0" borderId="12" xfId="0" applyNumberFormat="1" applyFont="1" applyBorder="1" applyAlignment="1">
      <alignment horizontal="right" wrapText="1"/>
    </xf>
    <xf numFmtId="1" fontId="41" fillId="0" borderId="14" xfId="0" applyNumberFormat="1" applyFont="1" applyBorder="1" applyAlignment="1">
      <alignment horizontal="right" wrapText="1"/>
    </xf>
    <xf numFmtId="0" fontId="28" fillId="0" borderId="12" xfId="0" applyFont="1" applyFill="1" applyBorder="1" applyAlignment="1">
      <alignment horizontal="center" vertical="center" wrapText="1"/>
    </xf>
    <xf numFmtId="170" fontId="41" fillId="0" borderId="12" xfId="0" applyNumberFormat="1" applyFont="1" applyFill="1" applyBorder="1" applyAlignment="1">
      <alignment horizontal="right" wrapText="1"/>
    </xf>
    <xf numFmtId="164" fontId="41" fillId="0" borderId="12" xfId="0" applyNumberFormat="1" applyFont="1" applyFill="1" applyBorder="1" applyAlignment="1">
      <alignment horizontal="right" wrapText="1"/>
    </xf>
    <xf numFmtId="0" fontId="68" fillId="0" borderId="12" xfId="0" applyFont="1" applyFill="1" applyBorder="1" applyAlignment="1">
      <alignment wrapText="1"/>
    </xf>
    <xf numFmtId="171" fontId="41" fillId="0" borderId="12" xfId="0" applyNumberFormat="1" applyFont="1" applyFill="1" applyBorder="1" applyAlignment="1">
      <alignment horizontal="right" wrapText="1"/>
    </xf>
    <xf numFmtId="171" fontId="39" fillId="0" borderId="12" xfId="0" applyNumberFormat="1" applyFont="1" applyFill="1" applyBorder="1" applyAlignment="1">
      <alignment horizontal="right" wrapText="1"/>
    </xf>
    <xf numFmtId="170" fontId="39" fillId="0" borderId="12" xfId="0" applyNumberFormat="1" applyFont="1" applyFill="1" applyBorder="1" applyAlignment="1">
      <alignment horizontal="right" wrapText="1"/>
    </xf>
    <xf numFmtId="164" fontId="39" fillId="0" borderId="12" xfId="0" applyNumberFormat="1" applyFont="1" applyFill="1" applyBorder="1" applyAlignment="1">
      <alignment horizontal="right" wrapText="1"/>
    </xf>
    <xf numFmtId="0" fontId="41" fillId="0" borderId="12" xfId="0" applyFont="1" applyFill="1" applyBorder="1" applyAlignment="1">
      <alignment wrapText="1"/>
    </xf>
    <xf numFmtId="169" fontId="39" fillId="0" borderId="12" xfId="101" applyNumberFormat="1" applyFont="1" applyFill="1" applyBorder="1" applyAlignment="1">
      <alignment horizontal="right" wrapText="1"/>
    </xf>
    <xf numFmtId="170" fontId="41" fillId="0" borderId="14" xfId="0" applyNumberFormat="1" applyFont="1" applyFill="1" applyBorder="1" applyAlignment="1">
      <alignment horizontal="right" wrapText="1"/>
    </xf>
    <xf numFmtId="164" fontId="41" fillId="0" borderId="14" xfId="0" applyNumberFormat="1" applyFont="1" applyFill="1" applyBorder="1" applyAlignment="1">
      <alignment horizontal="right" wrapText="1"/>
    </xf>
    <xf numFmtId="169" fontId="41" fillId="0" borderId="14" xfId="101" applyNumberFormat="1" applyFont="1" applyFill="1" applyBorder="1" applyAlignment="1">
      <alignment horizontal="right" wrapText="1"/>
    </xf>
    <xf numFmtId="171" fontId="41" fillId="0" borderId="14" xfId="101" applyNumberFormat="1" applyFont="1" applyFill="1" applyBorder="1" applyAlignment="1">
      <alignment horizontal="right" wrapText="1"/>
    </xf>
    <xf numFmtId="0" fontId="28" fillId="0" borderId="13" xfId="0" applyFont="1" applyFill="1" applyBorder="1" applyAlignment="1">
      <alignment horizontal="center" vertical="center" wrapText="1"/>
    </xf>
    <xf numFmtId="0" fontId="39" fillId="0" borderId="12" xfId="0" applyFont="1" applyBorder="1" applyAlignment="1">
      <alignment horizontal="left" wrapText="1" indent="2"/>
    </xf>
    <xf numFmtId="164" fontId="39" fillId="0" borderId="12" xfId="1" applyNumberFormat="1" applyFont="1" applyFill="1" applyBorder="1" applyAlignment="1">
      <alignment horizontal="right" wrapText="1"/>
    </xf>
    <xf numFmtId="164" fontId="39" fillId="0" borderId="12" xfId="1" applyNumberFormat="1" applyFont="1" applyBorder="1" applyAlignment="1">
      <alignment horizontal="right" wrapText="1"/>
    </xf>
    <xf numFmtId="0" fontId="41" fillId="0" borderId="14" xfId="0" applyFont="1" applyBorder="1" applyAlignment="1">
      <alignment horizontal="right" wrapText="1"/>
    </xf>
    <xf numFmtId="164" fontId="41" fillId="0" borderId="14" xfId="1" applyNumberFormat="1" applyFont="1" applyBorder="1" applyAlignment="1">
      <alignment horizontal="right" wrapText="1"/>
    </xf>
    <xf numFmtId="0" fontId="41" fillId="0" borderId="14" xfId="0" applyFont="1" applyFill="1" applyBorder="1" applyAlignment="1">
      <alignment horizontal="right" wrapText="1"/>
    </xf>
    <xf numFmtId="1" fontId="41" fillId="0" borderId="12" xfId="0" applyNumberFormat="1" applyFont="1" applyFill="1" applyBorder="1" applyAlignment="1">
      <alignment horizontal="right" wrapText="1"/>
    </xf>
    <xf numFmtId="0" fontId="41" fillId="0" borderId="12" xfId="0" applyNumberFormat="1" applyFont="1" applyFill="1" applyBorder="1" applyAlignment="1">
      <alignment horizontal="right" wrapText="1"/>
    </xf>
    <xf numFmtId="1" fontId="39" fillId="0" borderId="12" xfId="0" applyNumberFormat="1" applyFont="1" applyFill="1" applyBorder="1" applyAlignment="1">
      <alignment horizontal="right" wrapText="1"/>
    </xf>
    <xf numFmtId="0" fontId="39" fillId="0" borderId="12" xfId="0" applyNumberFormat="1" applyFont="1" applyFill="1" applyBorder="1" applyAlignment="1">
      <alignment horizontal="right" wrapText="1"/>
    </xf>
    <xf numFmtId="1" fontId="41" fillId="0" borderId="14" xfId="0" applyNumberFormat="1" applyFont="1" applyFill="1" applyBorder="1" applyAlignment="1">
      <alignment horizontal="right" wrapText="1"/>
    </xf>
    <xf numFmtId="0" fontId="41" fillId="0" borderId="14" xfId="0" applyNumberFormat="1" applyFont="1" applyFill="1" applyBorder="1" applyAlignment="1">
      <alignment horizontal="right" wrapText="1"/>
    </xf>
    <xf numFmtId="0" fontId="39" fillId="0" borderId="12" xfId="0" applyFont="1" applyBorder="1" applyAlignment="1">
      <alignment horizontal="right" vertical="top" wrapText="1"/>
    </xf>
    <xf numFmtId="0" fontId="39" fillId="0" borderId="12" xfId="0" applyFont="1" applyBorder="1" applyAlignment="1">
      <alignment horizontal="left" vertical="top" wrapText="1" indent="1"/>
    </xf>
    <xf numFmtId="0" fontId="39" fillId="0" borderId="12" xfId="0" applyNumberFormat="1" applyFont="1" applyBorder="1" applyAlignment="1">
      <alignment horizontal="right" wrapText="1"/>
    </xf>
    <xf numFmtId="0" fontId="39" fillId="0" borderId="12" xfId="0" applyFont="1" applyBorder="1" applyAlignment="1">
      <alignment horizontal="left" vertical="top" wrapText="1" indent="2"/>
    </xf>
    <xf numFmtId="0" fontId="39" fillId="0" borderId="12" xfId="0" applyFont="1" applyFill="1" applyBorder="1" applyAlignment="1">
      <alignment horizontal="left" vertical="top" wrapText="1" indent="1"/>
    </xf>
    <xf numFmtId="0" fontId="70" fillId="0" borderId="12" xfId="0" applyFont="1" applyBorder="1" applyAlignment="1">
      <alignment horizontal="left" vertical="top" wrapText="1" indent="1"/>
    </xf>
    <xf numFmtId="0" fontId="41" fillId="0" borderId="14" xfId="0" applyNumberFormat="1" applyFont="1" applyBorder="1" applyAlignment="1">
      <alignment horizontal="right" wrapText="1"/>
    </xf>
    <xf numFmtId="164" fontId="66" fillId="0" borderId="12" xfId="0" applyNumberFormat="1" applyFont="1" applyFill="1" applyBorder="1" applyAlignment="1" applyProtection="1">
      <alignment horizontal="right" wrapText="1"/>
    </xf>
    <xf numFmtId="164" fontId="41" fillId="0" borderId="12" xfId="0" applyNumberFormat="1" applyFont="1" applyBorder="1" applyAlignment="1">
      <alignment horizontal="right" wrapText="1"/>
    </xf>
    <xf numFmtId="0" fontId="39" fillId="0" borderId="12" xfId="0" applyFont="1" applyBorder="1" applyAlignment="1">
      <alignment horizontal="left" wrapText="1" indent="3"/>
    </xf>
    <xf numFmtId="164" fontId="39" fillId="0" borderId="12" xfId="0" applyNumberFormat="1" applyFont="1" applyBorder="1" applyAlignment="1">
      <alignment horizontal="right" wrapText="1"/>
    </xf>
    <xf numFmtId="164" fontId="41" fillId="0" borderId="14" xfId="0" applyNumberFormat="1" applyFont="1" applyBorder="1" applyAlignment="1">
      <alignment horizontal="right" wrapText="1"/>
    </xf>
    <xf numFmtId="164" fontId="62" fillId="0" borderId="12" xfId="1" applyNumberFormat="1" applyFont="1" applyBorder="1" applyAlignment="1">
      <alignment horizontal="right" wrapText="1"/>
    </xf>
    <xf numFmtId="164" fontId="63" fillId="0" borderId="12" xfId="1" applyNumberFormat="1" applyFont="1" applyBorder="1" applyAlignment="1">
      <alignment horizontal="right" wrapText="1"/>
    </xf>
    <xf numFmtId="164" fontId="62" fillId="0" borderId="14" xfId="1" applyNumberFormat="1" applyFont="1" applyBorder="1" applyAlignment="1">
      <alignment horizontal="right" wrapText="1"/>
    </xf>
    <xf numFmtId="0" fontId="77" fillId="0" borderId="0" xfId="61" applyFont="1" applyFill="1" applyAlignment="1" applyProtection="1">
      <alignment vertical="center" wrapText="1"/>
    </xf>
    <xf numFmtId="0" fontId="45" fillId="0" borderId="12" xfId="0" applyFont="1" applyBorder="1" applyAlignment="1">
      <alignment horizontal="right" wrapText="1"/>
    </xf>
    <xf numFmtId="0" fontId="45" fillId="0" borderId="12" xfId="0" applyFont="1" applyBorder="1" applyAlignment="1">
      <alignment wrapText="1"/>
    </xf>
    <xf numFmtId="0" fontId="46" fillId="0" borderId="12" xfId="0" applyFont="1" applyBorder="1" applyAlignment="1">
      <alignment horizontal="left" wrapText="1" indent="1"/>
    </xf>
    <xf numFmtId="0" fontId="46" fillId="0" borderId="12" xfId="0" applyFont="1" applyBorder="1" applyAlignment="1">
      <alignment horizontal="right" wrapText="1"/>
    </xf>
    <xf numFmtId="0" fontId="46" fillId="0" borderId="12" xfId="0" applyFont="1" applyBorder="1" applyAlignment="1">
      <alignment wrapText="1"/>
    </xf>
    <xf numFmtId="0" fontId="45" fillId="0" borderId="14" xfId="0" applyFont="1" applyBorder="1" applyAlignment="1">
      <alignment horizontal="right" wrapText="1"/>
    </xf>
    <xf numFmtId="0" fontId="39" fillId="0" borderId="12" xfId="0" applyFont="1" applyBorder="1" applyAlignment="1">
      <alignment horizontal="justify" wrapText="1"/>
    </xf>
    <xf numFmtId="0" fontId="0" fillId="0" borderId="12" xfId="0" applyFont="1" applyFill="1" applyBorder="1" applyAlignment="1" applyProtection="1">
      <alignment horizontal="right" wrapText="1"/>
    </xf>
    <xf numFmtId="0" fontId="39" fillId="0" borderId="12" xfId="0" applyFont="1" applyFill="1" applyBorder="1" applyAlignment="1">
      <alignment horizontal="left" wrapText="1" indent="4"/>
    </xf>
    <xf numFmtId="0" fontId="41" fillId="0" borderId="12" xfId="0" applyFont="1" applyBorder="1" applyAlignment="1">
      <alignment horizontal="left" wrapText="1"/>
    </xf>
    <xf numFmtId="0" fontId="6" fillId="0" borderId="12" xfId="0" applyFont="1" applyBorder="1" applyAlignment="1">
      <alignment horizontal="left" wrapText="1"/>
    </xf>
    <xf numFmtId="0" fontId="8" fillId="0" borderId="12" xfId="0" applyFont="1" applyBorder="1" applyAlignment="1">
      <alignment horizontal="left" wrapText="1" indent="1"/>
    </xf>
    <xf numFmtId="167" fontId="94" fillId="0" borderId="12" xfId="0" applyNumberFormat="1" applyFont="1" applyFill="1" applyBorder="1" applyProtection="1"/>
    <xf numFmtId="167" fontId="94" fillId="0" borderId="12" xfId="0" applyNumberFormat="1" applyFont="1" applyFill="1" applyBorder="1" applyAlignment="1" applyProtection="1">
      <alignment horizontal="right"/>
    </xf>
    <xf numFmtId="167" fontId="41" fillId="0" borderId="12" xfId="0" applyNumberFormat="1" applyFont="1" applyBorder="1" applyAlignment="1">
      <alignment horizontal="right" wrapText="1"/>
    </xf>
    <xf numFmtId="167" fontId="39" fillId="0" borderId="12" xfId="0" applyNumberFormat="1" applyFont="1" applyBorder="1" applyAlignment="1">
      <alignment horizontal="right" wrapText="1"/>
    </xf>
    <xf numFmtId="167" fontId="41" fillId="0" borderId="14" xfId="0" applyNumberFormat="1" applyFont="1" applyBorder="1" applyAlignment="1">
      <alignment horizontal="right" wrapText="1"/>
    </xf>
    <xf numFmtId="165" fontId="39" fillId="0" borderId="12" xfId="0" applyNumberFormat="1" applyFont="1" applyBorder="1" applyAlignment="1">
      <alignment horizontal="right" wrapText="1"/>
    </xf>
    <xf numFmtId="2" fontId="41" fillId="0" borderId="12" xfId="0" applyNumberFormat="1" applyFont="1" applyFill="1" applyBorder="1" applyAlignment="1">
      <alignment horizontal="right" wrapText="1"/>
    </xf>
    <xf numFmtId="2" fontId="39" fillId="0" borderId="12" xfId="0" applyNumberFormat="1" applyFont="1" applyFill="1" applyBorder="1" applyAlignment="1">
      <alignment horizontal="right" wrapText="1"/>
    </xf>
    <xf numFmtId="2" fontId="41" fillId="0" borderId="14" xfId="0" applyNumberFormat="1" applyFont="1" applyFill="1" applyBorder="1" applyAlignment="1">
      <alignment horizontal="right" wrapText="1"/>
    </xf>
    <xf numFmtId="0" fontId="56" fillId="0" borderId="13" xfId="0" applyFont="1" applyFill="1" applyBorder="1" applyAlignment="1">
      <alignment horizontal="center" vertical="center" wrapText="1"/>
    </xf>
    <xf numFmtId="0" fontId="56" fillId="0" borderId="12" xfId="0" applyFont="1" applyBorder="1" applyAlignment="1">
      <alignment horizontal="center" vertical="center" wrapText="1"/>
    </xf>
    <xf numFmtId="0" fontId="39" fillId="0" borderId="12" xfId="0" applyNumberFormat="1" applyFont="1" applyBorder="1" applyAlignment="1">
      <alignment horizontal="right"/>
    </xf>
    <xf numFmtId="0" fontId="39" fillId="0" borderId="12" xfId="0" applyNumberFormat="1" applyFont="1" applyFill="1" applyBorder="1" applyAlignment="1">
      <alignment horizontal="right"/>
    </xf>
    <xf numFmtId="0" fontId="39" fillId="0" borderId="12" xfId="0" applyNumberFormat="1" applyFont="1" applyBorder="1"/>
    <xf numFmtId="0" fontId="8" fillId="0" borderId="12" xfId="2" applyNumberFormat="1" applyFont="1" applyBorder="1"/>
    <xf numFmtId="1" fontId="39" fillId="0" borderId="12" xfId="0" applyNumberFormat="1" applyFont="1" applyBorder="1" applyAlignment="1">
      <alignment horizontal="right"/>
    </xf>
    <xf numFmtId="164" fontId="48" fillId="0" borderId="12" xfId="0" applyNumberFormat="1" applyFont="1" applyBorder="1" applyAlignment="1">
      <alignment horizontal="right"/>
    </xf>
    <xf numFmtId="0" fontId="8" fillId="0" borderId="12" xfId="2" applyNumberFormat="1" applyFont="1" applyFill="1" applyBorder="1" applyAlignment="1">
      <alignment horizontal="right"/>
    </xf>
    <xf numFmtId="0" fontId="41" fillId="0" borderId="14" xfId="0" applyNumberFormat="1" applyFont="1" applyBorder="1" applyAlignment="1">
      <alignment horizontal="right"/>
    </xf>
    <xf numFmtId="0" fontId="41" fillId="0" borderId="14" xfId="0" applyNumberFormat="1" applyFont="1" applyFill="1" applyBorder="1" applyAlignment="1">
      <alignment horizontal="right"/>
    </xf>
    <xf numFmtId="0" fontId="41" fillId="0" borderId="14" xfId="0" applyNumberFormat="1" applyFont="1" applyBorder="1"/>
    <xf numFmtId="0" fontId="6" fillId="0" borderId="14" xfId="2" applyNumberFormat="1" applyFont="1" applyBorder="1"/>
    <xf numFmtId="0" fontId="89" fillId="0" borderId="12" xfId="0" applyNumberFormat="1" applyFont="1" applyFill="1" applyBorder="1" applyAlignment="1" applyProtection="1">
      <alignment horizontal="right"/>
    </xf>
    <xf numFmtId="164" fontId="39" fillId="0" borderId="12" xfId="0" applyNumberFormat="1" applyFont="1" applyBorder="1" applyAlignment="1">
      <alignment horizontal="right"/>
    </xf>
    <xf numFmtId="164" fontId="0" fillId="0" borderId="12" xfId="0" applyNumberFormat="1" applyFont="1" applyFill="1" applyBorder="1"/>
    <xf numFmtId="164" fontId="0" fillId="0" borderId="12" xfId="0" applyNumberFormat="1" applyFont="1" applyFill="1" applyBorder="1" applyAlignment="1">
      <alignment horizontal="right"/>
    </xf>
    <xf numFmtId="0" fontId="0" fillId="0" borderId="12" xfId="0" applyNumberFormat="1" applyFont="1" applyFill="1" applyBorder="1"/>
    <xf numFmtId="0" fontId="0" fillId="0" borderId="12" xfId="0" applyNumberFormat="1" applyFont="1" applyFill="1" applyBorder="1" applyAlignment="1">
      <alignment horizontal="right"/>
    </xf>
    <xf numFmtId="164" fontId="67" fillId="0" borderId="14" xfId="0" applyNumberFormat="1" applyFont="1" applyFill="1" applyBorder="1"/>
    <xf numFmtId="0" fontId="45" fillId="0" borderId="12" xfId="0" applyNumberFormat="1" applyFont="1" applyBorder="1" applyAlignment="1">
      <alignment horizontal="right" wrapText="1"/>
    </xf>
    <xf numFmtId="0" fontId="45" fillId="0" borderId="12" xfId="0" applyNumberFormat="1" applyFont="1" applyFill="1" applyBorder="1" applyAlignment="1">
      <alignment horizontal="right" wrapText="1"/>
    </xf>
    <xf numFmtId="0" fontId="46" fillId="0" borderId="12" xfId="0" applyNumberFormat="1" applyFont="1" applyFill="1" applyBorder="1" applyAlignment="1">
      <alignment horizontal="right" wrapText="1"/>
    </xf>
    <xf numFmtId="0" fontId="46" fillId="0" borderId="12" xfId="0" applyNumberFormat="1" applyFont="1" applyBorder="1" applyAlignment="1">
      <alignment horizontal="right" wrapText="1"/>
    </xf>
    <xf numFmtId="0" fontId="39" fillId="0" borderId="12" xfId="0" applyFont="1" applyFill="1" applyBorder="1" applyAlignment="1">
      <alignment horizontal="right"/>
    </xf>
    <xf numFmtId="0" fontId="39" fillId="0" borderId="12" xfId="0" applyFont="1" applyBorder="1" applyAlignment="1">
      <alignment horizontal="left" vertical="center" wrapText="1"/>
    </xf>
    <xf numFmtId="0" fontId="93" fillId="0" borderId="12" xfId="10" applyFont="1" applyFill="1" applyBorder="1" applyAlignment="1">
      <alignment horizontal="right" wrapText="1"/>
    </xf>
    <xf numFmtId="0" fontId="41" fillId="0" borderId="14" xfId="0" applyFont="1" applyBorder="1" applyAlignment="1">
      <alignment vertical="center" wrapText="1"/>
    </xf>
    <xf numFmtId="0" fontId="41" fillId="0" borderId="14" xfId="0" applyFont="1" applyFill="1" applyBorder="1" applyAlignment="1">
      <alignment horizontal="right"/>
    </xf>
    <xf numFmtId="0" fontId="93" fillId="0" borderId="12" xfId="9" applyFont="1" applyFill="1" applyBorder="1" applyAlignment="1">
      <alignment horizontal="right" wrapText="1"/>
    </xf>
    <xf numFmtId="0" fontId="52" fillId="0" borderId="12" xfId="0" applyFont="1" applyFill="1" applyBorder="1" applyAlignment="1">
      <alignment horizontal="center" vertical="center" wrapText="1"/>
    </xf>
    <xf numFmtId="0" fontId="68" fillId="0" borderId="12" xfId="0" applyFont="1" applyBorder="1" applyAlignment="1">
      <alignment horizontal="left" wrapText="1" indent="1"/>
    </xf>
    <xf numFmtId="0" fontId="39" fillId="0" borderId="12" xfId="0" applyFont="1" applyFill="1" applyBorder="1"/>
    <xf numFmtId="166" fontId="92" fillId="0" borderId="12" xfId="0" applyNumberFormat="1" applyFont="1" applyFill="1" applyBorder="1" applyAlignment="1">
      <alignment horizontal="right"/>
    </xf>
    <xf numFmtId="0" fontId="41" fillId="0" borderId="14" xfId="0" applyFont="1" applyFill="1" applyBorder="1"/>
    <xf numFmtId="164" fontId="39" fillId="0" borderId="12" xfId="0" applyNumberFormat="1" applyFont="1" applyFill="1" applyBorder="1" applyAlignment="1">
      <alignment wrapText="1"/>
    </xf>
    <xf numFmtId="0" fontId="41" fillId="0" borderId="14" xfId="0" applyFont="1" applyFill="1" applyBorder="1" applyAlignment="1">
      <alignment wrapText="1"/>
    </xf>
    <xf numFmtId="164" fontId="41" fillId="0" borderId="14" xfId="0" applyNumberFormat="1" applyFont="1" applyFill="1" applyBorder="1" applyAlignment="1">
      <alignment wrapText="1"/>
    </xf>
    <xf numFmtId="49" fontId="28" fillId="0" borderId="13" xfId="0" applyNumberFormat="1" applyFont="1" applyFill="1" applyBorder="1" applyAlignment="1">
      <alignment horizontal="center" vertical="center" wrapText="1"/>
    </xf>
    <xf numFmtId="0" fontId="69" fillId="0" borderId="0" xfId="61" applyFont="1" applyFill="1" applyBorder="1" applyAlignment="1">
      <alignment horizontal="left"/>
    </xf>
    <xf numFmtId="2" fontId="63" fillId="0" borderId="12" xfId="1" applyNumberFormat="1" applyFont="1" applyBorder="1" applyAlignment="1">
      <alignment horizontal="right" wrapText="1"/>
    </xf>
    <xf numFmtId="0" fontId="39" fillId="0" borderId="0" xfId="123" applyFont="1"/>
    <xf numFmtId="0" fontId="39" fillId="0" borderId="0" xfId="123" applyFont="1" applyFill="1" applyBorder="1"/>
    <xf numFmtId="0" fontId="105" fillId="0" borderId="0" xfId="61" applyFont="1"/>
    <xf numFmtId="0" fontId="46" fillId="0" borderId="0" xfId="123" applyFont="1"/>
    <xf numFmtId="0" fontId="70" fillId="0" borderId="0" xfId="0" applyFont="1" applyAlignment="1">
      <alignment vertical="center"/>
    </xf>
    <xf numFmtId="0" fontId="70" fillId="35" borderId="0" xfId="0" applyFont="1" applyFill="1"/>
    <xf numFmtId="0" fontId="28" fillId="0" borderId="12" xfId="123" applyFont="1" applyFill="1" applyBorder="1" applyAlignment="1">
      <alignment horizontal="center" vertical="center" wrapText="1"/>
    </xf>
    <xf numFmtId="0" fontId="83" fillId="0" borderId="0" xfId="123" applyFont="1" applyFill="1" applyBorder="1"/>
    <xf numFmtId="0" fontId="106" fillId="0" borderId="0" xfId="123" applyFont="1" applyBorder="1"/>
    <xf numFmtId="0" fontId="106" fillId="0" borderId="0" xfId="123" applyFont="1"/>
    <xf numFmtId="0" fontId="107" fillId="0" borderId="0" xfId="123" applyFont="1" applyFill="1" applyBorder="1"/>
    <xf numFmtId="0" fontId="108" fillId="0" borderId="0" xfId="61" applyFont="1"/>
    <xf numFmtId="0" fontId="80" fillId="0" borderId="0" xfId="123" applyFont="1" applyFill="1" applyBorder="1"/>
    <xf numFmtId="0" fontId="39" fillId="35" borderId="0" xfId="0" applyFont="1" applyFill="1"/>
    <xf numFmtId="164" fontId="8" fillId="0" borderId="0" xfId="0" applyNumberFormat="1" applyFont="1" applyAlignment="1">
      <alignment horizontal="center"/>
    </xf>
    <xf numFmtId="0" fontId="39" fillId="0" borderId="0" xfId="0" applyFont="1" applyAlignment="1">
      <alignment vertical="center" wrapText="1"/>
    </xf>
    <xf numFmtId="0" fontId="70" fillId="0" borderId="0" xfId="0" applyFont="1" applyFill="1" applyAlignment="1">
      <alignment vertical="center" wrapText="1"/>
    </xf>
    <xf numFmtId="0" fontId="41" fillId="0" borderId="0" xfId="0" applyNumberFormat="1" applyFont="1" applyFill="1" applyBorder="1" applyAlignment="1">
      <alignment horizontal="right"/>
    </xf>
    <xf numFmtId="0" fontId="39" fillId="0" borderId="0" xfId="0" applyNumberFormat="1" applyFont="1" applyFill="1" applyBorder="1" applyAlignment="1">
      <alignment horizontal="right"/>
    </xf>
    <xf numFmtId="0" fontId="39" fillId="35" borderId="0" xfId="0" applyFont="1" applyFill="1" applyBorder="1"/>
    <xf numFmtId="0" fontId="39" fillId="35" borderId="0" xfId="0" applyFont="1" applyFill="1" applyAlignment="1"/>
    <xf numFmtId="0" fontId="70" fillId="35" borderId="0" xfId="0" applyFont="1" applyFill="1" applyBorder="1"/>
    <xf numFmtId="0" fontId="46" fillId="0" borderId="0" xfId="123" applyFont="1" applyBorder="1"/>
    <xf numFmtId="0" fontId="48" fillId="0" borderId="0" xfId="123" applyFont="1" applyFill="1" applyBorder="1"/>
    <xf numFmtId="0" fontId="70" fillId="0" borderId="0" xfId="123" applyFont="1" applyFill="1" applyBorder="1"/>
    <xf numFmtId="164" fontId="48" fillId="0" borderId="0" xfId="123" applyNumberFormat="1" applyFont="1" applyFill="1" applyBorder="1"/>
    <xf numFmtId="164" fontId="39" fillId="0" borderId="0" xfId="0" applyNumberFormat="1" applyFont="1"/>
    <xf numFmtId="164" fontId="39" fillId="0" borderId="0" xfId="0" applyNumberFormat="1" applyFont="1" applyFill="1" applyBorder="1"/>
    <xf numFmtId="1" fontId="39" fillId="0" borderId="0" xfId="0" applyNumberFormat="1" applyFont="1"/>
    <xf numFmtId="164" fontId="0" fillId="0" borderId="0" xfId="0" applyNumberFormat="1"/>
    <xf numFmtId="0" fontId="112" fillId="0" borderId="0" xfId="10" applyFont="1" applyFill="1"/>
    <xf numFmtId="164" fontId="48" fillId="0" borderId="0" xfId="0" applyNumberFormat="1" applyFont="1" applyFill="1" applyBorder="1" applyAlignment="1">
      <alignment horizontal="center" wrapText="1"/>
    </xf>
    <xf numFmtId="1" fontId="84" fillId="0" borderId="0" xfId="113" applyNumberFormat="1" applyFont="1" applyFill="1" applyBorder="1" applyAlignment="1">
      <alignment horizontal="right"/>
    </xf>
    <xf numFmtId="10" fontId="8" fillId="0" borderId="0" xfId="1" applyNumberFormat="1" applyFont="1" applyFill="1" applyBorder="1"/>
    <xf numFmtId="1" fontId="39" fillId="0" borderId="0" xfId="0" applyNumberFormat="1" applyFont="1" applyBorder="1" applyAlignment="1">
      <alignment horizontal="right" wrapText="1"/>
    </xf>
    <xf numFmtId="0" fontId="70" fillId="0" borderId="0" xfId="0" applyFont="1" applyAlignment="1">
      <alignment vertical="center" wrapText="1"/>
    </xf>
    <xf numFmtId="0" fontId="113" fillId="0" borderId="0" xfId="0" applyFont="1"/>
    <xf numFmtId="49" fontId="39" fillId="0" borderId="0" xfId="123" applyNumberFormat="1" applyFont="1" applyFill="1" applyBorder="1" applyAlignment="1">
      <alignment horizontal="left"/>
    </xf>
    <xf numFmtId="0" fontId="114" fillId="0" borderId="0" xfId="0" applyFont="1" applyFill="1" applyAlignment="1">
      <alignment vertical="center"/>
    </xf>
    <xf numFmtId="0" fontId="39" fillId="0" borderId="0" xfId="123" applyFont="1" applyBorder="1"/>
    <xf numFmtId="0" fontId="28" fillId="0" borderId="12" xfId="123" applyNumberFormat="1" applyFont="1" applyFill="1" applyBorder="1" applyAlignment="1">
      <alignment horizontal="center" vertical="center" wrapText="1"/>
    </xf>
    <xf numFmtId="164" fontId="39" fillId="0" borderId="0" xfId="0" applyNumberFormat="1" applyFont="1" applyFill="1" applyBorder="1" applyAlignment="1">
      <alignment horizontal="center" wrapText="1"/>
    </xf>
    <xf numFmtId="0" fontId="41" fillId="0" borderId="19" xfId="0" applyFont="1" applyFill="1" applyBorder="1" applyAlignment="1">
      <alignment horizontal="right"/>
    </xf>
    <xf numFmtId="0" fontId="41" fillId="0" borderId="14" xfId="77" applyFont="1" applyFill="1" applyBorder="1" applyAlignment="1"/>
    <xf numFmtId="0" fontId="41" fillId="0" borderId="14" xfId="0" applyFont="1" applyFill="1" applyBorder="1" applyAlignment="1">
      <alignment horizontal="center" vertical="center" wrapText="1"/>
    </xf>
    <xf numFmtId="0" fontId="41" fillId="0" borderId="14" xfId="123" applyNumberFormat="1" applyFont="1" applyFill="1" applyBorder="1" applyAlignment="1">
      <alignment horizontal="right"/>
    </xf>
    <xf numFmtId="0" fontId="45" fillId="0" borderId="14" xfId="0" applyNumberFormat="1" applyFont="1" applyBorder="1" applyAlignment="1">
      <alignment horizontal="right"/>
    </xf>
    <xf numFmtId="0" fontId="41" fillId="0" borderId="12" xfId="0" applyFont="1" applyFill="1" applyBorder="1" applyAlignment="1">
      <alignment horizontal="right"/>
    </xf>
    <xf numFmtId="0" fontId="41" fillId="0" borderId="12" xfId="77" applyFont="1" applyFill="1" applyBorder="1" applyAlignment="1"/>
    <xf numFmtId="0" fontId="41" fillId="0" borderId="12" xfId="0" applyFont="1" applyFill="1" applyBorder="1" applyAlignment="1">
      <alignment horizontal="center" vertical="center" wrapText="1"/>
    </xf>
    <xf numFmtId="0" fontId="41" fillId="0" borderId="12" xfId="123" applyNumberFormat="1" applyFont="1" applyFill="1" applyBorder="1" applyAlignment="1">
      <alignment horizontal="right"/>
    </xf>
    <xf numFmtId="0" fontId="45" fillId="0" borderId="12" xfId="0" applyNumberFormat="1" applyFont="1" applyBorder="1" applyAlignment="1">
      <alignment horizontal="right"/>
    </xf>
    <xf numFmtId="49" fontId="39" fillId="0" borderId="12" xfId="123" applyNumberFormat="1" applyFont="1" applyFill="1" applyBorder="1" applyAlignment="1">
      <alignment horizontal="center"/>
    </xf>
    <xf numFmtId="0" fontId="39" fillId="0" borderId="12" xfId="77" applyFont="1" applyFill="1" applyBorder="1" applyAlignment="1"/>
    <xf numFmtId="0" fontId="39" fillId="0" borderId="12" xfId="123" applyNumberFormat="1" applyFont="1" applyFill="1" applyBorder="1" applyAlignment="1">
      <alignment horizontal="right"/>
    </xf>
    <xf numFmtId="0" fontId="46" fillId="0" borderId="12" xfId="0" applyNumberFormat="1" applyFont="1" applyBorder="1" applyAlignment="1">
      <alignment horizontal="right"/>
    </xf>
    <xf numFmtId="0" fontId="39" fillId="0" borderId="12" xfId="124" applyNumberFormat="1" applyFont="1" applyBorder="1" applyAlignment="1">
      <alignment horizontal="right"/>
    </xf>
    <xf numFmtId="0" fontId="41" fillId="0" borderId="12" xfId="124" applyNumberFormat="1" applyFont="1" applyBorder="1" applyAlignment="1">
      <alignment horizontal="right"/>
    </xf>
    <xf numFmtId="0" fontId="39" fillId="0" borderId="12" xfId="0" applyFont="1" applyBorder="1"/>
    <xf numFmtId="0" fontId="41" fillId="0" borderId="20" xfId="0" applyFont="1" applyFill="1" applyBorder="1" applyAlignment="1">
      <alignment horizontal="right"/>
    </xf>
    <xf numFmtId="0" fontId="41" fillId="0" borderId="20" xfId="77" applyFont="1" applyFill="1" applyBorder="1" applyAlignment="1"/>
    <xf numFmtId="0" fontId="41" fillId="0" borderId="20" xfId="0" applyFont="1" applyFill="1" applyBorder="1" applyAlignment="1">
      <alignment horizontal="center" vertical="center" wrapText="1"/>
    </xf>
    <xf numFmtId="0" fontId="41" fillId="0" borderId="20" xfId="123" applyNumberFormat="1" applyFont="1" applyFill="1" applyBorder="1" applyAlignment="1">
      <alignment horizontal="right"/>
    </xf>
    <xf numFmtId="0" fontId="45" fillId="0" borderId="20" xfId="0" applyNumberFormat="1" applyFont="1" applyBorder="1" applyAlignment="1">
      <alignment horizontal="right"/>
    </xf>
    <xf numFmtId="0" fontId="41" fillId="0" borderId="20" xfId="0" applyFont="1" applyBorder="1" applyAlignment="1">
      <alignment wrapText="1"/>
    </xf>
    <xf numFmtId="0" fontId="45" fillId="0" borderId="20" xfId="0" applyNumberFormat="1" applyFont="1" applyBorder="1" applyAlignment="1">
      <alignment horizontal="right" wrapText="1"/>
    </xf>
    <xf numFmtId="1" fontId="41" fillId="0" borderId="20" xfId="0" applyNumberFormat="1" applyFont="1" applyBorder="1" applyAlignment="1">
      <alignment horizontal="right" wrapText="1"/>
    </xf>
    <xf numFmtId="0" fontId="41" fillId="0" borderId="20" xfId="0" applyNumberFormat="1" applyFont="1" applyFill="1" applyBorder="1" applyAlignment="1">
      <alignment horizontal="right" wrapText="1"/>
    </xf>
    <xf numFmtId="0" fontId="41" fillId="0" borderId="12" xfId="0" applyFont="1" applyBorder="1" applyAlignment="1">
      <alignment horizontal="left" wrapText="1" indent="1"/>
    </xf>
    <xf numFmtId="16" fontId="39" fillId="0" borderId="12" xfId="0" applyNumberFormat="1" applyFont="1" applyBorder="1" applyAlignment="1">
      <alignment horizontal="left" wrapText="1" indent="2"/>
    </xf>
    <xf numFmtId="0" fontId="41" fillId="0" borderId="12" xfId="123" applyFont="1" applyFill="1" applyBorder="1" applyAlignment="1">
      <alignment horizontal="right"/>
    </xf>
    <xf numFmtId="0" fontId="45" fillId="0" borderId="12" xfId="123" applyFont="1" applyBorder="1"/>
    <xf numFmtId="0" fontId="39" fillId="0" borderId="12" xfId="123" applyFont="1" applyFill="1" applyBorder="1" applyAlignment="1">
      <alignment horizontal="right"/>
    </xf>
    <xf numFmtId="0" fontId="39" fillId="0" borderId="12" xfId="77" applyFont="1" applyFill="1" applyBorder="1"/>
    <xf numFmtId="0" fontId="46" fillId="0" borderId="12" xfId="123" applyFont="1" applyBorder="1"/>
    <xf numFmtId="0" fontId="41" fillId="0" borderId="14" xfId="123" applyFont="1" applyFill="1" applyBorder="1" applyAlignment="1">
      <alignment horizontal="right"/>
    </xf>
    <xf numFmtId="0" fontId="45" fillId="0" borderId="14" xfId="123" applyFont="1" applyBorder="1"/>
    <xf numFmtId="164" fontId="30" fillId="0" borderId="0" xfId="0" applyNumberFormat="1" applyFont="1" applyBorder="1"/>
    <xf numFmtId="0" fontId="28" fillId="0" borderId="0" xfId="0" applyFont="1" applyBorder="1" applyAlignment="1">
      <alignment vertical="center" wrapText="1"/>
    </xf>
    <xf numFmtId="0" fontId="8" fillId="0" borderId="12" xfId="0" applyFont="1" applyBorder="1" applyAlignment="1">
      <alignment wrapText="1"/>
    </xf>
    <xf numFmtId="0" fontId="8" fillId="0" borderId="14" xfId="0" applyFont="1" applyBorder="1" applyAlignment="1">
      <alignment wrapText="1"/>
    </xf>
    <xf numFmtId="0" fontId="39" fillId="0" borderId="14" xfId="0" applyNumberFormat="1" applyFont="1" applyFill="1" applyBorder="1" applyAlignment="1">
      <alignment horizontal="right"/>
    </xf>
    <xf numFmtId="0" fontId="84" fillId="0" borderId="12" xfId="123" applyFont="1" applyFill="1" applyBorder="1" applyAlignment="1">
      <alignment horizontal="right"/>
    </xf>
    <xf numFmtId="0" fontId="84" fillId="0" borderId="12" xfId="77" applyFont="1" applyFill="1" applyBorder="1" applyAlignment="1"/>
    <xf numFmtId="0" fontId="110" fillId="0" borderId="12" xfId="123" applyFont="1" applyFill="1" applyBorder="1"/>
    <xf numFmtId="0" fontId="110" fillId="0" borderId="12" xfId="123" applyFont="1" applyBorder="1"/>
    <xf numFmtId="0" fontId="83" fillId="0" borderId="12" xfId="123" applyFont="1" applyFill="1" applyBorder="1" applyAlignment="1">
      <alignment horizontal="right"/>
    </xf>
    <xf numFmtId="0" fontId="83" fillId="0" borderId="12" xfId="77" applyFont="1" applyFill="1" applyBorder="1"/>
    <xf numFmtId="0" fontId="106" fillId="0" borderId="12" xfId="123" applyFont="1" applyFill="1" applyBorder="1"/>
    <xf numFmtId="0" fontId="106" fillId="0" borderId="12" xfId="123" applyFont="1" applyBorder="1"/>
    <xf numFmtId="0" fontId="84" fillId="0" borderId="14" xfId="123" applyFont="1" applyFill="1" applyBorder="1" applyAlignment="1">
      <alignment horizontal="right"/>
    </xf>
    <xf numFmtId="0" fontId="84" fillId="0" borderId="14" xfId="77" applyFont="1" applyFill="1" applyBorder="1" applyAlignment="1"/>
    <xf numFmtId="0" fontId="110" fillId="0" borderId="14" xfId="123" applyFont="1" applyFill="1" applyBorder="1"/>
    <xf numFmtId="0" fontId="110" fillId="0" borderId="14" xfId="123" applyFont="1" applyBorder="1"/>
    <xf numFmtId="0" fontId="28" fillId="0" borderId="13" xfId="123" applyNumberFormat="1" applyFont="1" applyFill="1" applyBorder="1" applyAlignment="1">
      <alignment horizontal="center" vertical="center" wrapText="1"/>
    </xf>
    <xf numFmtId="0" fontId="56" fillId="0" borderId="13" xfId="123" applyFont="1" applyFill="1" applyBorder="1" applyAlignment="1">
      <alignment horizontal="center" vertical="center" wrapText="1"/>
    </xf>
    <xf numFmtId="0" fontId="28" fillId="0" borderId="12" xfId="123" applyFont="1" applyBorder="1" applyAlignment="1">
      <alignment horizontal="center" vertical="center" wrapText="1"/>
    </xf>
    <xf numFmtId="0" fontId="28" fillId="0" borderId="13" xfId="123" applyFont="1" applyBorder="1" applyAlignment="1">
      <alignment horizontal="center" vertical="center" wrapText="1"/>
    </xf>
    <xf numFmtId="0" fontId="56" fillId="0" borderId="12" xfId="123" applyFont="1" applyFill="1" applyBorder="1" applyAlignment="1">
      <alignment horizontal="center" vertical="center" wrapText="1"/>
    </xf>
    <xf numFmtId="0" fontId="41" fillId="0" borderId="12" xfId="123" applyFont="1" applyFill="1" applyBorder="1"/>
    <xf numFmtId="164" fontId="41" fillId="0" borderId="12" xfId="123" applyNumberFormat="1" applyFont="1" applyFill="1" applyBorder="1" applyAlignment="1">
      <alignment horizontal="right"/>
    </xf>
    <xf numFmtId="0" fontId="39" fillId="0" borderId="12" xfId="123" applyFont="1" applyFill="1" applyBorder="1"/>
    <xf numFmtId="164" fontId="39" fillId="0" borderId="12" xfId="123" applyNumberFormat="1" applyFont="1" applyFill="1" applyBorder="1" applyAlignment="1">
      <alignment horizontal="right"/>
    </xf>
    <xf numFmtId="0" fontId="41" fillId="0" borderId="14" xfId="123" applyFont="1" applyFill="1" applyBorder="1"/>
    <xf numFmtId="164" fontId="41" fillId="0" borderId="14" xfId="123" applyNumberFormat="1" applyFont="1" applyFill="1" applyBorder="1" applyAlignment="1">
      <alignment horizontal="right"/>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77" fillId="0" borderId="0" xfId="61" applyFont="1" applyFill="1" applyAlignment="1" applyProtection="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39" fillId="0" borderId="0" xfId="0" applyFont="1" applyAlignment="1">
      <alignment horizontal="left" vertical="center" wrapText="1"/>
    </xf>
    <xf numFmtId="0" fontId="70" fillId="0" borderId="0" xfId="0" applyFont="1" applyAlignment="1">
      <alignment horizontal="left" vertical="center" wrapText="1"/>
    </xf>
    <xf numFmtId="0" fontId="52" fillId="33" borderId="12" xfId="0" applyFont="1" applyFill="1" applyBorder="1" applyAlignment="1">
      <alignment horizontal="center" vertical="center" wrapText="1"/>
    </xf>
    <xf numFmtId="0" fontId="52" fillId="33" borderId="13" xfId="0" applyFont="1" applyFill="1" applyBorder="1" applyAlignment="1">
      <alignment horizontal="center" vertical="center" wrapText="1"/>
    </xf>
    <xf numFmtId="0" fontId="73" fillId="0" borderId="13" xfId="0" applyFont="1" applyFill="1" applyBorder="1" applyAlignment="1">
      <alignment horizontal="center" vertical="center" wrapText="1"/>
    </xf>
    <xf numFmtId="0" fontId="28" fillId="0" borderId="13" xfId="0" applyFont="1" applyBorder="1" applyAlignment="1">
      <alignment horizontal="center" vertical="center"/>
    </xf>
    <xf numFmtId="0" fontId="28" fillId="0" borderId="12" xfId="0" applyNumberFormat="1" applyFont="1" applyFill="1" applyBorder="1" applyAlignment="1">
      <alignment horizontal="center" vertical="center" wrapText="1"/>
    </xf>
    <xf numFmtId="49" fontId="28" fillId="0" borderId="17" xfId="123" applyNumberFormat="1" applyFont="1" applyBorder="1" applyAlignment="1">
      <alignment horizontal="center" vertical="center" wrapText="1"/>
    </xf>
    <xf numFmtId="49" fontId="28" fillId="0" borderId="18" xfId="123" applyNumberFormat="1" applyFont="1" applyBorder="1" applyAlignment="1">
      <alignment horizontal="center" vertical="center" wrapText="1"/>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2" xfId="0" applyFont="1" applyBorder="1" applyAlignment="1">
      <alignment horizontal="center" vertical="center"/>
    </xf>
    <xf numFmtId="0" fontId="28" fillId="0" borderId="12" xfId="123" applyNumberFormat="1" applyFont="1" applyFill="1" applyBorder="1" applyAlignment="1">
      <alignment horizontal="center" vertical="center" wrapText="1"/>
    </xf>
    <xf numFmtId="0" fontId="116" fillId="0" borderId="12" xfId="123" applyNumberFormat="1" applyFont="1" applyFill="1" applyBorder="1" applyAlignment="1">
      <alignment horizontal="center" vertical="center" wrapText="1"/>
    </xf>
    <xf numFmtId="49" fontId="28" fillId="0" borderId="12" xfId="123" applyNumberFormat="1" applyFont="1" applyBorder="1" applyAlignment="1">
      <alignment horizontal="center" vertical="center" wrapText="1"/>
    </xf>
    <xf numFmtId="49" fontId="28" fillId="0" borderId="13" xfId="123" applyNumberFormat="1" applyFont="1" applyBorder="1" applyAlignment="1">
      <alignment horizontal="center" vertical="center" wrapText="1"/>
    </xf>
    <xf numFmtId="0" fontId="70" fillId="35" borderId="0" xfId="0" applyFont="1" applyFill="1" applyAlignment="1">
      <alignment horizontal="justify" vertical="center"/>
    </xf>
    <xf numFmtId="0" fontId="28" fillId="0" borderId="13" xfId="123" applyFont="1" applyBorder="1" applyAlignment="1">
      <alignment horizontal="center" vertical="center" wrapText="1"/>
    </xf>
    <xf numFmtId="0" fontId="56" fillId="0" borderId="12" xfId="123" applyFont="1" applyBorder="1" applyAlignment="1">
      <alignment horizontal="center" vertical="center"/>
    </xf>
    <xf numFmtId="0" fontId="56" fillId="0" borderId="13" xfId="123" applyFont="1" applyBorder="1" applyAlignment="1">
      <alignment horizontal="center" vertical="center"/>
    </xf>
    <xf numFmtId="0" fontId="28" fillId="0" borderId="12" xfId="123" applyFont="1" applyBorder="1" applyAlignment="1">
      <alignment horizontal="center" vertical="center" wrapText="1"/>
    </xf>
    <xf numFmtId="0" fontId="39" fillId="35" borderId="0" xfId="0" applyFont="1" applyFill="1" applyAlignment="1">
      <alignment vertical="top" wrapText="1"/>
    </xf>
    <xf numFmtId="0" fontId="70" fillId="35" borderId="0" xfId="0" applyFont="1" applyFill="1" applyAlignment="1">
      <alignment horizontal="left" wrapText="1"/>
    </xf>
    <xf numFmtId="0" fontId="70" fillId="35" borderId="0" xfId="0" applyFont="1" applyFill="1" applyAlignment="1">
      <alignment vertical="top" wrapText="1"/>
    </xf>
    <xf numFmtId="0" fontId="56" fillId="0" borderId="12" xfId="123" applyFont="1" applyBorder="1" applyAlignment="1">
      <alignment horizontal="center" wrapText="1"/>
    </xf>
    <xf numFmtId="0" fontId="117" fillId="0" borderId="12" xfId="123" applyFont="1" applyBorder="1" applyAlignment="1">
      <alignment horizontal="center" vertical="center"/>
    </xf>
    <xf numFmtId="0" fontId="117" fillId="0" borderId="13" xfId="123" applyFont="1" applyBorder="1" applyAlignment="1">
      <alignment horizontal="center" vertical="center"/>
    </xf>
    <xf numFmtId="0" fontId="28" fillId="0" borderId="12" xfId="123" applyFont="1" applyFill="1" applyBorder="1" applyAlignment="1">
      <alignment horizontal="center" vertical="center" wrapText="1"/>
    </xf>
    <xf numFmtId="0" fontId="28" fillId="0" borderId="12" xfId="123" applyFont="1" applyFill="1" applyBorder="1" applyAlignment="1">
      <alignment horizontal="center" vertical="center"/>
    </xf>
    <xf numFmtId="0" fontId="28" fillId="0" borderId="13" xfId="123" applyFont="1" applyFill="1" applyBorder="1" applyAlignment="1">
      <alignment horizontal="center" vertical="center" wrapText="1"/>
    </xf>
    <xf numFmtId="0" fontId="28" fillId="0" borderId="13" xfId="123" applyFont="1" applyFill="1" applyBorder="1" applyAlignment="1">
      <alignment horizontal="center" vertical="center"/>
    </xf>
    <xf numFmtId="0" fontId="39" fillId="0" borderId="0" xfId="0" applyFont="1" applyFill="1" applyAlignment="1">
      <alignment horizontal="left" vertical="center" wrapText="1"/>
    </xf>
    <xf numFmtId="0" fontId="75" fillId="0" borderId="0" xfId="0" applyFont="1" applyAlignment="1">
      <alignment horizontal="left" vertical="center" wrapText="1"/>
    </xf>
    <xf numFmtId="0" fontId="85" fillId="0" borderId="15" xfId="0" applyFont="1" applyBorder="1" applyAlignment="1">
      <alignment horizontal="center" vertical="center" wrapText="1"/>
    </xf>
    <xf numFmtId="0" fontId="85" fillId="0" borderId="16" xfId="0" applyFont="1" applyBorder="1" applyAlignment="1">
      <alignment horizontal="center" vertical="center" wrapText="1"/>
    </xf>
    <xf numFmtId="0" fontId="73" fillId="0" borderId="12" xfId="0" applyFont="1" applyBorder="1" applyAlignment="1">
      <alignment horizontal="center" vertical="center" wrapText="1"/>
    </xf>
    <xf numFmtId="0" fontId="75" fillId="0" borderId="0" xfId="0" applyFont="1" applyAlignment="1">
      <alignment horizontal="left" wrapText="1"/>
    </xf>
    <xf numFmtId="0" fontId="70" fillId="0" borderId="0" xfId="0" applyFont="1" applyFill="1" applyAlignment="1">
      <alignment horizontal="left" vertical="center" wrapText="1"/>
    </xf>
    <xf numFmtId="0" fontId="28" fillId="0" borderId="0" xfId="0" applyFont="1" applyAlignment="1">
      <alignment horizontal="left"/>
    </xf>
    <xf numFmtId="0" fontId="56" fillId="0" borderId="12" xfId="0" applyFont="1" applyFill="1" applyBorder="1" applyAlignment="1">
      <alignment horizontal="center" vertical="center" wrapText="1"/>
    </xf>
    <xf numFmtId="0" fontId="39" fillId="0" borderId="12" xfId="0" applyFont="1" applyBorder="1" applyAlignment="1">
      <alignment horizontal="center" vertical="center" wrapText="1"/>
    </xf>
    <xf numFmtId="0" fontId="39" fillId="0" borderId="0" xfId="0" applyFont="1" applyBorder="1" applyAlignment="1">
      <alignment horizontal="left" vertical="center" wrapText="1"/>
    </xf>
    <xf numFmtId="0" fontId="10" fillId="0" borderId="12" xfId="0" applyFont="1" applyFill="1" applyBorder="1" applyAlignment="1">
      <alignment horizontal="center" vertical="top" wrapText="1"/>
    </xf>
    <xf numFmtId="0" fontId="10" fillId="0" borderId="14" xfId="0" applyFont="1" applyBorder="1" applyAlignment="1">
      <alignment horizontal="center" wrapText="1"/>
    </xf>
    <xf numFmtId="0" fontId="8" fillId="0" borderId="0" xfId="0" applyFont="1" applyAlignment="1">
      <alignment horizontal="center"/>
    </xf>
    <xf numFmtId="49" fontId="28" fillId="0" borderId="12"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0" fontId="8" fillId="0" borderId="0" xfId="81" applyFont="1" applyFill="1" applyBorder="1" applyAlignment="1">
      <alignment horizontal="center" vertical="center" wrapText="1"/>
    </xf>
    <xf numFmtId="0" fontId="0" fillId="0" borderId="0" xfId="0"/>
    <xf numFmtId="0" fontId="28"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70" fillId="0" borderId="0" xfId="0" applyFont="1" applyAlignment="1">
      <alignment horizontal="left" vertical="center"/>
    </xf>
    <xf numFmtId="0" fontId="39" fillId="0" borderId="0" xfId="0" applyFont="1" applyAlignment="1">
      <alignment horizontal="left" vertical="center"/>
    </xf>
    <xf numFmtId="0" fontId="39" fillId="0" borderId="12" xfId="0" applyFont="1" applyFill="1" applyBorder="1" applyAlignment="1">
      <alignment horizontal="center" vertical="center" wrapText="1"/>
    </xf>
    <xf numFmtId="0" fontId="39" fillId="0" borderId="14" xfId="0" applyFont="1" applyBorder="1" applyAlignment="1">
      <alignment horizontal="center" vertical="center" wrapText="1"/>
    </xf>
  </cellXfs>
  <cellStyles count="125">
    <cellStyle name="[StdExit()]" xfId="92"/>
    <cellStyle name="[StdExit()] 2" xfId="118"/>
    <cellStyle name="20% — akcent 1" xfId="21" builtinId="30" customBuiltin="1"/>
    <cellStyle name="20% - akcent 1 2" xfId="49"/>
    <cellStyle name="20% - akcent 1 3" xfId="63"/>
    <cellStyle name="20% — akcent 2" xfId="25" builtinId="34" customBuiltin="1"/>
    <cellStyle name="20% - akcent 2 2" xfId="51"/>
    <cellStyle name="20% - akcent 2 3" xfId="65"/>
    <cellStyle name="20% — akcent 3" xfId="29" builtinId="38" customBuiltin="1"/>
    <cellStyle name="20% - akcent 3 2" xfId="53"/>
    <cellStyle name="20% - akcent 3 3" xfId="67"/>
    <cellStyle name="20% — akcent 4" xfId="33" builtinId="42" customBuiltin="1"/>
    <cellStyle name="20% - akcent 4 2" xfId="55"/>
    <cellStyle name="20% - akcent 4 3" xfId="69"/>
    <cellStyle name="20% — akcent 5" xfId="37" builtinId="46" customBuiltin="1"/>
    <cellStyle name="20% - akcent 5 2" xfId="57"/>
    <cellStyle name="20% - akcent 5 3" xfId="71"/>
    <cellStyle name="20% — akcent 6" xfId="41" builtinId="50" customBuiltin="1"/>
    <cellStyle name="20% - akcent 6 2" xfId="59"/>
    <cellStyle name="20% - akcent 6 3" xfId="73"/>
    <cellStyle name="40% — akcent 1" xfId="22" builtinId="31" customBuiltin="1"/>
    <cellStyle name="40% - akcent 1 2" xfId="50"/>
    <cellStyle name="40% - akcent 1 3" xfId="64"/>
    <cellStyle name="40% — akcent 2" xfId="26" builtinId="35" customBuiltin="1"/>
    <cellStyle name="40% - akcent 2 2" xfId="52"/>
    <cellStyle name="40% - akcent 2 3" xfId="66"/>
    <cellStyle name="40% — akcent 3" xfId="30" builtinId="39" customBuiltin="1"/>
    <cellStyle name="40% - akcent 3 2" xfId="54"/>
    <cellStyle name="40% - akcent 3 3" xfId="68"/>
    <cellStyle name="40% — akcent 4" xfId="34" builtinId="43" customBuiltin="1"/>
    <cellStyle name="40% - akcent 4 2" xfId="56"/>
    <cellStyle name="40% - akcent 4 3" xfId="70"/>
    <cellStyle name="40% — akcent 5" xfId="38" builtinId="47" customBuiltin="1"/>
    <cellStyle name="40% - akcent 5 2" xfId="58"/>
    <cellStyle name="40% - akcent 5 3" xfId="72"/>
    <cellStyle name="40% — akcent 6" xfId="42" builtinId="51" customBuiltin="1"/>
    <cellStyle name="40% - akcent 6 2" xfId="60"/>
    <cellStyle name="40% - akcent 6 3" xfId="74"/>
    <cellStyle name="60% — akcent 1" xfId="23" builtinId="32" customBuiltin="1"/>
    <cellStyle name="60% — akcent 2" xfId="27" builtinId="36" customBuiltin="1"/>
    <cellStyle name="60% — akcent 3" xfId="31" builtinId="40" customBuiltin="1"/>
    <cellStyle name="60% — akcent 4" xfId="35" builtinId="44" customBuiltin="1"/>
    <cellStyle name="60% — akcent 5" xfId="39" builtinId="48" customBuiltin="1"/>
    <cellStyle name="60% — akcent 6" xfId="43" builtinId="52" customBuiltin="1"/>
    <cellStyle name="Akcent 1" xfId="20" builtinId="29" customBuiltin="1"/>
    <cellStyle name="Akcent 2" xfId="24" builtinId="33" customBuiltin="1"/>
    <cellStyle name="Akcent 3" xfId="28" builtinId="37" customBuiltin="1"/>
    <cellStyle name="Akcent 4" xfId="32" builtinId="41" customBuiltin="1"/>
    <cellStyle name="Akcent 5" xfId="36" builtinId="45" customBuiltin="1"/>
    <cellStyle name="Akcent 6" xfId="40" builtinId="49" customBuiltin="1"/>
    <cellStyle name="Dane wejściowe" xfId="12" builtinId="20" customBuiltin="1"/>
    <cellStyle name="Dane wyjściowe" xfId="13" builtinId="21" customBuiltin="1"/>
    <cellStyle name="Dobry" xfId="9" builtinId="26" customBuiltin="1"/>
    <cellStyle name="Dziesiętny" xfId="101" builtinId="3"/>
    <cellStyle name="Dziesiętny 2" xfId="82"/>
    <cellStyle name="Dziesiętny 2 2" xfId="88"/>
    <cellStyle name="Dziesiętny 2 3" xfId="98"/>
    <cellStyle name="Dziesiętny 2 4" xfId="103"/>
    <cellStyle name="Dziesiętny 2 5" xfId="107"/>
    <cellStyle name="Dziesiętny 3" xfId="89"/>
    <cellStyle name="Dziesiętny 3 2" xfId="90"/>
    <cellStyle name="Dziesiętny 3 2 2" xfId="100"/>
    <cellStyle name="Dziesiętny 3 2 3" xfId="105"/>
    <cellStyle name="Dziesiętny 3 2 4" xfId="109"/>
    <cellStyle name="Dziesiętny 3 3" xfId="99"/>
    <cellStyle name="Dziesiętny 3 4" xfId="104"/>
    <cellStyle name="Dziesiętny 3 5" xfId="108"/>
    <cellStyle name="Dziesiętny 4" xfId="87"/>
    <cellStyle name="Dziesiętny 5" xfId="97"/>
    <cellStyle name="Dziesiętny 6" xfId="102"/>
    <cellStyle name="Dziesiętny 7" xfId="106"/>
    <cellStyle name="Hiperłącze" xfId="61" builtinId="8"/>
    <cellStyle name="Hiperłącze 2" xfId="83"/>
    <cellStyle name="Hiperłącze 3" xfId="93"/>
    <cellStyle name="Kolumna" xfId="80"/>
    <cellStyle name="Kolumna 2" xfId="112"/>
    <cellStyle name="Komórka połączona" xfId="15" builtinId="24" customBuiltin="1"/>
    <cellStyle name="Komórka zaznaczona" xfId="16" builtinId="23" customBuiltin="1"/>
    <cellStyle name="Nagłówek 1" xfId="5" builtinId="16" customBuiltin="1"/>
    <cellStyle name="Nagłówek 2" xfId="6" builtinId="17" customBuiltin="1"/>
    <cellStyle name="Nagłówek 3" xfId="7" builtinId="18" customBuiltin="1"/>
    <cellStyle name="Nagłówek 4" xfId="8" builtinId="19" customBuiltin="1"/>
    <cellStyle name="Neutralny" xfId="11" builtinId="28" customBuiltin="1"/>
    <cellStyle name="Normal" xfId="110"/>
    <cellStyle name="Normalny" xfId="0" builtinId="0"/>
    <cellStyle name="Normalny 10" xfId="86"/>
    <cellStyle name="Normalny 10 8" xfId="113"/>
    <cellStyle name="Normalny 100" xfId="123"/>
    <cellStyle name="Normalny 11" xfId="111"/>
    <cellStyle name="Normalny 122" xfId="122"/>
    <cellStyle name="Normalny 123" xfId="114"/>
    <cellStyle name="Normalny 129" xfId="124"/>
    <cellStyle name="Normalny 2" xfId="44"/>
    <cellStyle name="Normalny 2 2" xfId="76"/>
    <cellStyle name="Normalny 2 2 2" xfId="94"/>
    <cellStyle name="Normalny 2 3" xfId="84"/>
    <cellStyle name="Normalny 2 4" xfId="91"/>
    <cellStyle name="Normalny 2_warunki pracy" xfId="95"/>
    <cellStyle name="Normalny 3" xfId="3"/>
    <cellStyle name="Normalny 3 2" xfId="96"/>
    <cellStyle name="Normalny 3 3" xfId="116"/>
    <cellStyle name="Normalny 4" xfId="46"/>
    <cellStyle name="Normalny 4 2" xfId="77"/>
    <cellStyle name="Normalny 4 3" xfId="119"/>
    <cellStyle name="Normalny 5" xfId="47"/>
    <cellStyle name="Normalny 6" xfId="78"/>
    <cellStyle name="Normalny 7" xfId="75"/>
    <cellStyle name="Normalny 7 2" xfId="117"/>
    <cellStyle name="Normalny 8" xfId="79"/>
    <cellStyle name="Normalny 9" xfId="81"/>
    <cellStyle name="Normalny_Tabl.6" xfId="2"/>
    <cellStyle name="Obliczenia" xfId="14" builtinId="22" customBuiltin="1"/>
    <cellStyle name="Procentowy" xfId="1" builtinId="5"/>
    <cellStyle name="Procentowy 2" xfId="115"/>
    <cellStyle name="Procentowy 3" xfId="120"/>
    <cellStyle name="Suma" xfId="19" builtinId="25" customBuiltin="1"/>
    <cellStyle name="Tekst objaśnienia" xfId="18" builtinId="53" customBuiltin="1"/>
    <cellStyle name="Tekst ostrzeżenia" xfId="17" builtinId="11" customBuiltin="1"/>
    <cellStyle name="Tytuł" xfId="4" builtinId="15" customBuiltin="1"/>
    <cellStyle name="Uwaga 2" xfId="45"/>
    <cellStyle name="Uwaga 3" xfId="48"/>
    <cellStyle name="Uwaga 4" xfId="62"/>
    <cellStyle name="Walutowy 2" xfId="85"/>
    <cellStyle name="Walutowy 3" xfId="121"/>
    <cellStyle name="Zły" xfId="10" builtinId="27" customBuiltin="1"/>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F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9AA6"/>
      <color rgb="FFCCFF33"/>
      <color rgb="FF000066"/>
      <color rgb="FF3BE598"/>
      <color rgb="FF00FF99"/>
      <color rgb="FFFF99CC"/>
      <color rgb="FF33CC33"/>
      <color rgb="FFCC00CC"/>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Rynek%20pracy%20w%20wojew&#243;dztwie%20lubelskim%20w%202021%20r.-%20ANEKS.Tablice%20w%20formacie%20xlsx.xlsx" TargetMode="External"/><Relationship Id="rId18" Type="http://schemas.openxmlformats.org/officeDocument/2006/relationships/hyperlink" Target="Rynek%20pracy%20w%20wojew&#243;dztwie%20lubelskim%20w%202021%20r.-%20ANEKS.Tablice%20w%20formacie%20xlsx.xlsx" TargetMode="External"/><Relationship Id="rId26" Type="http://schemas.openxmlformats.org/officeDocument/2006/relationships/hyperlink" Target="Rynek%20pracy%20w%20wojew&#243;dztwie%20lubelskim%20w%202021%20r.-%20ANEKS.Tablice%20w%20formacie%20xlsx.xlsx" TargetMode="External"/><Relationship Id="rId39" Type="http://schemas.openxmlformats.org/officeDocument/2006/relationships/hyperlink" Target="Rynek%20pracy%20w%20wojew&#243;dztwie%20lubelskim%20w%202021%20r.-%20ANEKS.Tablice%20w%20formacie%20xlsx.xlsx" TargetMode="External"/><Relationship Id="rId21" Type="http://schemas.openxmlformats.org/officeDocument/2006/relationships/hyperlink" Target="Rynek%20pracy%20w%20wojew&#243;dztwie%20lubelskim%20w%202021%20r.-%20ANEKS.Tablice%20w%20formacie%20xlsx.xlsx" TargetMode="External"/><Relationship Id="rId34" Type="http://schemas.openxmlformats.org/officeDocument/2006/relationships/hyperlink" Target="Rynek%20pracy%20w%20wojew&#243;dztwie%20lubelskim%20w%202021%20r.-%20ANEKS.Tablice%20w%20formacie%20xlsx.xlsx" TargetMode="External"/><Relationship Id="rId42" Type="http://schemas.openxmlformats.org/officeDocument/2006/relationships/hyperlink" Target="Rynek%20pracy%20w%20wojew&#243;dztwie%20lubelskim%20w%202021%20r.-%20ANEKS.Tablice%20w%20formacie%20xlsx.xlsx" TargetMode="External"/><Relationship Id="rId47" Type="http://schemas.openxmlformats.org/officeDocument/2006/relationships/hyperlink" Target="Rynek%20pracy%20w%20wojew&#243;dztwie%20lubelskim%20w%202021%20r.-%20ANEKS.Tablice%20w%20formacie%20xlsx.xlsx" TargetMode="External"/><Relationship Id="rId50" Type="http://schemas.openxmlformats.org/officeDocument/2006/relationships/hyperlink" Target="Rynek%20pracy%20w%20wojew&#243;dztwie%20lubelskim%20w%202021%20r.-%20ANEKS.Tablice%20w%20formacie%20xlsx.xlsx" TargetMode="External"/><Relationship Id="rId55" Type="http://schemas.openxmlformats.org/officeDocument/2006/relationships/printerSettings" Target="../printerSettings/printerSettings1.bin"/><Relationship Id="rId7" Type="http://schemas.openxmlformats.org/officeDocument/2006/relationships/hyperlink" Target="Rynek%20pracy%20w%20wojew&#243;dztwie%20lubelskim%20w%202021%20r.-%20ANEKS.Tablice%20w%20formacie%20xlsx.xlsx" TargetMode="External"/><Relationship Id="rId12" Type="http://schemas.openxmlformats.org/officeDocument/2006/relationships/hyperlink" Target="Rynek%20pracy%20w%20wojew&#243;dztwie%20lubelskim%20w%202021%20r.-%20ANEKS.Tablice%20w%20formacie%20xlsx.xlsx" TargetMode="External"/><Relationship Id="rId17" Type="http://schemas.openxmlformats.org/officeDocument/2006/relationships/hyperlink" Target="Rynek%20pracy%20w%20wojew&#243;dztwie%20lubelskim%20w%202021%20r.-%20ANEKS.Tablice%20w%20formacie%20xlsx.xlsx" TargetMode="External"/><Relationship Id="rId25" Type="http://schemas.openxmlformats.org/officeDocument/2006/relationships/hyperlink" Target="Rynek%20pracy%20w%20wojew&#243;dztwie%20lubelskim%20w%202021%20r.-%20ANEKS.Tablice%20w%20formacie%20xlsx.xlsx" TargetMode="External"/><Relationship Id="rId33" Type="http://schemas.openxmlformats.org/officeDocument/2006/relationships/hyperlink" Target="Rynek%20pracy%20w%20wojew&#243;dztwie%20lubelskim%20w%202021%20r.-%20ANEKS.Tablice%20w%20formacie%20xlsx.xlsx" TargetMode="External"/><Relationship Id="rId38" Type="http://schemas.openxmlformats.org/officeDocument/2006/relationships/hyperlink" Target="Rynek%20pracy%20w%20wojew&#243;dztwie%20lubelskim%20w%202021%20r.-%20ANEKS.Tablice%20w%20formacie%20xlsx.xlsx" TargetMode="External"/><Relationship Id="rId46" Type="http://schemas.openxmlformats.org/officeDocument/2006/relationships/hyperlink" Target="Rynek%20pracy%20w%20wojew&#243;dztwie%20lubelskim%20w%202021%20r.-%20ANEKS.Tablice%20w%20formacie%20xlsx.xlsx" TargetMode="External"/><Relationship Id="rId2" Type="http://schemas.openxmlformats.org/officeDocument/2006/relationships/hyperlink" Target="Rynek%20pracy%20w%20wojew&#243;dztwie%20lubelskim%20w%202021%20r.-%20ANEKS.Tablice%20w%20formacie%20xlsx.xlsx" TargetMode="External"/><Relationship Id="rId16" Type="http://schemas.openxmlformats.org/officeDocument/2006/relationships/hyperlink" Target="Rynek%20pracy%20w%20wojew&#243;dztwie%20lubelskim%20w%202021%20r.-%20ANEKS.Tablice%20w%20formacie%20xlsx.xlsx" TargetMode="External"/><Relationship Id="rId20" Type="http://schemas.openxmlformats.org/officeDocument/2006/relationships/hyperlink" Target="Rynek%20pracy%20w%20wojew&#243;dztwie%20lubelskim%20w%202021%20r.-%20ANEKS.Tablice%20w%20formacie%20xlsx.xlsx" TargetMode="External"/><Relationship Id="rId29" Type="http://schemas.openxmlformats.org/officeDocument/2006/relationships/hyperlink" Target="Rynek%20pracy%20w%20wojew&#243;dztwie%20lubelskim%20w%202021%20r.-%20ANEKS.Tablice%20w%20formacie%20xlsx.xlsx" TargetMode="External"/><Relationship Id="rId41" Type="http://schemas.openxmlformats.org/officeDocument/2006/relationships/hyperlink" Target="Rynek%20pracy%20w%20wojew&#243;dztwie%20lubelskim%20w%202021%20r.-%20ANEKS.Tablice%20w%20formacie%20xlsx.xlsx" TargetMode="External"/><Relationship Id="rId54" Type="http://schemas.openxmlformats.org/officeDocument/2006/relationships/hyperlink" Target="Rynek%20pracy%20w%20wojew&#243;dztwie%20lubelskim%20w%202021%20r.-%20ANEKS.Tablice%20w%20formacie%20xlsx.xlsx" TargetMode="External"/><Relationship Id="rId1" Type="http://schemas.openxmlformats.org/officeDocument/2006/relationships/hyperlink" Target="Rynek%20pracy%20w%20wojew&#243;dztwie%20lubelskim%20w%202021%20r.-%20ANEKS.Tablice%20w%20formacie%20xlsx.xlsx" TargetMode="External"/><Relationship Id="rId6" Type="http://schemas.openxmlformats.org/officeDocument/2006/relationships/hyperlink" Target="Rynek%20pracy%20w%20wojew&#243;dztwie%20lubelskim%20w%202021%20r.-%20ANEKS.Tablice%20w%20formacie%20xlsx.xlsx" TargetMode="External"/><Relationship Id="rId11" Type="http://schemas.openxmlformats.org/officeDocument/2006/relationships/hyperlink" Target="Rynek%20pracy%20w%20wojew&#243;dztwie%20lubelskim%20w%202021%20r.-%20ANEKS.Tablice%20w%20formacie%20xlsx.xlsx" TargetMode="External"/><Relationship Id="rId24" Type="http://schemas.openxmlformats.org/officeDocument/2006/relationships/hyperlink" Target="Rynek%20pracy%20w%20wojew&#243;dztwie%20lubelskim%20w%202021%20r.-%20ANEKS.Tablice%20w%20formacie%20xlsx.xlsx" TargetMode="External"/><Relationship Id="rId32" Type="http://schemas.openxmlformats.org/officeDocument/2006/relationships/hyperlink" Target="Rynek%20pracy%20w%20wojew&#243;dztwie%20lubelskim%20w%202021%20r.-%20ANEKS.Tablice%20w%20formacie%20xlsx.xlsx" TargetMode="External"/><Relationship Id="rId37" Type="http://schemas.openxmlformats.org/officeDocument/2006/relationships/hyperlink" Target="Rynek%20pracy%20w%20wojew&#243;dztwie%20lubelskim%20w%202021%20r.-%20ANEKS.Tablice%20w%20formacie%20xlsx.xlsx" TargetMode="External"/><Relationship Id="rId40" Type="http://schemas.openxmlformats.org/officeDocument/2006/relationships/hyperlink" Target="Rynek%20pracy%20w%20wojew&#243;dztwie%20lubelskim%20w%202021%20r.-%20ANEKS.Tablice%20w%20formacie%20xlsx.xlsx" TargetMode="External"/><Relationship Id="rId45" Type="http://schemas.openxmlformats.org/officeDocument/2006/relationships/hyperlink" Target="Rynek%20pracy%20w%20wojew&#243;dztwie%20lubelskim%20w%202021%20r.-%20ANEKS.Tablice%20w%20formacie%20xlsx.xlsx" TargetMode="External"/><Relationship Id="rId53" Type="http://schemas.openxmlformats.org/officeDocument/2006/relationships/hyperlink" Target="Rynek%20pracy%20w%20wojew&#243;dztwie%20lubelskim%20w%202021%20r.-%20ANEKS.Tablice%20w%20formacie%20xlsx.xlsx" TargetMode="External"/><Relationship Id="rId5" Type="http://schemas.openxmlformats.org/officeDocument/2006/relationships/hyperlink" Target="Rynek%20pracy%20w%20wojew&#243;dztwie%20lubelskim%20w%202021%20r.-%20ANEKS.Tablice%20w%20formacie%20xlsx.xlsx" TargetMode="External"/><Relationship Id="rId15" Type="http://schemas.openxmlformats.org/officeDocument/2006/relationships/hyperlink" Target="Rynek%20pracy%20w%20wojew&#243;dztwie%20lubelskim%20w%202021%20r.-%20ANEKS.Tablice%20w%20formacie%20xlsx.xlsx" TargetMode="External"/><Relationship Id="rId23" Type="http://schemas.openxmlformats.org/officeDocument/2006/relationships/hyperlink" Target="Rynek%20pracy%20w%20wojew&#243;dztwie%20lubelskim%20w%202021%20r.-%20ANEKS.Tablice%20w%20formacie%20xlsx.xlsx" TargetMode="External"/><Relationship Id="rId28" Type="http://schemas.openxmlformats.org/officeDocument/2006/relationships/hyperlink" Target="Rynek%20pracy%20w%20wojew&#243;dztwie%20lubelskim%20w%202021%20r.-%20ANEKS.Tablice%20w%20formacie%20xlsx.xlsx" TargetMode="External"/><Relationship Id="rId36" Type="http://schemas.openxmlformats.org/officeDocument/2006/relationships/hyperlink" Target="Rynek%20pracy%20w%20wojew&#243;dztwie%20lubelskim%20w%202021%20r.-%20ANEKS.Tablice%20w%20formacie%20xlsx.xlsx" TargetMode="External"/><Relationship Id="rId49" Type="http://schemas.openxmlformats.org/officeDocument/2006/relationships/hyperlink" Target="Rynek%20pracy%20w%20wojew&#243;dztwie%20lubelskim%20w%202021%20r.-%20ANEKS.Tablice%20w%20formacie%20xlsx.xlsx" TargetMode="External"/><Relationship Id="rId10" Type="http://schemas.openxmlformats.org/officeDocument/2006/relationships/hyperlink" Target="Rynek%20pracy%20w%20wojew&#243;dztwie%20lubelskim%20w%202021%20r.-%20ANEKS.Tablice%20w%20formacie%20xlsx.xlsx" TargetMode="External"/><Relationship Id="rId19" Type="http://schemas.openxmlformats.org/officeDocument/2006/relationships/hyperlink" Target="Rynek%20pracy%20w%20wojew&#243;dztwie%20lubelskim%20w%202021%20r.-%20ANEKS.Tablice%20w%20formacie%20xlsx.xlsx" TargetMode="External"/><Relationship Id="rId31" Type="http://schemas.openxmlformats.org/officeDocument/2006/relationships/hyperlink" Target="Rynek%20pracy%20w%20wojew&#243;dztwie%20lubelskim%20w%202021%20r.-%20ANEKS.Tablice%20w%20formacie%20xlsx.xlsx" TargetMode="External"/><Relationship Id="rId44" Type="http://schemas.openxmlformats.org/officeDocument/2006/relationships/hyperlink" Target="Rynek%20pracy%20w%20wojew&#243;dztwie%20lubelskim%20w%202021%20r.-%20ANEKS.Tablice%20w%20formacie%20xlsx.xlsx" TargetMode="External"/><Relationship Id="rId52" Type="http://schemas.openxmlformats.org/officeDocument/2006/relationships/hyperlink" Target="Rynek%20pracy%20w%20wojew&#243;dztwie%20lubelskim%20w%202021%20r.-%20ANEKS.Tablice%20w%20formacie%20xlsx.xlsx" TargetMode="External"/><Relationship Id="rId4" Type="http://schemas.openxmlformats.org/officeDocument/2006/relationships/hyperlink" Target="Rynek%20pracy%20w%20wojew&#243;dztwie%20lubelskim%20w%202021%20r.-%20ANEKS.Tablice%20w%20formacie%20xlsx.xlsx" TargetMode="External"/><Relationship Id="rId9" Type="http://schemas.openxmlformats.org/officeDocument/2006/relationships/hyperlink" Target="Rynek%20pracy%20w%20wojew&#243;dztwie%20lubelskim%20w%202021%20r.-%20ANEKS.Tablice%20w%20formacie%20xlsx.xlsx" TargetMode="External"/><Relationship Id="rId14" Type="http://schemas.openxmlformats.org/officeDocument/2006/relationships/hyperlink" Target="Rynek%20pracy%20w%20wojew&#243;dztwie%20lubelskim%20w%202021%20r.-%20ANEKS.Tablice%20w%20formacie%20xlsx.xlsx" TargetMode="External"/><Relationship Id="rId22" Type="http://schemas.openxmlformats.org/officeDocument/2006/relationships/hyperlink" Target="Rynek%20pracy%20w%20wojew&#243;dztwie%20lubelskim%20w%202021%20r.-%20ANEKS.Tablice%20w%20formacie%20xlsx.xlsx" TargetMode="External"/><Relationship Id="rId27" Type="http://schemas.openxmlformats.org/officeDocument/2006/relationships/hyperlink" Target="Rynek%20pracy%20w%20wojew&#243;dztwie%20lubelskim%20w%202021%20r.-%20ANEKS.Tablice%20w%20formacie%20xlsx.xlsx" TargetMode="External"/><Relationship Id="rId30" Type="http://schemas.openxmlformats.org/officeDocument/2006/relationships/hyperlink" Target="Rynek%20pracy%20w%20wojew&#243;dztwie%20lubelskim%20w%202021%20r.-%20ANEKS.Tablice%20w%20formacie%20xlsx.xlsx" TargetMode="External"/><Relationship Id="rId35" Type="http://schemas.openxmlformats.org/officeDocument/2006/relationships/hyperlink" Target="Rynek%20pracy%20w%20wojew&#243;dztwie%20lubelskim%20w%202021%20r.-%20ANEKS.Tablice%20w%20formacie%20xlsx.xlsx" TargetMode="External"/><Relationship Id="rId43" Type="http://schemas.openxmlformats.org/officeDocument/2006/relationships/hyperlink" Target="Rynek%20pracy%20w%20wojew&#243;dztwie%20lubelskim%20w%202021%20r.-%20ANEKS.Tablice%20w%20formacie%20xlsx.xlsx" TargetMode="External"/><Relationship Id="rId48" Type="http://schemas.openxmlformats.org/officeDocument/2006/relationships/hyperlink" Target="Rynek%20pracy%20w%20wojew&#243;dztwie%20lubelskim%20w%202021%20r.-%20ANEKS.Tablice%20w%20formacie%20xlsx.xlsx" TargetMode="External"/><Relationship Id="rId8" Type="http://schemas.openxmlformats.org/officeDocument/2006/relationships/hyperlink" Target="Rynek%20pracy%20w%20wojew&#243;dztwie%20lubelskim%20w%202021%20r.-%20ANEKS.Tablice%20w%20formacie%20xlsx.xlsx" TargetMode="External"/><Relationship Id="rId51" Type="http://schemas.openxmlformats.org/officeDocument/2006/relationships/hyperlink" Target="Rynek%20pracy%20w%20wojew&#243;dztwie%20lubelskim%20w%202021%20r.-%20ANEKS.Tablice%20w%20formacie%20xlsx.xlsx" TargetMode="External"/><Relationship Id="rId3" Type="http://schemas.openxmlformats.org/officeDocument/2006/relationships/hyperlink" Target="Rynek%20pracy%20w%20wojew&#243;dztwie%20lubelskim%20w%202021%20r.-%20ANEKS.Tablice%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9"/>
  <sheetViews>
    <sheetView tabSelected="1" zoomScaleNormal="100" workbookViewId="0">
      <pane ySplit="5" topLeftCell="A6" activePane="bottomLeft" state="frozen"/>
      <selection pane="bottomLeft"/>
    </sheetView>
  </sheetViews>
  <sheetFormatPr defaultRowHeight="12"/>
  <cols>
    <col min="1" max="1" width="8.140625" style="169" customWidth="1"/>
    <col min="2" max="2" width="174.85546875" style="176" bestFit="1" customWidth="1"/>
    <col min="3" max="16384" width="9.140625" style="10"/>
  </cols>
  <sheetData>
    <row r="1" spans="1:3" ht="20.25">
      <c r="A1" s="178" t="s">
        <v>865</v>
      </c>
    </row>
    <row r="2" spans="1:3" ht="20.25">
      <c r="A2" s="179" t="s">
        <v>866</v>
      </c>
    </row>
    <row r="3" spans="1:3">
      <c r="A3" s="163"/>
      <c r="B3" s="84" t="s">
        <v>790</v>
      </c>
    </row>
    <row r="4" spans="1:3" s="84" customFormat="1" ht="15">
      <c r="A4" s="180" t="s">
        <v>136</v>
      </c>
      <c r="C4" s="83"/>
    </row>
    <row r="5" spans="1:3" s="84" customFormat="1" ht="12.75">
      <c r="A5" s="181" t="s">
        <v>459</v>
      </c>
      <c r="C5" s="78"/>
    </row>
    <row r="6" spans="1:3" s="84" customFormat="1">
      <c r="A6" s="163"/>
      <c r="B6" s="177"/>
      <c r="C6" s="78"/>
    </row>
    <row r="7" spans="1:3" s="84" customFormat="1">
      <c r="A7" s="163"/>
      <c r="B7" s="164" t="s">
        <v>321</v>
      </c>
      <c r="C7" s="78"/>
    </row>
    <row r="8" spans="1:3" s="84" customFormat="1">
      <c r="A8" s="163"/>
      <c r="B8" s="165" t="s">
        <v>322</v>
      </c>
      <c r="C8" s="78"/>
    </row>
    <row r="9" spans="1:3" s="84" customFormat="1">
      <c r="A9" s="156" t="s">
        <v>134</v>
      </c>
      <c r="B9" s="157" t="s">
        <v>867</v>
      </c>
    </row>
    <row r="10" spans="1:3" s="84" customFormat="1">
      <c r="A10" s="156"/>
      <c r="B10" s="158" t="s">
        <v>868</v>
      </c>
      <c r="C10" s="79"/>
    </row>
    <row r="11" spans="1:3" s="84" customFormat="1">
      <c r="A11" s="156" t="s">
        <v>135</v>
      </c>
      <c r="B11" s="157" t="s">
        <v>869</v>
      </c>
    </row>
    <row r="12" spans="1:3" s="84" customFormat="1">
      <c r="A12" s="156"/>
      <c r="B12" s="158" t="s">
        <v>870</v>
      </c>
      <c r="C12" s="189"/>
    </row>
    <row r="13" spans="1:3" s="84" customFormat="1">
      <c r="A13" s="156" t="s">
        <v>71</v>
      </c>
      <c r="B13" s="157" t="s">
        <v>871</v>
      </c>
    </row>
    <row r="14" spans="1:3" s="84" customFormat="1">
      <c r="A14" s="156"/>
      <c r="B14" s="158" t="s">
        <v>872</v>
      </c>
      <c r="C14" s="79"/>
    </row>
    <row r="15" spans="1:3" s="84" customFormat="1">
      <c r="A15" s="163"/>
      <c r="B15" s="158"/>
      <c r="C15" s="79"/>
    </row>
    <row r="16" spans="1:3" s="84" customFormat="1">
      <c r="A16" s="163"/>
      <c r="B16" s="164" t="s">
        <v>65</v>
      </c>
      <c r="C16" s="79"/>
    </row>
    <row r="17" spans="1:3" s="84" customFormat="1">
      <c r="A17" s="163"/>
      <c r="B17" s="165" t="s">
        <v>323</v>
      </c>
      <c r="C17" s="79"/>
    </row>
    <row r="18" spans="1:3" s="84" customFormat="1">
      <c r="A18" s="156" t="s">
        <v>72</v>
      </c>
      <c r="B18" s="157" t="s">
        <v>873</v>
      </c>
    </row>
    <row r="19" spans="1:3" s="84" customFormat="1">
      <c r="A19" s="156"/>
      <c r="B19" s="158" t="s">
        <v>874</v>
      </c>
      <c r="C19" s="184"/>
    </row>
    <row r="20" spans="1:3" s="84" customFormat="1">
      <c r="A20" s="156" t="s">
        <v>73</v>
      </c>
      <c r="B20" s="157" t="s">
        <v>875</v>
      </c>
    </row>
    <row r="21" spans="1:3" s="84" customFormat="1">
      <c r="A21" s="156"/>
      <c r="B21" s="158" t="s">
        <v>876</v>
      </c>
      <c r="C21" s="184"/>
    </row>
    <row r="22" spans="1:3">
      <c r="A22" s="156" t="s">
        <v>74</v>
      </c>
      <c r="B22" s="157" t="s">
        <v>877</v>
      </c>
    </row>
    <row r="23" spans="1:3">
      <c r="A23" s="156"/>
      <c r="B23" s="158" t="s">
        <v>878</v>
      </c>
      <c r="C23" s="184"/>
    </row>
    <row r="24" spans="1:3" s="185" customFormat="1">
      <c r="A24" s="156" t="s">
        <v>75</v>
      </c>
      <c r="B24" s="157" t="s">
        <v>879</v>
      </c>
    </row>
    <row r="25" spans="1:3" s="185" customFormat="1">
      <c r="A25" s="156"/>
      <c r="B25" s="158" t="s">
        <v>880</v>
      </c>
      <c r="C25" s="186"/>
    </row>
    <row r="26" spans="1:3">
      <c r="A26" s="156" t="s">
        <v>76</v>
      </c>
      <c r="B26" s="157" t="s">
        <v>881</v>
      </c>
    </row>
    <row r="27" spans="1:3">
      <c r="A27" s="156"/>
      <c r="B27" s="158" t="s">
        <v>882</v>
      </c>
      <c r="C27" s="79"/>
    </row>
    <row r="28" spans="1:3">
      <c r="A28" s="163"/>
      <c r="B28" s="158"/>
      <c r="C28" s="79"/>
    </row>
    <row r="29" spans="1:3">
      <c r="A29" s="163"/>
      <c r="B29" s="164" t="s">
        <v>66</v>
      </c>
      <c r="C29" s="79"/>
    </row>
    <row r="30" spans="1:3">
      <c r="A30" s="163"/>
      <c r="B30" s="165" t="s">
        <v>324</v>
      </c>
      <c r="C30" s="79"/>
    </row>
    <row r="31" spans="1:3">
      <c r="A31" s="156" t="s">
        <v>846</v>
      </c>
      <c r="B31" s="157" t="s">
        <v>960</v>
      </c>
    </row>
    <row r="32" spans="1:3">
      <c r="A32" s="156"/>
      <c r="B32" s="158" t="s">
        <v>961</v>
      </c>
      <c r="C32" s="189"/>
    </row>
    <row r="33" spans="1:3">
      <c r="A33" s="156" t="s">
        <v>77</v>
      </c>
      <c r="B33" s="157" t="s">
        <v>962</v>
      </c>
    </row>
    <row r="34" spans="1:3">
      <c r="A34" s="156"/>
      <c r="B34" s="158" t="s">
        <v>963</v>
      </c>
      <c r="C34" s="189"/>
    </row>
    <row r="35" spans="1:3">
      <c r="A35" s="156" t="s">
        <v>849</v>
      </c>
      <c r="B35" s="157" t="s">
        <v>964</v>
      </c>
    </row>
    <row r="36" spans="1:3">
      <c r="A36" s="156"/>
      <c r="B36" s="158" t="s">
        <v>965</v>
      </c>
      <c r="C36" s="189"/>
    </row>
    <row r="37" spans="1:3">
      <c r="A37" s="156" t="s">
        <v>78</v>
      </c>
      <c r="B37" s="157" t="s">
        <v>883</v>
      </c>
    </row>
    <row r="38" spans="1:3">
      <c r="A38" s="156"/>
      <c r="B38" s="158" t="s">
        <v>884</v>
      </c>
      <c r="C38" s="189"/>
    </row>
    <row r="39" spans="1:3">
      <c r="A39" s="156" t="s">
        <v>79</v>
      </c>
      <c r="B39" s="157" t="s">
        <v>885</v>
      </c>
    </row>
    <row r="40" spans="1:3">
      <c r="A40" s="156"/>
      <c r="B40" s="158" t="s">
        <v>886</v>
      </c>
      <c r="C40" s="189"/>
    </row>
    <row r="41" spans="1:3">
      <c r="A41" s="156" t="s">
        <v>80</v>
      </c>
      <c r="B41" s="157" t="s">
        <v>966</v>
      </c>
    </row>
    <row r="42" spans="1:3">
      <c r="A42" s="156"/>
      <c r="B42" s="158" t="s">
        <v>967</v>
      </c>
      <c r="C42" s="189"/>
    </row>
    <row r="43" spans="1:3">
      <c r="A43" s="156" t="s">
        <v>81</v>
      </c>
      <c r="B43" s="157" t="s">
        <v>968</v>
      </c>
    </row>
    <row r="44" spans="1:3">
      <c r="A44" s="156"/>
      <c r="B44" s="158" t="s">
        <v>969</v>
      </c>
      <c r="C44" s="189"/>
    </row>
    <row r="45" spans="1:3">
      <c r="A45" s="156" t="s">
        <v>82</v>
      </c>
      <c r="B45" s="157" t="s">
        <v>970</v>
      </c>
    </row>
    <row r="46" spans="1:3">
      <c r="A46" s="156"/>
      <c r="B46" s="158" t="s">
        <v>971</v>
      </c>
      <c r="C46" s="189"/>
    </row>
    <row r="47" spans="1:3">
      <c r="A47" s="156" t="s">
        <v>83</v>
      </c>
      <c r="B47" s="157" t="s">
        <v>972</v>
      </c>
    </row>
    <row r="48" spans="1:3">
      <c r="A48" s="156"/>
      <c r="B48" s="158" t="s">
        <v>973</v>
      </c>
      <c r="C48" s="189"/>
    </row>
    <row r="49" spans="1:3">
      <c r="A49" s="156" t="s">
        <v>84</v>
      </c>
      <c r="B49" s="157" t="s">
        <v>974</v>
      </c>
    </row>
    <row r="50" spans="1:3">
      <c r="A50" s="156"/>
      <c r="B50" s="158" t="s">
        <v>975</v>
      </c>
      <c r="C50" s="189"/>
    </row>
    <row r="51" spans="1:3">
      <c r="A51" s="156" t="s">
        <v>85</v>
      </c>
      <c r="B51" s="157" t="s">
        <v>976</v>
      </c>
    </row>
    <row r="52" spans="1:3">
      <c r="A52" s="156"/>
      <c r="B52" s="158" t="s">
        <v>977</v>
      </c>
      <c r="C52" s="78"/>
    </row>
    <row r="53" spans="1:3">
      <c r="A53" s="156" t="s">
        <v>86</v>
      </c>
      <c r="B53" s="157" t="s">
        <v>978</v>
      </c>
      <c r="C53" s="78"/>
    </row>
    <row r="54" spans="1:3">
      <c r="A54" s="156"/>
      <c r="B54" s="158" t="s">
        <v>979</v>
      </c>
      <c r="C54" s="78"/>
    </row>
    <row r="55" spans="1:3">
      <c r="A55" s="163"/>
      <c r="B55" s="165"/>
      <c r="C55" s="78"/>
    </row>
    <row r="56" spans="1:3">
      <c r="A56" s="163"/>
      <c r="B56" s="164" t="s">
        <v>67</v>
      </c>
      <c r="C56" s="79"/>
    </row>
    <row r="57" spans="1:3">
      <c r="A57" s="163"/>
      <c r="B57" s="165" t="s">
        <v>325</v>
      </c>
      <c r="C57" s="79"/>
    </row>
    <row r="58" spans="1:3">
      <c r="A58" s="156" t="s">
        <v>87</v>
      </c>
      <c r="B58" s="157" t="s">
        <v>887</v>
      </c>
    </row>
    <row r="59" spans="1:3">
      <c r="A59" s="156"/>
      <c r="B59" s="158" t="s">
        <v>888</v>
      </c>
      <c r="C59" s="189"/>
    </row>
    <row r="60" spans="1:3">
      <c r="A60" s="156" t="s">
        <v>88</v>
      </c>
      <c r="B60" s="157" t="s">
        <v>889</v>
      </c>
    </row>
    <row r="61" spans="1:3">
      <c r="A61" s="156"/>
      <c r="B61" s="158" t="s">
        <v>890</v>
      </c>
      <c r="C61" s="189"/>
    </row>
    <row r="62" spans="1:3">
      <c r="A62" s="156" t="s">
        <v>89</v>
      </c>
      <c r="B62" s="157" t="s">
        <v>891</v>
      </c>
    </row>
    <row r="63" spans="1:3">
      <c r="A63" s="156"/>
      <c r="B63" s="158" t="s">
        <v>892</v>
      </c>
      <c r="C63" s="189"/>
    </row>
    <row r="64" spans="1:3">
      <c r="A64" s="156" t="s">
        <v>90</v>
      </c>
      <c r="B64" s="157" t="s">
        <v>893</v>
      </c>
    </row>
    <row r="65" spans="1:3">
      <c r="A65" s="156"/>
      <c r="B65" s="158" t="s">
        <v>894</v>
      </c>
      <c r="C65" s="189"/>
    </row>
    <row r="66" spans="1:3">
      <c r="A66" s="345"/>
      <c r="B66" s="157"/>
      <c r="C66" s="84"/>
    </row>
    <row r="67" spans="1:3">
      <c r="A67" s="345"/>
      <c r="B67" s="164" t="s">
        <v>123</v>
      </c>
      <c r="C67" s="78"/>
    </row>
    <row r="68" spans="1:3">
      <c r="A68" s="163"/>
      <c r="B68" s="165" t="s">
        <v>489</v>
      </c>
      <c r="C68" s="78"/>
    </row>
    <row r="69" spans="1:3">
      <c r="A69" s="156" t="s">
        <v>91</v>
      </c>
      <c r="B69" s="157" t="s">
        <v>895</v>
      </c>
      <c r="C69" s="79"/>
    </row>
    <row r="70" spans="1:3">
      <c r="A70" s="156"/>
      <c r="B70" s="158" t="s">
        <v>896</v>
      </c>
      <c r="C70" s="79"/>
    </row>
    <row r="71" spans="1:3">
      <c r="A71" s="156" t="s">
        <v>92</v>
      </c>
      <c r="B71" s="157" t="s">
        <v>897</v>
      </c>
    </row>
    <row r="72" spans="1:3">
      <c r="A72" s="156"/>
      <c r="B72" s="158" t="s">
        <v>898</v>
      </c>
      <c r="C72" s="189"/>
    </row>
    <row r="73" spans="1:3">
      <c r="A73" s="156" t="s">
        <v>93</v>
      </c>
      <c r="B73" s="157" t="s">
        <v>899</v>
      </c>
    </row>
    <row r="74" spans="1:3">
      <c r="A74" s="156"/>
      <c r="B74" s="158" t="s">
        <v>900</v>
      </c>
      <c r="C74" s="189"/>
    </row>
    <row r="75" spans="1:3">
      <c r="A75" s="156" t="s">
        <v>94</v>
      </c>
      <c r="B75" s="157" t="s">
        <v>901</v>
      </c>
    </row>
    <row r="76" spans="1:3">
      <c r="A76" s="156"/>
      <c r="B76" s="158" t="s">
        <v>902</v>
      </c>
      <c r="C76" s="189"/>
    </row>
    <row r="77" spans="1:3">
      <c r="A77" s="156" t="s">
        <v>95</v>
      </c>
      <c r="B77" s="157" t="s">
        <v>903</v>
      </c>
    </row>
    <row r="78" spans="1:3">
      <c r="A78" s="156"/>
      <c r="B78" s="158" t="s">
        <v>904</v>
      </c>
      <c r="C78" s="189"/>
    </row>
    <row r="79" spans="1:3">
      <c r="A79" s="345"/>
      <c r="B79" s="157"/>
    </row>
    <row r="80" spans="1:3">
      <c r="A80" s="345"/>
      <c r="B80" s="164" t="s">
        <v>68</v>
      </c>
      <c r="C80" s="78"/>
    </row>
    <row r="81" spans="1:3">
      <c r="A81" s="163"/>
      <c r="B81" s="165" t="s">
        <v>326</v>
      </c>
      <c r="C81" s="78"/>
    </row>
    <row r="82" spans="1:3">
      <c r="A82" s="156" t="s">
        <v>96</v>
      </c>
      <c r="B82" s="157" t="s">
        <v>905</v>
      </c>
      <c r="C82" s="79"/>
    </row>
    <row r="83" spans="1:3">
      <c r="A83" s="156"/>
      <c r="B83" s="158" t="s">
        <v>906</v>
      </c>
      <c r="C83" s="79"/>
    </row>
    <row r="84" spans="1:3">
      <c r="A84" s="156" t="s">
        <v>97</v>
      </c>
      <c r="B84" s="157" t="s">
        <v>907</v>
      </c>
    </row>
    <row r="85" spans="1:3">
      <c r="A85" s="156"/>
      <c r="B85" s="158" t="s">
        <v>908</v>
      </c>
      <c r="C85" s="189"/>
    </row>
    <row r="86" spans="1:3">
      <c r="A86" s="156" t="s">
        <v>98</v>
      </c>
      <c r="B86" s="157" t="s">
        <v>909</v>
      </c>
    </row>
    <row r="87" spans="1:3">
      <c r="A87" s="156"/>
      <c r="B87" s="158" t="s">
        <v>910</v>
      </c>
      <c r="C87" s="189"/>
    </row>
    <row r="88" spans="1:3">
      <c r="A88" s="345"/>
      <c r="B88" s="157"/>
    </row>
    <row r="89" spans="1:3">
      <c r="A89" s="345"/>
      <c r="B89" s="164" t="s">
        <v>69</v>
      </c>
      <c r="C89" s="78"/>
    </row>
    <row r="90" spans="1:3">
      <c r="A90" s="345"/>
      <c r="B90" s="165" t="s">
        <v>327</v>
      </c>
      <c r="C90" s="78"/>
    </row>
    <row r="91" spans="1:3">
      <c r="A91" s="156" t="s">
        <v>99</v>
      </c>
      <c r="B91" s="164" t="s">
        <v>911</v>
      </c>
      <c r="C91" s="79"/>
    </row>
    <row r="92" spans="1:3">
      <c r="A92" s="156"/>
      <c r="B92" s="165" t="s">
        <v>912</v>
      </c>
      <c r="C92" s="79"/>
    </row>
    <row r="93" spans="1:3">
      <c r="A93" s="156" t="s">
        <v>100</v>
      </c>
      <c r="B93" s="164" t="s">
        <v>913</v>
      </c>
    </row>
    <row r="94" spans="1:3">
      <c r="A94" s="156"/>
      <c r="B94" s="165" t="s">
        <v>914</v>
      </c>
      <c r="C94" s="189"/>
    </row>
    <row r="95" spans="1:3">
      <c r="A95" s="156" t="s">
        <v>101</v>
      </c>
      <c r="B95" s="164" t="s">
        <v>915</v>
      </c>
    </row>
    <row r="96" spans="1:3">
      <c r="A96" s="156"/>
      <c r="B96" s="165" t="s">
        <v>916</v>
      </c>
      <c r="C96" s="189"/>
    </row>
    <row r="97" spans="1:3">
      <c r="A97" s="156" t="s">
        <v>102</v>
      </c>
      <c r="B97" s="164" t="s">
        <v>917</v>
      </c>
    </row>
    <row r="98" spans="1:3">
      <c r="A98" s="156"/>
      <c r="B98" s="165" t="s">
        <v>918</v>
      </c>
      <c r="C98" s="189"/>
    </row>
    <row r="99" spans="1:3">
      <c r="A99" s="156" t="s">
        <v>103</v>
      </c>
      <c r="B99" s="164" t="s">
        <v>919</v>
      </c>
    </row>
    <row r="100" spans="1:3">
      <c r="A100" s="156"/>
      <c r="B100" s="165" t="s">
        <v>920</v>
      </c>
      <c r="C100" s="189"/>
    </row>
    <row r="101" spans="1:3">
      <c r="A101" s="156" t="s">
        <v>852</v>
      </c>
      <c r="B101" s="164" t="s">
        <v>921</v>
      </c>
    </row>
    <row r="102" spans="1:3">
      <c r="A102" s="156"/>
      <c r="B102" s="165" t="s">
        <v>922</v>
      </c>
      <c r="C102" s="189"/>
    </row>
    <row r="103" spans="1:3">
      <c r="A103" s="156" t="s">
        <v>104</v>
      </c>
      <c r="B103" s="164" t="s">
        <v>923</v>
      </c>
    </row>
    <row r="104" spans="1:3">
      <c r="A104" s="156"/>
      <c r="B104" s="165" t="s">
        <v>924</v>
      </c>
      <c r="C104" s="189"/>
    </row>
    <row r="105" spans="1:3">
      <c r="A105" s="156" t="s">
        <v>105</v>
      </c>
      <c r="B105" s="164" t="s">
        <v>925</v>
      </c>
    </row>
    <row r="106" spans="1:3">
      <c r="A106" s="156"/>
      <c r="B106" s="165" t="s">
        <v>926</v>
      </c>
      <c r="C106" s="189"/>
    </row>
    <row r="107" spans="1:3">
      <c r="A107" s="156" t="s">
        <v>106</v>
      </c>
      <c r="B107" s="164" t="s">
        <v>927</v>
      </c>
    </row>
    <row r="108" spans="1:3">
      <c r="A108" s="156"/>
      <c r="B108" s="165" t="s">
        <v>928</v>
      </c>
      <c r="C108" s="189"/>
    </row>
    <row r="109" spans="1:3">
      <c r="A109" s="156" t="s">
        <v>107</v>
      </c>
      <c r="B109" s="164" t="s">
        <v>980</v>
      </c>
    </row>
    <row r="110" spans="1:3">
      <c r="A110" s="156"/>
      <c r="B110" s="165" t="s">
        <v>981</v>
      </c>
      <c r="C110" s="189"/>
    </row>
    <row r="111" spans="1:3">
      <c r="A111" s="156" t="s">
        <v>108</v>
      </c>
      <c r="B111" s="164" t="s">
        <v>930</v>
      </c>
    </row>
    <row r="112" spans="1:3">
      <c r="A112" s="156"/>
      <c r="B112" s="165" t="s">
        <v>931</v>
      </c>
      <c r="C112" s="189"/>
    </row>
    <row r="113" spans="1:3">
      <c r="A113" s="156" t="s">
        <v>109</v>
      </c>
      <c r="B113" s="164" t="s">
        <v>932</v>
      </c>
    </row>
    <row r="114" spans="1:3">
      <c r="A114" s="156"/>
      <c r="B114" s="165" t="s">
        <v>933</v>
      </c>
      <c r="C114" s="189"/>
    </row>
    <row r="115" spans="1:3">
      <c r="A115" s="156" t="s">
        <v>110</v>
      </c>
      <c r="B115" s="164" t="s">
        <v>934</v>
      </c>
    </row>
    <row r="116" spans="1:3">
      <c r="A116" s="156"/>
      <c r="B116" s="165" t="s">
        <v>935</v>
      </c>
      <c r="C116" s="189"/>
    </row>
    <row r="117" spans="1:3" s="164" customFormat="1"/>
    <row r="118" spans="1:3">
      <c r="A118" s="345"/>
      <c r="B118" s="164" t="s">
        <v>70</v>
      </c>
      <c r="C118" s="78"/>
    </row>
    <row r="119" spans="1:3">
      <c r="A119" s="345"/>
      <c r="B119" s="165" t="s">
        <v>785</v>
      </c>
      <c r="C119" s="78"/>
    </row>
    <row r="120" spans="1:3">
      <c r="A120" s="156" t="s">
        <v>111</v>
      </c>
      <c r="B120" s="164" t="s">
        <v>936</v>
      </c>
      <c r="C120" s="79"/>
    </row>
    <row r="121" spans="1:3">
      <c r="A121" s="156"/>
      <c r="B121" s="165" t="s">
        <v>937</v>
      </c>
      <c r="C121" s="79"/>
    </row>
    <row r="122" spans="1:3">
      <c r="A122" s="156" t="s">
        <v>112</v>
      </c>
      <c r="B122" s="164" t="s">
        <v>938</v>
      </c>
    </row>
    <row r="123" spans="1:3">
      <c r="A123" s="156"/>
      <c r="B123" s="165" t="s">
        <v>939</v>
      </c>
      <c r="C123" s="189"/>
    </row>
    <row r="124" spans="1:3">
      <c r="A124" s="156" t="s">
        <v>113</v>
      </c>
      <c r="B124" s="164" t="s">
        <v>940</v>
      </c>
    </row>
    <row r="125" spans="1:3">
      <c r="A125" s="156"/>
      <c r="B125" s="165" t="s">
        <v>941</v>
      </c>
      <c r="C125" s="189"/>
    </row>
    <row r="126" spans="1:3">
      <c r="A126" s="156" t="s">
        <v>114</v>
      </c>
      <c r="B126" s="164" t="s">
        <v>942</v>
      </c>
    </row>
    <row r="127" spans="1:3">
      <c r="A127" s="156"/>
      <c r="B127" s="165" t="s">
        <v>943</v>
      </c>
      <c r="C127" s="189"/>
    </row>
    <row r="128" spans="1:3">
      <c r="A128" s="156" t="s">
        <v>115</v>
      </c>
      <c r="B128" s="164" t="s">
        <v>944</v>
      </c>
    </row>
    <row r="129" spans="1:3">
      <c r="A129" s="156"/>
      <c r="B129" s="165" t="s">
        <v>945</v>
      </c>
      <c r="C129" s="189"/>
    </row>
    <row r="130" spans="1:3" ht="24">
      <c r="A130" s="156" t="s">
        <v>116</v>
      </c>
      <c r="B130" s="164" t="s">
        <v>946</v>
      </c>
    </row>
    <row r="131" spans="1:3">
      <c r="A131" s="156"/>
      <c r="B131" s="165" t="s">
        <v>947</v>
      </c>
      <c r="C131" s="189"/>
    </row>
    <row r="132" spans="1:3">
      <c r="A132" s="156" t="s">
        <v>117</v>
      </c>
      <c r="B132" s="164" t="s">
        <v>948</v>
      </c>
    </row>
    <row r="133" spans="1:3">
      <c r="A133" s="156"/>
      <c r="B133" s="165" t="s">
        <v>949</v>
      </c>
      <c r="C133" s="189"/>
    </row>
    <row r="134" spans="1:3">
      <c r="A134" s="156" t="s">
        <v>118</v>
      </c>
      <c r="B134" s="164" t="s">
        <v>950</v>
      </c>
    </row>
    <row r="135" spans="1:3">
      <c r="A135" s="156"/>
      <c r="B135" s="165" t="s">
        <v>951</v>
      </c>
      <c r="C135" s="189"/>
    </row>
    <row r="136" spans="1:3">
      <c r="A136" s="156" t="s">
        <v>119</v>
      </c>
      <c r="B136" s="164" t="s">
        <v>952</v>
      </c>
    </row>
    <row r="137" spans="1:3">
      <c r="A137" s="156"/>
      <c r="B137" s="165" t="s">
        <v>953</v>
      </c>
      <c r="C137" s="189"/>
    </row>
    <row r="138" spans="1:3">
      <c r="A138" s="156" t="s">
        <v>120</v>
      </c>
      <c r="B138" s="164" t="s">
        <v>954</v>
      </c>
    </row>
    <row r="139" spans="1:3">
      <c r="A139" s="156"/>
      <c r="B139" s="165" t="s">
        <v>955</v>
      </c>
      <c r="C139" s="189"/>
    </row>
    <row r="140" spans="1:3">
      <c r="A140" s="156" t="s">
        <v>121</v>
      </c>
      <c r="B140" s="164" t="s">
        <v>956</v>
      </c>
    </row>
    <row r="141" spans="1:3">
      <c r="A141" s="156"/>
      <c r="B141" s="165" t="s">
        <v>957</v>
      </c>
      <c r="C141" s="189"/>
    </row>
    <row r="142" spans="1:3">
      <c r="A142" s="156" t="s">
        <v>122</v>
      </c>
      <c r="B142" s="164" t="s">
        <v>958</v>
      </c>
    </row>
    <row r="143" spans="1:3">
      <c r="A143" s="156"/>
      <c r="B143" s="165" t="s">
        <v>959</v>
      </c>
      <c r="C143" s="189"/>
    </row>
    <row r="144" spans="1:3">
      <c r="A144" s="156"/>
      <c r="B144" s="157"/>
    </row>
    <row r="145" spans="1:3">
      <c r="A145" s="156"/>
      <c r="B145" s="165"/>
      <c r="C145" s="189"/>
    </row>
    <row r="146" spans="1:3" ht="12.75">
      <c r="A146" s="12"/>
      <c r="B146" s="170"/>
      <c r="C146" s="93"/>
    </row>
    <row r="147" spans="1:3" ht="12.75">
      <c r="A147" s="12"/>
      <c r="B147" s="170"/>
      <c r="C147" s="93"/>
    </row>
    <row r="148" spans="1:3">
      <c r="B148" s="84"/>
    </row>
    <row r="149" spans="1:3">
      <c r="B149" s="165"/>
    </row>
  </sheetData>
  <hyperlinks>
    <hyperlink ref="A144" r:id="rId1" location="Tabl.57!A1" display="Tabl.57"/>
    <hyperlink ref="A142" r:id="rId2" location="Tabl.56!A1" display="Tabl.56"/>
    <hyperlink ref="A140" r:id="rId3" location="Tabl.55!A1" display="Tabl.55"/>
    <hyperlink ref="A138" r:id="rId4" location="Tabl.54!A1" display="Tabl.54"/>
    <hyperlink ref="A136" r:id="rId5" location="Tabl.53!A1" display="Tabl.53"/>
    <hyperlink ref="A134" r:id="rId6" location="Tabl.52!A1" display="Tabl.52"/>
    <hyperlink ref="A132" r:id="rId7" location="Tabl.51!A1" display="Tabl.51"/>
    <hyperlink ref="A130" r:id="rId8" location="Tabl.50!A1" display="Tabl.50"/>
    <hyperlink ref="A128" r:id="rId9" location="Tabl.49!A1" display="Tabl.49"/>
    <hyperlink ref="A126" r:id="rId10" location="Tabl.48!A1" display="Tabl.48"/>
    <hyperlink ref="A124" r:id="rId11" location="Tabl.47!A1" display="Tabl.47"/>
    <hyperlink ref="A122" r:id="rId12" location="Tabl.46!A1" display="Tabl.46"/>
    <hyperlink ref="A117" r:id="rId13" location="Tabl.45!A1" display="Tabl.45"/>
    <hyperlink ref="A115" r:id="rId14" location="Tabl.44!A1" display="Tabl.44"/>
    <hyperlink ref="A113" r:id="rId15" location="Tabl.43!A1" display="Tabl.43"/>
    <hyperlink ref="A111" r:id="rId16" location="Tabl.42!A1" display="Tabl.42"/>
    <hyperlink ref="A109" r:id="rId17" location="Tabl.41!A1" display="Tabl.41"/>
    <hyperlink ref="A107" r:id="rId18" location="Tabl.40!A1" display="Tabl.40"/>
    <hyperlink ref="A105" r:id="rId19" location="Tabl.39!A1" display="Tabl.39"/>
    <hyperlink ref="A103" r:id="rId20" location="Tabl.38!A1" display="Tabl.38"/>
    <hyperlink ref="A101" r:id="rId21" location="Tabl.37!A1" display="Tabl.37"/>
    <hyperlink ref="A99" r:id="rId22" location="Tabl.36!A1" display="Tabl.36"/>
    <hyperlink ref="A97" r:id="rId23" location="Tabl.35!A1" display="Tabl.35"/>
    <hyperlink ref="A95" r:id="rId24" location="Tabl.34!A1" display="Tabl.34"/>
    <hyperlink ref="A93" r:id="rId25" location="Tabl.33!A1" display="Tabl.33"/>
    <hyperlink ref="A88" r:id="rId26" location="Tabl.32!A1" display="Tabl.32"/>
    <hyperlink ref="A86" r:id="rId27" location="Tabl.31!A1" display="Tabl.31"/>
    <hyperlink ref="A77" r:id="rId28" location="Tabl.28!A1" display="Tabl.28"/>
    <hyperlink ref="A75" r:id="rId29" location="Tabl.27!A1" display="Tabl.27"/>
    <hyperlink ref="A73" r:id="rId30" location="Tabl.26!A1" display="Tabl.26"/>
    <hyperlink ref="A71" r:id="rId31" location="Tabl.25!A1" display="Tabl.25"/>
    <hyperlink ref="A66" r:id="rId32" location="Tabl.24!A1" display="Tabl.24"/>
    <hyperlink ref="A64" r:id="rId33" location="Tabl.23!A1" display="Tabl.23"/>
    <hyperlink ref="A62" r:id="rId34" location="Tabl.22!A1" display="Tabl.22"/>
    <hyperlink ref="A60" r:id="rId35" location="Tabl.21!A1" display="Tabl.21"/>
    <hyperlink ref="A58" r:id="rId36" location="Tabl.20!A1" display="Tabl.20"/>
    <hyperlink ref="A51" r:id="rId37" location="Tabl.19!A1"/>
    <hyperlink ref="A49" r:id="rId38" location="Tabl.18!A1"/>
    <hyperlink ref="A47" r:id="rId39" location="Tabl.17!A1"/>
    <hyperlink ref="A45" r:id="rId40" location="Tabl.16!A1"/>
    <hyperlink ref="A43" r:id="rId41" location="Tabl.15!A1"/>
    <hyperlink ref="A41" r:id="rId42" location="Tabl.14!A1"/>
    <hyperlink ref="A39" r:id="rId43" location="Tabl.13!A1"/>
    <hyperlink ref="A37" r:id="rId44" location="Tabl.12!A1"/>
    <hyperlink ref="A35" r:id="rId45" location="Tabl.11!A1"/>
    <hyperlink ref="A33" r:id="rId46" location="Tabl.10!A1"/>
    <hyperlink ref="A31" r:id="rId47" location="Tabl.9!A1"/>
    <hyperlink ref="A84" r:id="rId48" location="Tabl.30!A1" display="Tabl.30"/>
    <hyperlink ref="A79" r:id="rId49" location="Tabl.29!A1" display="Tabl.29"/>
    <hyperlink ref="A26" r:id="rId50" location="Tabl.8!A1"/>
    <hyperlink ref="A24" r:id="rId51" location="Tabl.7!A1"/>
    <hyperlink ref="A22" r:id="rId52" location="Tabl.6!A1"/>
    <hyperlink ref="A20" r:id="rId53" location="Tabl.5!A1"/>
    <hyperlink ref="A18" r:id="rId54" location="Tabl.4!A1"/>
    <hyperlink ref="A13" location="Tabl.3!A1" display="Tabl.3"/>
    <hyperlink ref="A11" location="Tabl.2!A1" display="Tabl.2"/>
    <hyperlink ref="A9" location="Tabl.1!A1" display="Tabl.1"/>
    <hyperlink ref="A9:B10" location="Tabl.1!A1" display="Tabl.1"/>
    <hyperlink ref="A11:B12" location="Tabl.2!A1" display="Tabl.2"/>
    <hyperlink ref="A13:B14" location="Tabl.3!A1" display="Tabl.3"/>
    <hyperlink ref="A18:B19" location="Tabl.4!A1" display="Tabl.4"/>
    <hyperlink ref="A20:B21" location="Tabl.5!A1" display="Tabl.5"/>
    <hyperlink ref="A22:B23" location="Tabl.6!A1" display="Tabl.6"/>
    <hyperlink ref="A24:B25" location="Tabl.7!A1" display="Tabl.7"/>
    <hyperlink ref="A26:B27" location="Tabl.8!A1" display="Tabl.8"/>
    <hyperlink ref="A31:B32" location="Tabl.9!A1" display="Tabl.9"/>
    <hyperlink ref="A33:B34" location="Tabl.10!A1" display="Tabl.10"/>
    <hyperlink ref="A35:B36" location="Tabl.11!A1" display="Tabl.11"/>
    <hyperlink ref="A37:B38" location="Tabl.12!A1" display="Tabl.12"/>
    <hyperlink ref="A39:B40" location="Tabl.13!A1" display="Tabl.13"/>
    <hyperlink ref="A41:B42" location="Tabl.14!A1" display="Tabl.14"/>
    <hyperlink ref="A43:B44" location="Tabl.15!A1" display="Tabl.15"/>
    <hyperlink ref="A45:B46" location="Tabl.16!A1" display="Tabl.16"/>
    <hyperlink ref="A47:B48" location="Tabl.17!A1" display="Tabl.17"/>
    <hyperlink ref="A49:B50" location="Tabl.18!A1" display="Tabl.18"/>
    <hyperlink ref="A51:B52" location="Tabl.19!A1" display="Tabl.19"/>
    <hyperlink ref="A58:B59" location="Tabl.21!A1" display="Tabl.21"/>
    <hyperlink ref="A60:B61" location="Tabl.22!A1" display="Tabl.22"/>
    <hyperlink ref="A62:B63" location="Tabl.23!A1" display="Tabl.23"/>
    <hyperlink ref="A64:B65" location="Tabl.24!A1" display="Tabl.24"/>
    <hyperlink ref="A66:B67" location="Tabl.24!A1" display="Tabl.24"/>
    <hyperlink ref="A71:B72" location="Tabl.26!A1" display="Tabl.26"/>
    <hyperlink ref="A73:B74" location="Tabl.27!A1" display="Tabl.27"/>
    <hyperlink ref="A75:B76" location="Tabl.28!A1" display="Tabl.28"/>
    <hyperlink ref="A77:B78" location="Tabl.29!A1" display="Tabl.29"/>
    <hyperlink ref="A79:B80" location="Tabl.29!A1" display="Tabl.29"/>
    <hyperlink ref="A84:B85" location="Tabl.31!A1" display="Tabl.31"/>
    <hyperlink ref="A86:B87" location="Tabl.32!A1" display="Tabl.32"/>
    <hyperlink ref="A88:B89" location="Tabl.32!A1" display="Tabl.32"/>
    <hyperlink ref="A93:B94" location="Tabl.34!A1" display="Tabl.34"/>
    <hyperlink ref="A95:B96" location="Tabl.35!A1" display="Tabl.35"/>
    <hyperlink ref="A97:B98" location="Tabl.36!A1" display="Tabl.36"/>
    <hyperlink ref="A99:B100" location="Tabl.37!A1" display="Tabl.37"/>
    <hyperlink ref="A101:B102" location="Tabl.38!A1" display="Tabl.38"/>
    <hyperlink ref="A103:B104" location="Tabl.39!A1" display="Tabl.39"/>
    <hyperlink ref="A105:B106" location="Tabl.40!A1" display="Tabl.40"/>
    <hyperlink ref="A107:B108" location="Tabl.41!A1" display="Tabl.41"/>
    <hyperlink ref="A109:B110" location="Tabl.42!A1" display="Tabl.42"/>
    <hyperlink ref="A111:B112" location="Tabl.43!A1" display="Tabl.43"/>
    <hyperlink ref="A113:B114" location="Tabl.44!A1" display="Tabl.44"/>
    <hyperlink ref="A115:B116" location="Tabl.45!A1" display="Tabl.45"/>
    <hyperlink ref="A117:B118" location="Tabl.45!A1" display="Tabl.45"/>
    <hyperlink ref="A122:B123" location="Tabl.47!A1" display="Tabl.47"/>
    <hyperlink ref="A124:B125" location="Tabl.48!A1" display="Tabl.48"/>
    <hyperlink ref="A126:B127" location="Tabl.49!A1" display="Tabl.49"/>
    <hyperlink ref="A128:B129" location="Tabl.50!A1" display="Tabl.50"/>
    <hyperlink ref="A130:B131" location="Tabl.51!A1" display="Tabl.51"/>
    <hyperlink ref="A132:B133" location="Tabl.52!A1" display="Tabl.52"/>
    <hyperlink ref="A134:B135" location="Tabl.53!A1" display="Tabl.53"/>
    <hyperlink ref="A136:B137" location="Tabl.54!A1" display="Tabl.54"/>
    <hyperlink ref="A138:B139" location="Tabl.55!A1" display="Tabl.55"/>
    <hyperlink ref="A140:B141" location="Tabl.56!A1" display="Tabl.56"/>
    <hyperlink ref="A142:B143" location="Tabl.57!A1" display="Tabl.57"/>
    <hyperlink ref="A144:B145" location="Tabl.57!A1" display="Tabl.57"/>
    <hyperlink ref="A53:B54" location="Tabl.20!A1" display="Tabl.20"/>
    <hyperlink ref="A69:B70" location="Tabl.25!A1" display="Tabl.25"/>
    <hyperlink ref="A82:B83" location="Tabl.30!A1" display="Tabl.30"/>
    <hyperlink ref="A91:B92" location="Tabl.33!A1" display="Tabl.33"/>
    <hyperlink ref="A120:B121" location="Tabl.46!A1" display="Tabl.46"/>
  </hyperlinks>
  <pageMargins left="0.7" right="0.7" top="0.75" bottom="0.75" header="0.3" footer="0.3"/>
  <pageSetup paperSize="9" orientation="portrait" r:id="rId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zoomScale="89" zoomScaleNormal="89" workbookViewId="0">
      <selection activeCell="I1" sqref="I1:J2"/>
    </sheetView>
  </sheetViews>
  <sheetFormatPr defaultRowHeight="12.75"/>
  <cols>
    <col min="1" max="1" width="11.140625" style="9" customWidth="1"/>
    <col min="2" max="2" width="27.85546875" style="9" bestFit="1" customWidth="1"/>
    <col min="3" max="3" width="4.42578125" style="9" customWidth="1"/>
    <col min="4" max="4" width="12.42578125" style="9" customWidth="1"/>
    <col min="5" max="5" width="13.140625" style="9" customWidth="1"/>
    <col min="6" max="6" width="12.42578125" style="9" customWidth="1"/>
    <col min="7" max="7" width="14.28515625" style="9" customWidth="1"/>
    <col min="8" max="8" width="12.42578125" style="9" customWidth="1"/>
    <col min="9" max="9" width="17.140625" style="9" customWidth="1"/>
    <col min="10" max="10" width="12.42578125" style="9" customWidth="1"/>
    <col min="11" max="11" width="15.5703125" style="9" customWidth="1"/>
    <col min="12" max="12" width="14" style="9" customWidth="1"/>
    <col min="13" max="14" width="15.42578125" style="9" customWidth="1"/>
    <col min="15" max="21" width="12.42578125" style="9" customWidth="1"/>
    <col min="22" max="31" width="9.140625" style="208"/>
    <col min="32" max="16384" width="9.140625" style="9"/>
  </cols>
  <sheetData>
    <row r="1" spans="1:21" s="9" customFormat="1" ht="12.75" customHeight="1">
      <c r="A1" s="22" t="s">
        <v>844</v>
      </c>
      <c r="B1" s="28" t="s">
        <v>1709</v>
      </c>
      <c r="C1" s="348"/>
      <c r="D1" s="347"/>
      <c r="E1" s="349"/>
      <c r="F1" s="349"/>
      <c r="G1" s="84"/>
      <c r="H1" s="84"/>
      <c r="I1" s="454" t="s">
        <v>437</v>
      </c>
      <c r="J1" s="454"/>
      <c r="K1" s="84"/>
      <c r="L1" s="84"/>
      <c r="M1" s="84"/>
      <c r="N1" s="84"/>
      <c r="O1" s="84"/>
      <c r="P1" s="84"/>
      <c r="Q1" s="84"/>
      <c r="R1" s="84"/>
      <c r="S1" s="84"/>
      <c r="T1" s="84"/>
      <c r="U1" s="84"/>
    </row>
    <row r="2" spans="1:21" s="9" customFormat="1" ht="12" customHeight="1">
      <c r="A2" s="22"/>
      <c r="B2" s="32" t="s">
        <v>1044</v>
      </c>
      <c r="C2" s="384"/>
      <c r="D2" s="347"/>
      <c r="E2" s="84"/>
      <c r="F2" s="84"/>
      <c r="G2" s="84"/>
      <c r="H2" s="84"/>
      <c r="I2" s="454"/>
      <c r="J2" s="454"/>
      <c r="K2" s="84"/>
      <c r="L2" s="84"/>
      <c r="M2" s="84"/>
      <c r="N2" s="84"/>
      <c r="O2" s="84"/>
      <c r="P2" s="84"/>
      <c r="Q2" s="84"/>
      <c r="R2" s="84"/>
      <c r="S2" s="84"/>
      <c r="T2" s="84"/>
      <c r="U2" s="84"/>
    </row>
    <row r="3" spans="1:21" s="9" customFormat="1" ht="13.5">
      <c r="A3" s="104" t="s">
        <v>845</v>
      </c>
      <c r="B3" s="150" t="s">
        <v>1710</v>
      </c>
      <c r="C3" s="384"/>
      <c r="D3" s="347"/>
      <c r="E3" s="84"/>
      <c r="F3" s="84"/>
      <c r="G3" s="84"/>
      <c r="H3" s="84"/>
      <c r="I3" s="84"/>
      <c r="J3" s="84"/>
      <c r="K3" s="84"/>
      <c r="L3" s="84"/>
      <c r="M3" s="84"/>
      <c r="N3" s="84"/>
      <c r="O3" s="84"/>
      <c r="P3" s="84"/>
      <c r="Q3" s="84"/>
      <c r="R3" s="84"/>
      <c r="S3" s="84"/>
      <c r="T3" s="84"/>
      <c r="U3" s="84"/>
    </row>
    <row r="4" spans="1:21" s="9" customFormat="1" ht="12">
      <c r="A4" s="149"/>
      <c r="B4" s="105" t="s">
        <v>808</v>
      </c>
      <c r="C4" s="348"/>
      <c r="D4" s="386"/>
      <c r="E4" s="374">
        <f>D10/D9*100-100</f>
        <v>-53.384629798796055</v>
      </c>
      <c r="F4" s="84"/>
      <c r="G4" s="84"/>
      <c r="H4" s="84"/>
      <c r="I4" s="84"/>
      <c r="J4" s="84"/>
      <c r="K4" s="84"/>
      <c r="L4" s="84"/>
      <c r="M4" s="84"/>
      <c r="N4" s="84"/>
      <c r="O4" s="84"/>
      <c r="P4" s="84"/>
      <c r="Q4" s="84"/>
      <c r="R4" s="84"/>
      <c r="S4" s="84"/>
      <c r="T4" s="84"/>
      <c r="U4" s="84"/>
    </row>
    <row r="5" spans="1:21" s="9" customFormat="1" ht="34.5" customHeight="1" thickBot="1">
      <c r="A5" s="464" t="s">
        <v>1047</v>
      </c>
      <c r="B5" s="466" t="s">
        <v>1722</v>
      </c>
      <c r="C5" s="466"/>
      <c r="D5" s="455" t="s">
        <v>288</v>
      </c>
      <c r="E5" s="455" t="s">
        <v>1723</v>
      </c>
      <c r="F5" s="468"/>
      <c r="G5" s="468"/>
      <c r="H5" s="468"/>
      <c r="I5" s="468"/>
      <c r="J5" s="468"/>
      <c r="K5" s="468"/>
      <c r="L5" s="468"/>
      <c r="M5" s="468"/>
      <c r="N5" s="468"/>
      <c r="O5" s="468"/>
      <c r="P5" s="468"/>
      <c r="Q5" s="468"/>
      <c r="R5" s="468"/>
      <c r="S5" s="468"/>
      <c r="T5" s="468"/>
      <c r="U5" s="468"/>
    </row>
    <row r="6" spans="1:21" s="9" customFormat="1" ht="34.5" customHeight="1" thickBot="1">
      <c r="A6" s="465"/>
      <c r="B6" s="466"/>
      <c r="C6" s="466"/>
      <c r="D6" s="468"/>
      <c r="E6" s="463" t="s">
        <v>1724</v>
      </c>
      <c r="F6" s="469" t="s">
        <v>1725</v>
      </c>
      <c r="G6" s="470"/>
      <c r="H6" s="463" t="s">
        <v>1726</v>
      </c>
      <c r="I6" s="463" t="s">
        <v>1727</v>
      </c>
      <c r="J6" s="463" t="s">
        <v>1728</v>
      </c>
      <c r="K6" s="463" t="s">
        <v>1729</v>
      </c>
      <c r="L6" s="463" t="s">
        <v>1730</v>
      </c>
      <c r="M6" s="463" t="s">
        <v>1731</v>
      </c>
      <c r="N6" s="463" t="s">
        <v>1732</v>
      </c>
      <c r="O6" s="463" t="s">
        <v>1733</v>
      </c>
      <c r="P6" s="463" t="s">
        <v>1734</v>
      </c>
      <c r="Q6" s="463" t="s">
        <v>1735</v>
      </c>
      <c r="R6" s="463" t="s">
        <v>1736</v>
      </c>
      <c r="S6" s="463" t="s">
        <v>1737</v>
      </c>
      <c r="T6" s="463" t="s">
        <v>1738</v>
      </c>
      <c r="U6" s="463" t="s">
        <v>1739</v>
      </c>
    </row>
    <row r="7" spans="1:21" s="9" customFormat="1" ht="59.25" thickBot="1">
      <c r="A7" s="465"/>
      <c r="B7" s="466"/>
      <c r="C7" s="466"/>
      <c r="D7" s="468"/>
      <c r="E7" s="463"/>
      <c r="F7" s="387" t="s">
        <v>1740</v>
      </c>
      <c r="G7" s="387" t="s">
        <v>1741</v>
      </c>
      <c r="H7" s="463"/>
      <c r="I7" s="463"/>
      <c r="J7" s="463"/>
      <c r="K7" s="463"/>
      <c r="L7" s="463"/>
      <c r="M7" s="463"/>
      <c r="N7" s="463"/>
      <c r="O7" s="463"/>
      <c r="P7" s="463"/>
      <c r="Q7" s="463"/>
      <c r="R7" s="463"/>
      <c r="S7" s="463"/>
      <c r="T7" s="463"/>
      <c r="U7" s="463"/>
    </row>
    <row r="8" spans="1:21" s="9" customFormat="1" ht="27" customHeight="1" thickBot="1">
      <c r="A8" s="465"/>
      <c r="B8" s="467"/>
      <c r="C8" s="467"/>
      <c r="D8" s="462" t="s">
        <v>1742</v>
      </c>
      <c r="E8" s="462"/>
      <c r="F8" s="462"/>
      <c r="G8" s="462"/>
      <c r="H8" s="462"/>
      <c r="I8" s="462"/>
      <c r="J8" s="462"/>
      <c r="K8" s="462"/>
      <c r="L8" s="462"/>
      <c r="M8" s="462"/>
      <c r="N8" s="462"/>
      <c r="O8" s="462"/>
      <c r="P8" s="462"/>
      <c r="Q8" s="462"/>
      <c r="R8" s="462"/>
      <c r="S8" s="462"/>
      <c r="T8" s="462"/>
      <c r="U8" s="462"/>
    </row>
    <row r="9" spans="1:21" s="9" customFormat="1" ht="12">
      <c r="A9" s="389" t="s">
        <v>1048</v>
      </c>
      <c r="B9" s="390" t="s">
        <v>1049</v>
      </c>
      <c r="C9" s="391" t="s">
        <v>1707</v>
      </c>
      <c r="D9" s="392">
        <v>768474</v>
      </c>
      <c r="E9" s="393">
        <v>149723</v>
      </c>
      <c r="F9" s="393">
        <v>120908</v>
      </c>
      <c r="G9" s="393">
        <v>100343</v>
      </c>
      <c r="H9" s="393">
        <v>49202</v>
      </c>
      <c r="I9" s="393">
        <v>102027</v>
      </c>
      <c r="J9" s="393">
        <v>44658</v>
      </c>
      <c r="K9" s="393">
        <v>11692</v>
      </c>
      <c r="L9" s="393">
        <v>15816</v>
      </c>
      <c r="M9" s="393">
        <v>13152</v>
      </c>
      <c r="N9" s="393">
        <v>7172</v>
      </c>
      <c r="O9" s="393">
        <v>26261</v>
      </c>
      <c r="P9" s="393">
        <v>18555</v>
      </c>
      <c r="Q9" s="393">
        <v>62342</v>
      </c>
      <c r="R9" s="393">
        <v>67407</v>
      </c>
      <c r="S9" s="393">
        <v>55526</v>
      </c>
      <c r="T9" s="393">
        <v>7452</v>
      </c>
      <c r="U9" s="393">
        <v>16581</v>
      </c>
    </row>
    <row r="10" spans="1:21" s="9" customFormat="1" ht="12">
      <c r="A10" s="394"/>
      <c r="B10" s="395"/>
      <c r="C10" s="396" t="s">
        <v>1708</v>
      </c>
      <c r="D10" s="397">
        <v>358227</v>
      </c>
      <c r="E10" s="398">
        <v>64449</v>
      </c>
      <c r="F10" s="398">
        <v>36347</v>
      </c>
      <c r="G10" s="398">
        <v>33065</v>
      </c>
      <c r="H10" s="398">
        <v>4083</v>
      </c>
      <c r="I10" s="398">
        <v>54412</v>
      </c>
      <c r="J10" s="398">
        <v>8671</v>
      </c>
      <c r="K10" s="398">
        <v>7772</v>
      </c>
      <c r="L10" s="398">
        <v>5121</v>
      </c>
      <c r="M10" s="398">
        <v>8932</v>
      </c>
      <c r="N10" s="398">
        <v>3176</v>
      </c>
      <c r="O10" s="398">
        <v>13999</v>
      </c>
      <c r="P10" s="398">
        <v>8105</v>
      </c>
      <c r="Q10" s="398">
        <v>29276</v>
      </c>
      <c r="R10" s="398">
        <v>52785</v>
      </c>
      <c r="S10" s="398">
        <v>44949</v>
      </c>
      <c r="T10" s="398">
        <v>4604</v>
      </c>
      <c r="U10" s="398">
        <v>11546</v>
      </c>
    </row>
    <row r="11" spans="1:21" s="9" customFormat="1" ht="12">
      <c r="A11" s="330" t="s">
        <v>1050</v>
      </c>
      <c r="B11" s="395" t="s">
        <v>1051</v>
      </c>
      <c r="C11" s="396" t="s">
        <v>1707</v>
      </c>
      <c r="D11" s="397">
        <v>108703</v>
      </c>
      <c r="E11" s="398">
        <v>25869</v>
      </c>
      <c r="F11" s="398">
        <v>15085</v>
      </c>
      <c r="G11" s="398">
        <v>12555</v>
      </c>
      <c r="H11" s="398">
        <v>7258</v>
      </c>
      <c r="I11" s="398">
        <v>13703</v>
      </c>
      <c r="J11" s="398">
        <v>9133</v>
      </c>
      <c r="K11" s="398">
        <v>1417</v>
      </c>
      <c r="L11" s="398">
        <v>1318</v>
      </c>
      <c r="M11" s="398">
        <v>1440</v>
      </c>
      <c r="N11" s="398">
        <v>769</v>
      </c>
      <c r="O11" s="398">
        <v>2812</v>
      </c>
      <c r="P11" s="398">
        <v>1857</v>
      </c>
      <c r="Q11" s="398">
        <v>9843</v>
      </c>
      <c r="R11" s="398">
        <v>8394</v>
      </c>
      <c r="S11" s="398">
        <v>6729</v>
      </c>
      <c r="T11" s="398">
        <v>854</v>
      </c>
      <c r="U11" s="398">
        <v>2222</v>
      </c>
    </row>
    <row r="12" spans="1:21" s="9" customFormat="1" ht="12">
      <c r="A12" s="330"/>
      <c r="B12" s="399"/>
      <c r="C12" s="396" t="s">
        <v>1708</v>
      </c>
      <c r="D12" s="397">
        <v>48951</v>
      </c>
      <c r="E12" s="398">
        <v>10113</v>
      </c>
      <c r="F12" s="398">
        <v>5478</v>
      </c>
      <c r="G12" s="398">
        <v>5069</v>
      </c>
      <c r="H12" s="398">
        <v>512</v>
      </c>
      <c r="I12" s="398">
        <v>7249</v>
      </c>
      <c r="J12" s="398">
        <v>1890</v>
      </c>
      <c r="K12" s="398">
        <v>952</v>
      </c>
      <c r="L12" s="398">
        <v>378</v>
      </c>
      <c r="M12" s="398">
        <v>995</v>
      </c>
      <c r="N12" s="398">
        <v>324</v>
      </c>
      <c r="O12" s="398">
        <v>1481</v>
      </c>
      <c r="P12" s="398">
        <v>834</v>
      </c>
      <c r="Q12" s="398">
        <v>4326</v>
      </c>
      <c r="R12" s="398">
        <v>6869</v>
      </c>
      <c r="S12" s="398">
        <v>5469</v>
      </c>
      <c r="T12" s="398">
        <v>564</v>
      </c>
      <c r="U12" s="398">
        <v>1517</v>
      </c>
    </row>
    <row r="13" spans="1:21" s="9" customFormat="1" ht="12">
      <c r="A13" s="330" t="s">
        <v>1052</v>
      </c>
      <c r="B13" s="400" t="s">
        <v>1053</v>
      </c>
      <c r="C13" s="221" t="s">
        <v>1707</v>
      </c>
      <c r="D13" s="401">
        <v>40699</v>
      </c>
      <c r="E13" s="402">
        <v>10810</v>
      </c>
      <c r="F13" s="402">
        <v>5005</v>
      </c>
      <c r="G13" s="402">
        <v>4358</v>
      </c>
      <c r="H13" s="402">
        <v>2536</v>
      </c>
      <c r="I13" s="402">
        <v>5059</v>
      </c>
      <c r="J13" s="402">
        <v>4859</v>
      </c>
      <c r="K13" s="402">
        <v>527</v>
      </c>
      <c r="L13" s="402">
        <v>415</v>
      </c>
      <c r="M13" s="402">
        <v>498</v>
      </c>
      <c r="N13" s="402">
        <v>296</v>
      </c>
      <c r="O13" s="402">
        <v>935</v>
      </c>
      <c r="P13" s="402">
        <v>562</v>
      </c>
      <c r="Q13" s="402">
        <v>3348</v>
      </c>
      <c r="R13" s="402">
        <v>2823</v>
      </c>
      <c r="S13" s="402">
        <v>1951</v>
      </c>
      <c r="T13" s="402">
        <v>284</v>
      </c>
      <c r="U13" s="402">
        <v>791</v>
      </c>
    </row>
    <row r="14" spans="1:21" s="9" customFormat="1" ht="12">
      <c r="A14" s="330"/>
      <c r="B14" s="400"/>
      <c r="C14" s="221" t="s">
        <v>1708</v>
      </c>
      <c r="D14" s="403">
        <v>17988</v>
      </c>
      <c r="E14" s="402">
        <v>4266</v>
      </c>
      <c r="F14" s="402">
        <v>1936</v>
      </c>
      <c r="G14" s="402">
        <v>1827</v>
      </c>
      <c r="H14" s="402">
        <v>163</v>
      </c>
      <c r="I14" s="402">
        <v>2629</v>
      </c>
      <c r="J14" s="402">
        <v>1103</v>
      </c>
      <c r="K14" s="402">
        <v>386</v>
      </c>
      <c r="L14" s="402">
        <v>113</v>
      </c>
      <c r="M14" s="402">
        <v>365</v>
      </c>
      <c r="N14" s="402">
        <v>129</v>
      </c>
      <c r="O14" s="402">
        <v>489</v>
      </c>
      <c r="P14" s="402">
        <v>247</v>
      </c>
      <c r="Q14" s="402">
        <v>1418</v>
      </c>
      <c r="R14" s="402">
        <v>2371</v>
      </c>
      <c r="S14" s="402">
        <v>1635</v>
      </c>
      <c r="T14" s="402">
        <v>199</v>
      </c>
      <c r="U14" s="402">
        <v>539</v>
      </c>
    </row>
    <row r="15" spans="1:21" s="9" customFormat="1" ht="12">
      <c r="A15" s="330" t="s">
        <v>1092</v>
      </c>
      <c r="B15" s="400" t="s">
        <v>1093</v>
      </c>
      <c r="C15" s="221" t="s">
        <v>1707</v>
      </c>
      <c r="D15" s="403">
        <v>12184</v>
      </c>
      <c r="E15" s="402">
        <v>4011</v>
      </c>
      <c r="F15" s="402">
        <v>1888</v>
      </c>
      <c r="G15" s="402">
        <v>1572</v>
      </c>
      <c r="H15" s="402">
        <v>794</v>
      </c>
      <c r="I15" s="402">
        <v>1476</v>
      </c>
      <c r="J15" s="402">
        <v>381</v>
      </c>
      <c r="K15" s="402">
        <v>93</v>
      </c>
      <c r="L15" s="402">
        <v>123</v>
      </c>
      <c r="M15" s="402">
        <v>168</v>
      </c>
      <c r="N15" s="402">
        <v>39</v>
      </c>
      <c r="O15" s="402">
        <v>260</v>
      </c>
      <c r="P15" s="402">
        <v>171</v>
      </c>
      <c r="Q15" s="402">
        <v>805</v>
      </c>
      <c r="R15" s="402">
        <v>810</v>
      </c>
      <c r="S15" s="402">
        <v>853</v>
      </c>
      <c r="T15" s="402">
        <v>80</v>
      </c>
      <c r="U15" s="402">
        <v>232</v>
      </c>
    </row>
    <row r="16" spans="1:21" s="9" customFormat="1" ht="12">
      <c r="A16" s="330"/>
      <c r="B16" s="400"/>
      <c r="C16" s="221" t="s">
        <v>1708</v>
      </c>
      <c r="D16" s="403">
        <v>5378</v>
      </c>
      <c r="E16" s="402">
        <v>1534</v>
      </c>
      <c r="F16" s="402">
        <v>570</v>
      </c>
      <c r="G16" s="402">
        <v>538</v>
      </c>
      <c r="H16" s="402">
        <v>53</v>
      </c>
      <c r="I16" s="402">
        <v>781</v>
      </c>
      <c r="J16" s="402">
        <v>69</v>
      </c>
      <c r="K16" s="402">
        <v>54</v>
      </c>
      <c r="L16" s="402">
        <v>41</v>
      </c>
      <c r="M16" s="402">
        <v>128</v>
      </c>
      <c r="N16" s="402">
        <v>15</v>
      </c>
      <c r="O16" s="402">
        <v>127</v>
      </c>
      <c r="P16" s="402">
        <v>72</v>
      </c>
      <c r="Q16" s="402">
        <v>378</v>
      </c>
      <c r="R16" s="402">
        <v>649</v>
      </c>
      <c r="S16" s="402">
        <v>695</v>
      </c>
      <c r="T16" s="402">
        <v>59</v>
      </c>
      <c r="U16" s="402">
        <v>153</v>
      </c>
    </row>
    <row r="17" spans="1:21" s="9" customFormat="1" ht="12">
      <c r="A17" s="330" t="s">
        <v>1112</v>
      </c>
      <c r="B17" s="400" t="s">
        <v>1113</v>
      </c>
      <c r="C17" s="221" t="s">
        <v>1707</v>
      </c>
      <c r="D17" s="403">
        <v>22351</v>
      </c>
      <c r="E17" s="402">
        <v>6648</v>
      </c>
      <c r="F17" s="402">
        <v>4022</v>
      </c>
      <c r="G17" s="402">
        <v>3592</v>
      </c>
      <c r="H17" s="402">
        <v>1464</v>
      </c>
      <c r="I17" s="402">
        <v>2431</v>
      </c>
      <c r="J17" s="402">
        <v>1367</v>
      </c>
      <c r="K17" s="402">
        <v>185</v>
      </c>
      <c r="L17" s="402">
        <v>244</v>
      </c>
      <c r="M17" s="402">
        <v>266</v>
      </c>
      <c r="N17" s="402">
        <v>92</v>
      </c>
      <c r="O17" s="402">
        <v>448</v>
      </c>
      <c r="P17" s="402">
        <v>502</v>
      </c>
      <c r="Q17" s="402">
        <v>1486</v>
      </c>
      <c r="R17" s="402">
        <v>1478</v>
      </c>
      <c r="S17" s="402">
        <v>1275</v>
      </c>
      <c r="T17" s="402">
        <v>119</v>
      </c>
      <c r="U17" s="402">
        <v>324</v>
      </c>
    </row>
    <row r="18" spans="1:21" s="9" customFormat="1" ht="12">
      <c r="A18" s="330"/>
      <c r="B18" s="400"/>
      <c r="C18" s="221" t="s">
        <v>1708</v>
      </c>
      <c r="D18" s="403">
        <v>9992</v>
      </c>
      <c r="E18" s="402">
        <v>2576</v>
      </c>
      <c r="F18" s="402">
        <v>1624</v>
      </c>
      <c r="G18" s="402">
        <v>1528</v>
      </c>
      <c r="H18" s="402">
        <v>78</v>
      </c>
      <c r="I18" s="402">
        <v>1344</v>
      </c>
      <c r="J18" s="402">
        <v>199</v>
      </c>
      <c r="K18" s="402">
        <v>127</v>
      </c>
      <c r="L18" s="402">
        <v>61</v>
      </c>
      <c r="M18" s="402">
        <v>171</v>
      </c>
      <c r="N18" s="402">
        <v>33</v>
      </c>
      <c r="O18" s="402">
        <v>258</v>
      </c>
      <c r="P18" s="402">
        <v>265</v>
      </c>
      <c r="Q18" s="402">
        <v>709</v>
      </c>
      <c r="R18" s="402">
        <v>1218</v>
      </c>
      <c r="S18" s="402">
        <v>1044</v>
      </c>
      <c r="T18" s="402">
        <v>78</v>
      </c>
      <c r="U18" s="402">
        <v>207</v>
      </c>
    </row>
    <row r="19" spans="1:21" s="9" customFormat="1" ht="12">
      <c r="A19" s="330" t="s">
        <v>1130</v>
      </c>
      <c r="B19" s="400" t="s">
        <v>1131</v>
      </c>
      <c r="C19" s="221" t="s">
        <v>1707</v>
      </c>
      <c r="D19" s="403">
        <v>12169</v>
      </c>
      <c r="E19" s="402">
        <v>3046</v>
      </c>
      <c r="F19" s="402">
        <v>1826</v>
      </c>
      <c r="G19" s="402">
        <v>1135</v>
      </c>
      <c r="H19" s="402">
        <v>753</v>
      </c>
      <c r="I19" s="402">
        <v>1262</v>
      </c>
      <c r="J19" s="402">
        <v>461</v>
      </c>
      <c r="K19" s="402">
        <v>187</v>
      </c>
      <c r="L19" s="402">
        <v>123</v>
      </c>
      <c r="M19" s="402">
        <v>140</v>
      </c>
      <c r="N19" s="402">
        <v>75</v>
      </c>
      <c r="O19" s="402">
        <v>278</v>
      </c>
      <c r="P19" s="402">
        <v>199</v>
      </c>
      <c r="Q19" s="402">
        <v>1538</v>
      </c>
      <c r="R19" s="402">
        <v>1039</v>
      </c>
      <c r="S19" s="402">
        <v>816</v>
      </c>
      <c r="T19" s="402">
        <v>190</v>
      </c>
      <c r="U19" s="402">
        <v>236</v>
      </c>
    </row>
    <row r="20" spans="1:21" s="9" customFormat="1" ht="12">
      <c r="A20" s="330"/>
      <c r="B20" s="400"/>
      <c r="C20" s="221" t="s">
        <v>1708</v>
      </c>
      <c r="D20" s="403">
        <v>5439</v>
      </c>
      <c r="E20" s="402">
        <v>1193</v>
      </c>
      <c r="F20" s="402">
        <v>496</v>
      </c>
      <c r="G20" s="402">
        <v>425</v>
      </c>
      <c r="H20" s="402">
        <v>58</v>
      </c>
      <c r="I20" s="402">
        <v>716</v>
      </c>
      <c r="J20" s="402">
        <v>73</v>
      </c>
      <c r="K20" s="402">
        <v>121</v>
      </c>
      <c r="L20" s="402">
        <v>36</v>
      </c>
      <c r="M20" s="402">
        <v>100</v>
      </c>
      <c r="N20" s="402">
        <v>31</v>
      </c>
      <c r="O20" s="402">
        <v>132</v>
      </c>
      <c r="P20" s="402">
        <v>80</v>
      </c>
      <c r="Q20" s="402">
        <v>607</v>
      </c>
      <c r="R20" s="402">
        <v>856</v>
      </c>
      <c r="S20" s="402">
        <v>671</v>
      </c>
      <c r="T20" s="402">
        <v>111</v>
      </c>
      <c r="U20" s="402">
        <v>158</v>
      </c>
    </row>
    <row r="21" spans="1:21" s="9" customFormat="1" ht="12">
      <c r="A21" s="330" t="s">
        <v>1148</v>
      </c>
      <c r="B21" s="400" t="s">
        <v>1149</v>
      </c>
      <c r="C21" s="221" t="s">
        <v>1707</v>
      </c>
      <c r="D21" s="403">
        <v>21300</v>
      </c>
      <c r="E21" s="402">
        <v>1354</v>
      </c>
      <c r="F21" s="402">
        <v>2344</v>
      </c>
      <c r="G21" s="402">
        <v>1898</v>
      </c>
      <c r="H21" s="402">
        <v>1711</v>
      </c>
      <c r="I21" s="402">
        <v>3475</v>
      </c>
      <c r="J21" s="402">
        <v>2065</v>
      </c>
      <c r="K21" s="402">
        <v>425</v>
      </c>
      <c r="L21" s="402">
        <v>413</v>
      </c>
      <c r="M21" s="402">
        <v>368</v>
      </c>
      <c r="N21" s="402">
        <v>267</v>
      </c>
      <c r="O21" s="402">
        <v>891</v>
      </c>
      <c r="P21" s="402">
        <v>423</v>
      </c>
      <c r="Q21" s="402">
        <v>2666</v>
      </c>
      <c r="R21" s="402">
        <v>2244</v>
      </c>
      <c r="S21" s="402">
        <v>1834</v>
      </c>
      <c r="T21" s="402">
        <v>181</v>
      </c>
      <c r="U21" s="402">
        <v>639</v>
      </c>
    </row>
    <row r="22" spans="1:21" s="9" customFormat="1" ht="12">
      <c r="A22" s="330"/>
      <c r="B22" s="399"/>
      <c r="C22" s="221" t="s">
        <v>1708</v>
      </c>
      <c r="D22" s="403">
        <v>10154</v>
      </c>
      <c r="E22" s="402">
        <v>544</v>
      </c>
      <c r="F22" s="402">
        <v>852</v>
      </c>
      <c r="G22" s="402">
        <v>751</v>
      </c>
      <c r="H22" s="402">
        <v>160</v>
      </c>
      <c r="I22" s="402">
        <v>1779</v>
      </c>
      <c r="J22" s="402">
        <v>446</v>
      </c>
      <c r="K22" s="402">
        <v>264</v>
      </c>
      <c r="L22" s="402">
        <v>127</v>
      </c>
      <c r="M22" s="402">
        <v>231</v>
      </c>
      <c r="N22" s="402">
        <v>116</v>
      </c>
      <c r="O22" s="402">
        <v>475</v>
      </c>
      <c r="P22" s="402">
        <v>170</v>
      </c>
      <c r="Q22" s="402">
        <v>1214</v>
      </c>
      <c r="R22" s="402">
        <v>1775</v>
      </c>
      <c r="S22" s="402">
        <v>1424</v>
      </c>
      <c r="T22" s="402">
        <v>117</v>
      </c>
      <c r="U22" s="402">
        <v>460</v>
      </c>
    </row>
    <row r="23" spans="1:21" s="9" customFormat="1" ht="12">
      <c r="A23" s="330" t="s">
        <v>1050</v>
      </c>
      <c r="B23" s="395" t="s">
        <v>1152</v>
      </c>
      <c r="C23" s="396" t="s">
        <v>1707</v>
      </c>
      <c r="D23" s="404">
        <v>205619</v>
      </c>
      <c r="E23" s="398">
        <v>54908</v>
      </c>
      <c r="F23" s="398">
        <v>29214</v>
      </c>
      <c r="G23" s="398">
        <v>24961</v>
      </c>
      <c r="H23" s="398">
        <v>11848</v>
      </c>
      <c r="I23" s="398">
        <v>25435</v>
      </c>
      <c r="J23" s="398">
        <v>11050</v>
      </c>
      <c r="K23" s="398">
        <v>3004</v>
      </c>
      <c r="L23" s="398">
        <v>2468</v>
      </c>
      <c r="M23" s="398">
        <v>2898</v>
      </c>
      <c r="N23" s="398">
        <v>1523</v>
      </c>
      <c r="O23" s="398">
        <v>5241</v>
      </c>
      <c r="P23" s="398">
        <v>4116</v>
      </c>
      <c r="Q23" s="398">
        <v>18595</v>
      </c>
      <c r="R23" s="398">
        <v>15442</v>
      </c>
      <c r="S23" s="398">
        <v>13494</v>
      </c>
      <c r="T23" s="398">
        <v>1985</v>
      </c>
      <c r="U23" s="398">
        <v>4398</v>
      </c>
    </row>
    <row r="24" spans="1:21" s="9" customFormat="1" ht="12">
      <c r="A24" s="330"/>
      <c r="B24" s="399"/>
      <c r="C24" s="396" t="s">
        <v>1708</v>
      </c>
      <c r="D24" s="397">
        <v>93907</v>
      </c>
      <c r="E24" s="398">
        <v>23811</v>
      </c>
      <c r="F24" s="398">
        <v>8057</v>
      </c>
      <c r="G24" s="398">
        <v>7356</v>
      </c>
      <c r="H24" s="398">
        <v>837</v>
      </c>
      <c r="I24" s="398">
        <v>13747</v>
      </c>
      <c r="J24" s="398">
        <v>2046</v>
      </c>
      <c r="K24" s="398">
        <v>2046</v>
      </c>
      <c r="L24" s="398">
        <v>748</v>
      </c>
      <c r="M24" s="398">
        <v>2100</v>
      </c>
      <c r="N24" s="398">
        <v>629</v>
      </c>
      <c r="O24" s="398">
        <v>2657</v>
      </c>
      <c r="P24" s="398">
        <v>1615</v>
      </c>
      <c r="Q24" s="398">
        <v>8091</v>
      </c>
      <c r="R24" s="398">
        <v>12367</v>
      </c>
      <c r="S24" s="398">
        <v>10882</v>
      </c>
      <c r="T24" s="398">
        <v>1197</v>
      </c>
      <c r="U24" s="398">
        <v>3077</v>
      </c>
    </row>
    <row r="25" spans="1:21" s="9" customFormat="1" ht="12">
      <c r="A25" s="330" t="s">
        <v>1153</v>
      </c>
      <c r="B25" s="400" t="s">
        <v>1154</v>
      </c>
      <c r="C25" s="221" t="s">
        <v>1707</v>
      </c>
      <c r="D25" s="401">
        <v>35495</v>
      </c>
      <c r="E25" s="402">
        <v>12304</v>
      </c>
      <c r="F25" s="402">
        <v>6535</v>
      </c>
      <c r="G25" s="402">
        <v>6052</v>
      </c>
      <c r="H25" s="402">
        <v>1979</v>
      </c>
      <c r="I25" s="402">
        <v>3810</v>
      </c>
      <c r="J25" s="402">
        <v>1076</v>
      </c>
      <c r="K25" s="402">
        <v>440</v>
      </c>
      <c r="L25" s="402">
        <v>364</v>
      </c>
      <c r="M25" s="402">
        <v>418</v>
      </c>
      <c r="N25" s="402">
        <v>128</v>
      </c>
      <c r="O25" s="402">
        <v>818</v>
      </c>
      <c r="P25" s="402">
        <v>520</v>
      </c>
      <c r="Q25" s="402">
        <v>2137</v>
      </c>
      <c r="R25" s="402">
        <v>2701</v>
      </c>
      <c r="S25" s="402">
        <v>1412</v>
      </c>
      <c r="T25" s="402">
        <v>271</v>
      </c>
      <c r="U25" s="402">
        <v>582</v>
      </c>
    </row>
    <row r="26" spans="1:21" s="9" customFormat="1" ht="12">
      <c r="A26" s="330"/>
      <c r="B26" s="400"/>
      <c r="C26" s="221" t="s">
        <v>1708</v>
      </c>
      <c r="D26" s="403">
        <v>15961</v>
      </c>
      <c r="E26" s="402">
        <v>5332</v>
      </c>
      <c r="F26" s="402">
        <v>1791</v>
      </c>
      <c r="G26" s="402">
        <v>1700</v>
      </c>
      <c r="H26" s="402">
        <v>106</v>
      </c>
      <c r="I26" s="402">
        <v>2087</v>
      </c>
      <c r="J26" s="402">
        <v>178</v>
      </c>
      <c r="K26" s="402">
        <v>306</v>
      </c>
      <c r="L26" s="402">
        <v>102</v>
      </c>
      <c r="M26" s="402">
        <v>322</v>
      </c>
      <c r="N26" s="402">
        <v>48</v>
      </c>
      <c r="O26" s="402">
        <v>452</v>
      </c>
      <c r="P26" s="402">
        <v>233</v>
      </c>
      <c r="Q26" s="402">
        <v>1114</v>
      </c>
      <c r="R26" s="402">
        <v>2181</v>
      </c>
      <c r="S26" s="402">
        <v>1137</v>
      </c>
      <c r="T26" s="402">
        <v>166</v>
      </c>
      <c r="U26" s="402">
        <v>406</v>
      </c>
    </row>
    <row r="27" spans="1:21" s="9" customFormat="1" ht="12">
      <c r="A27" s="330" t="s">
        <v>1199</v>
      </c>
      <c r="B27" s="400" t="s">
        <v>1200</v>
      </c>
      <c r="C27" s="221" t="s">
        <v>1707</v>
      </c>
      <c r="D27" s="403">
        <v>25210</v>
      </c>
      <c r="E27" s="402">
        <v>7002</v>
      </c>
      <c r="F27" s="402">
        <v>3665</v>
      </c>
      <c r="G27" s="402">
        <v>2629</v>
      </c>
      <c r="H27" s="402">
        <v>1748</v>
      </c>
      <c r="I27" s="402">
        <v>2980</v>
      </c>
      <c r="J27" s="402">
        <v>1898</v>
      </c>
      <c r="K27" s="402">
        <v>267</v>
      </c>
      <c r="L27" s="402">
        <v>224</v>
      </c>
      <c r="M27" s="402">
        <v>251</v>
      </c>
      <c r="N27" s="402">
        <v>158</v>
      </c>
      <c r="O27" s="402">
        <v>449</v>
      </c>
      <c r="P27" s="402">
        <v>580</v>
      </c>
      <c r="Q27" s="402">
        <v>2466</v>
      </c>
      <c r="R27" s="402">
        <v>1666</v>
      </c>
      <c r="S27" s="402">
        <v>1299</v>
      </c>
      <c r="T27" s="402">
        <v>165</v>
      </c>
      <c r="U27" s="402">
        <v>392</v>
      </c>
    </row>
    <row r="28" spans="1:21" s="9" customFormat="1" ht="12">
      <c r="A28" s="330"/>
      <c r="B28" s="400"/>
      <c r="C28" s="221" t="s">
        <v>1708</v>
      </c>
      <c r="D28" s="403">
        <v>11051</v>
      </c>
      <c r="E28" s="402">
        <v>3178</v>
      </c>
      <c r="F28" s="402">
        <v>843</v>
      </c>
      <c r="G28" s="402">
        <v>764</v>
      </c>
      <c r="H28" s="402">
        <v>95</v>
      </c>
      <c r="I28" s="402">
        <v>1683</v>
      </c>
      <c r="J28" s="402">
        <v>365</v>
      </c>
      <c r="K28" s="402">
        <v>210</v>
      </c>
      <c r="L28" s="402">
        <v>61</v>
      </c>
      <c r="M28" s="402">
        <v>189</v>
      </c>
      <c r="N28" s="402">
        <v>72</v>
      </c>
      <c r="O28" s="402">
        <v>233</v>
      </c>
      <c r="P28" s="402">
        <v>223</v>
      </c>
      <c r="Q28" s="402">
        <v>1049</v>
      </c>
      <c r="R28" s="402">
        <v>1353</v>
      </c>
      <c r="S28" s="402">
        <v>1106</v>
      </c>
      <c r="T28" s="402">
        <v>118</v>
      </c>
      <c r="U28" s="402">
        <v>273</v>
      </c>
    </row>
    <row r="29" spans="1:21" s="9" customFormat="1" ht="12">
      <c r="A29" s="330" t="s">
        <v>1239</v>
      </c>
      <c r="B29" s="400" t="s">
        <v>1240</v>
      </c>
      <c r="C29" s="221" t="s">
        <v>1707</v>
      </c>
      <c r="D29" s="403">
        <v>19350</v>
      </c>
      <c r="E29" s="402">
        <v>6951</v>
      </c>
      <c r="F29" s="402">
        <v>1365</v>
      </c>
      <c r="G29" s="402">
        <v>1060</v>
      </c>
      <c r="H29" s="402">
        <v>943</v>
      </c>
      <c r="I29" s="402">
        <v>2261</v>
      </c>
      <c r="J29" s="402">
        <v>967</v>
      </c>
      <c r="K29" s="402">
        <v>183</v>
      </c>
      <c r="L29" s="402">
        <v>137</v>
      </c>
      <c r="M29" s="402">
        <v>214</v>
      </c>
      <c r="N29" s="402">
        <v>150</v>
      </c>
      <c r="O29" s="402">
        <v>380</v>
      </c>
      <c r="P29" s="402">
        <v>315</v>
      </c>
      <c r="Q29" s="402">
        <v>2443</v>
      </c>
      <c r="R29" s="402">
        <v>1336</v>
      </c>
      <c r="S29" s="402">
        <v>1037</v>
      </c>
      <c r="T29" s="402">
        <v>191</v>
      </c>
      <c r="U29" s="402">
        <v>477</v>
      </c>
    </row>
    <row r="30" spans="1:21" s="9" customFormat="1" ht="12">
      <c r="A30" s="330"/>
      <c r="B30" s="400"/>
      <c r="C30" s="221" t="s">
        <v>1708</v>
      </c>
      <c r="D30" s="403">
        <v>8751</v>
      </c>
      <c r="E30" s="402">
        <v>2963</v>
      </c>
      <c r="F30" s="402">
        <v>334</v>
      </c>
      <c r="G30" s="402">
        <v>278</v>
      </c>
      <c r="H30" s="402">
        <v>73</v>
      </c>
      <c r="I30" s="402">
        <v>1255</v>
      </c>
      <c r="J30" s="402">
        <v>223</v>
      </c>
      <c r="K30" s="402">
        <v>116</v>
      </c>
      <c r="L30" s="402">
        <v>31</v>
      </c>
      <c r="M30" s="402">
        <v>153</v>
      </c>
      <c r="N30" s="402">
        <v>56</v>
      </c>
      <c r="O30" s="402">
        <v>185</v>
      </c>
      <c r="P30" s="402">
        <v>120</v>
      </c>
      <c r="Q30" s="402">
        <v>868</v>
      </c>
      <c r="R30" s="402">
        <v>1089</v>
      </c>
      <c r="S30" s="402">
        <v>836</v>
      </c>
      <c r="T30" s="402">
        <v>118</v>
      </c>
      <c r="U30" s="402">
        <v>331</v>
      </c>
    </row>
    <row r="31" spans="1:21" s="9" customFormat="1" ht="12">
      <c r="A31" s="330" t="s">
        <v>1257</v>
      </c>
      <c r="B31" s="400" t="s">
        <v>1258</v>
      </c>
      <c r="C31" s="221" t="s">
        <v>1707</v>
      </c>
      <c r="D31" s="403">
        <v>20826</v>
      </c>
      <c r="E31" s="402">
        <v>5880</v>
      </c>
      <c r="F31" s="402">
        <v>3555</v>
      </c>
      <c r="G31" s="402">
        <v>3191</v>
      </c>
      <c r="H31" s="402">
        <v>1107</v>
      </c>
      <c r="I31" s="402">
        <v>2553</v>
      </c>
      <c r="J31" s="402">
        <v>793</v>
      </c>
      <c r="K31" s="402">
        <v>241</v>
      </c>
      <c r="L31" s="402">
        <v>280</v>
      </c>
      <c r="M31" s="402">
        <v>303</v>
      </c>
      <c r="N31" s="402">
        <v>172</v>
      </c>
      <c r="O31" s="402">
        <v>491</v>
      </c>
      <c r="P31" s="402">
        <v>428</v>
      </c>
      <c r="Q31" s="402">
        <v>1574</v>
      </c>
      <c r="R31" s="402">
        <v>1409</v>
      </c>
      <c r="S31" s="402">
        <v>1545</v>
      </c>
      <c r="T31" s="402">
        <v>175</v>
      </c>
      <c r="U31" s="402">
        <v>320</v>
      </c>
    </row>
    <row r="32" spans="1:21" s="9" customFormat="1" ht="12">
      <c r="A32" s="330"/>
      <c r="B32" s="400"/>
      <c r="C32" s="221" t="s">
        <v>1708</v>
      </c>
      <c r="D32" s="403">
        <v>9326</v>
      </c>
      <c r="E32" s="402">
        <v>2551</v>
      </c>
      <c r="F32" s="402">
        <v>860</v>
      </c>
      <c r="G32" s="402">
        <v>797</v>
      </c>
      <c r="H32" s="402">
        <v>65</v>
      </c>
      <c r="I32" s="402">
        <v>1364</v>
      </c>
      <c r="J32" s="402">
        <v>109</v>
      </c>
      <c r="K32" s="402">
        <v>169</v>
      </c>
      <c r="L32" s="402">
        <v>98</v>
      </c>
      <c r="M32" s="402">
        <v>212</v>
      </c>
      <c r="N32" s="402">
        <v>60</v>
      </c>
      <c r="O32" s="402">
        <v>252</v>
      </c>
      <c r="P32" s="402">
        <v>162</v>
      </c>
      <c r="Q32" s="402">
        <v>682</v>
      </c>
      <c r="R32" s="402">
        <v>1130</v>
      </c>
      <c r="S32" s="402">
        <v>1273</v>
      </c>
      <c r="T32" s="402">
        <v>105</v>
      </c>
      <c r="U32" s="402">
        <v>234</v>
      </c>
    </row>
    <row r="33" spans="1:21" s="9" customFormat="1" ht="12">
      <c r="A33" s="330" t="s">
        <v>1283</v>
      </c>
      <c r="B33" s="400" t="s">
        <v>1284</v>
      </c>
      <c r="C33" s="221" t="s">
        <v>1707</v>
      </c>
      <c r="D33" s="403">
        <v>27955</v>
      </c>
      <c r="E33" s="402">
        <v>9349</v>
      </c>
      <c r="F33" s="402">
        <v>3841</v>
      </c>
      <c r="G33" s="402">
        <v>3498</v>
      </c>
      <c r="H33" s="402">
        <v>1594</v>
      </c>
      <c r="I33" s="402">
        <v>3376</v>
      </c>
      <c r="J33" s="402">
        <v>1173</v>
      </c>
      <c r="K33" s="402">
        <v>439</v>
      </c>
      <c r="L33" s="402">
        <v>277</v>
      </c>
      <c r="M33" s="402">
        <v>313</v>
      </c>
      <c r="N33" s="402">
        <v>144</v>
      </c>
      <c r="O33" s="402">
        <v>704</v>
      </c>
      <c r="P33" s="402">
        <v>358</v>
      </c>
      <c r="Q33" s="402">
        <v>2101</v>
      </c>
      <c r="R33" s="402">
        <v>1768</v>
      </c>
      <c r="S33" s="402">
        <v>1711</v>
      </c>
      <c r="T33" s="402">
        <v>213</v>
      </c>
      <c r="U33" s="402">
        <v>594</v>
      </c>
    </row>
    <row r="34" spans="1:21" s="9" customFormat="1" ht="12">
      <c r="A34" s="330"/>
      <c r="B34" s="400"/>
      <c r="C34" s="221" t="s">
        <v>1708</v>
      </c>
      <c r="D34" s="403">
        <v>12611</v>
      </c>
      <c r="E34" s="402">
        <v>3963</v>
      </c>
      <c r="F34" s="402">
        <v>1084</v>
      </c>
      <c r="G34" s="402">
        <v>1030</v>
      </c>
      <c r="H34" s="402">
        <v>125</v>
      </c>
      <c r="I34" s="402">
        <v>1858</v>
      </c>
      <c r="J34" s="402">
        <v>224</v>
      </c>
      <c r="K34" s="402">
        <v>287</v>
      </c>
      <c r="L34" s="402">
        <v>69</v>
      </c>
      <c r="M34" s="402">
        <v>220</v>
      </c>
      <c r="N34" s="402">
        <v>68</v>
      </c>
      <c r="O34" s="402">
        <v>296</v>
      </c>
      <c r="P34" s="402">
        <v>144</v>
      </c>
      <c r="Q34" s="402">
        <v>892</v>
      </c>
      <c r="R34" s="402">
        <v>1424</v>
      </c>
      <c r="S34" s="402">
        <v>1413</v>
      </c>
      <c r="T34" s="402">
        <v>135</v>
      </c>
      <c r="U34" s="402">
        <v>409</v>
      </c>
    </row>
    <row r="35" spans="1:21" s="9" customFormat="1" ht="12">
      <c r="A35" s="330" t="s">
        <v>1323</v>
      </c>
      <c r="B35" s="400" t="s">
        <v>1324</v>
      </c>
      <c r="C35" s="221" t="s">
        <v>1707</v>
      </c>
      <c r="D35" s="403">
        <v>36984</v>
      </c>
      <c r="E35" s="402">
        <v>11074</v>
      </c>
      <c r="F35" s="402">
        <v>5335</v>
      </c>
      <c r="G35" s="402">
        <v>4760</v>
      </c>
      <c r="H35" s="402">
        <v>2347</v>
      </c>
      <c r="I35" s="402">
        <v>4310</v>
      </c>
      <c r="J35" s="402">
        <v>2053</v>
      </c>
      <c r="K35" s="402">
        <v>591</v>
      </c>
      <c r="L35" s="402">
        <v>445</v>
      </c>
      <c r="M35" s="402">
        <v>466</v>
      </c>
      <c r="N35" s="402">
        <v>158</v>
      </c>
      <c r="O35" s="402">
        <v>743</v>
      </c>
      <c r="P35" s="402">
        <v>740</v>
      </c>
      <c r="Q35" s="402">
        <v>2642</v>
      </c>
      <c r="R35" s="402">
        <v>2285</v>
      </c>
      <c r="S35" s="402">
        <v>2635</v>
      </c>
      <c r="T35" s="402">
        <v>380</v>
      </c>
      <c r="U35" s="402">
        <v>780</v>
      </c>
    </row>
    <row r="36" spans="1:21" s="9" customFormat="1" ht="12">
      <c r="A36" s="330"/>
      <c r="B36" s="400"/>
      <c r="C36" s="221" t="s">
        <v>1708</v>
      </c>
      <c r="D36" s="403">
        <v>16723</v>
      </c>
      <c r="E36" s="402">
        <v>4667</v>
      </c>
      <c r="F36" s="402">
        <v>1704</v>
      </c>
      <c r="G36" s="402">
        <v>1581</v>
      </c>
      <c r="H36" s="402">
        <v>163</v>
      </c>
      <c r="I36" s="402">
        <v>2280</v>
      </c>
      <c r="J36" s="402">
        <v>320</v>
      </c>
      <c r="K36" s="402">
        <v>422</v>
      </c>
      <c r="L36" s="402">
        <v>162</v>
      </c>
      <c r="M36" s="402">
        <v>365</v>
      </c>
      <c r="N36" s="402">
        <v>70</v>
      </c>
      <c r="O36" s="402">
        <v>399</v>
      </c>
      <c r="P36" s="402">
        <v>269</v>
      </c>
      <c r="Q36" s="402">
        <v>1102</v>
      </c>
      <c r="R36" s="402">
        <v>1881</v>
      </c>
      <c r="S36" s="402">
        <v>2158</v>
      </c>
      <c r="T36" s="402">
        <v>215</v>
      </c>
      <c r="U36" s="402">
        <v>546</v>
      </c>
    </row>
    <row r="37" spans="1:21" s="9" customFormat="1" ht="12">
      <c r="A37" s="330" t="s">
        <v>1367</v>
      </c>
      <c r="B37" s="400" t="s">
        <v>1368</v>
      </c>
      <c r="C37" s="221" t="s">
        <v>1707</v>
      </c>
      <c r="D37" s="403">
        <v>19445</v>
      </c>
      <c r="E37" s="402">
        <v>1133</v>
      </c>
      <c r="F37" s="402">
        <v>2557</v>
      </c>
      <c r="G37" s="402">
        <v>1842</v>
      </c>
      <c r="H37" s="402">
        <v>1051</v>
      </c>
      <c r="I37" s="402">
        <v>2783</v>
      </c>
      <c r="J37" s="402">
        <v>1692</v>
      </c>
      <c r="K37" s="402">
        <v>325</v>
      </c>
      <c r="L37" s="402">
        <v>329</v>
      </c>
      <c r="M37" s="402">
        <v>364</v>
      </c>
      <c r="N37" s="402">
        <v>344</v>
      </c>
      <c r="O37" s="402">
        <v>773</v>
      </c>
      <c r="P37" s="402">
        <v>572</v>
      </c>
      <c r="Q37" s="402">
        <v>2913</v>
      </c>
      <c r="R37" s="402">
        <v>2144</v>
      </c>
      <c r="S37" s="402">
        <v>1674</v>
      </c>
      <c r="T37" s="402">
        <v>273</v>
      </c>
      <c r="U37" s="402">
        <v>518</v>
      </c>
    </row>
    <row r="38" spans="1:21" s="9" customFormat="1" ht="12">
      <c r="A38" s="330"/>
      <c r="B38" s="400"/>
      <c r="C38" s="221" t="s">
        <v>1708</v>
      </c>
      <c r="D38" s="403">
        <v>9440</v>
      </c>
      <c r="E38" s="402">
        <v>562</v>
      </c>
      <c r="F38" s="402">
        <v>688</v>
      </c>
      <c r="G38" s="402">
        <v>560</v>
      </c>
      <c r="H38" s="402">
        <v>100</v>
      </c>
      <c r="I38" s="402">
        <v>1518</v>
      </c>
      <c r="J38" s="402">
        <v>348</v>
      </c>
      <c r="K38" s="402">
        <v>222</v>
      </c>
      <c r="L38" s="402">
        <v>98</v>
      </c>
      <c r="M38" s="402">
        <v>249</v>
      </c>
      <c r="N38" s="402">
        <v>142</v>
      </c>
      <c r="O38" s="402">
        <v>398</v>
      </c>
      <c r="P38" s="402">
        <v>245</v>
      </c>
      <c r="Q38" s="402">
        <v>1357</v>
      </c>
      <c r="R38" s="402">
        <v>1650</v>
      </c>
      <c r="S38" s="402">
        <v>1317</v>
      </c>
      <c r="T38" s="402">
        <v>167</v>
      </c>
      <c r="U38" s="402">
        <v>379</v>
      </c>
    </row>
    <row r="39" spans="1:21" s="9" customFormat="1" ht="12">
      <c r="A39" s="330" t="s">
        <v>1371</v>
      </c>
      <c r="B39" s="400" t="s">
        <v>1372</v>
      </c>
      <c r="C39" s="221" t="s">
        <v>1707</v>
      </c>
      <c r="D39" s="403">
        <v>20354</v>
      </c>
      <c r="E39" s="402">
        <v>1215</v>
      </c>
      <c r="F39" s="402">
        <v>2361</v>
      </c>
      <c r="G39" s="402">
        <v>1929</v>
      </c>
      <c r="H39" s="402">
        <v>1079</v>
      </c>
      <c r="I39" s="402">
        <v>3362</v>
      </c>
      <c r="J39" s="402">
        <v>1398</v>
      </c>
      <c r="K39" s="402">
        <v>518</v>
      </c>
      <c r="L39" s="402">
        <v>412</v>
      </c>
      <c r="M39" s="402">
        <v>569</v>
      </c>
      <c r="N39" s="402">
        <v>269</v>
      </c>
      <c r="O39" s="402">
        <v>883</v>
      </c>
      <c r="P39" s="402">
        <v>603</v>
      </c>
      <c r="Q39" s="402">
        <v>2319</v>
      </c>
      <c r="R39" s="402">
        <v>2133</v>
      </c>
      <c r="S39" s="402">
        <v>2181</v>
      </c>
      <c r="T39" s="402">
        <v>317</v>
      </c>
      <c r="U39" s="402">
        <v>735</v>
      </c>
    </row>
    <row r="40" spans="1:21" s="9" customFormat="1" ht="12">
      <c r="A40" s="330"/>
      <c r="B40" s="405"/>
      <c r="C40" s="221" t="s">
        <v>1708</v>
      </c>
      <c r="D40" s="403">
        <v>10044</v>
      </c>
      <c r="E40" s="402">
        <v>595</v>
      </c>
      <c r="F40" s="402">
        <v>753</v>
      </c>
      <c r="G40" s="402">
        <v>646</v>
      </c>
      <c r="H40" s="402">
        <v>110</v>
      </c>
      <c r="I40" s="402">
        <v>1702</v>
      </c>
      <c r="J40" s="402">
        <v>279</v>
      </c>
      <c r="K40" s="402">
        <v>314</v>
      </c>
      <c r="L40" s="402">
        <v>127</v>
      </c>
      <c r="M40" s="402">
        <v>390</v>
      </c>
      <c r="N40" s="402">
        <v>113</v>
      </c>
      <c r="O40" s="402">
        <v>442</v>
      </c>
      <c r="P40" s="402">
        <v>219</v>
      </c>
      <c r="Q40" s="402">
        <v>1027</v>
      </c>
      <c r="R40" s="402">
        <v>1659</v>
      </c>
      <c r="S40" s="402">
        <v>1642</v>
      </c>
      <c r="T40" s="402">
        <v>173</v>
      </c>
      <c r="U40" s="402">
        <v>499</v>
      </c>
    </row>
    <row r="41" spans="1:21" s="9" customFormat="1" ht="12">
      <c r="A41" s="330" t="s">
        <v>1050</v>
      </c>
      <c r="B41" s="395" t="s">
        <v>1375</v>
      </c>
      <c r="C41" s="396" t="s">
        <v>1707</v>
      </c>
      <c r="D41" s="404">
        <v>281246</v>
      </c>
      <c r="E41" s="398">
        <v>29469</v>
      </c>
      <c r="F41" s="398">
        <v>45543</v>
      </c>
      <c r="G41" s="398">
        <v>34863</v>
      </c>
      <c r="H41" s="398">
        <v>17942</v>
      </c>
      <c r="I41" s="398">
        <v>42147</v>
      </c>
      <c r="J41" s="398">
        <v>13375</v>
      </c>
      <c r="K41" s="398">
        <v>4424</v>
      </c>
      <c r="L41" s="398">
        <v>10158</v>
      </c>
      <c r="M41" s="398">
        <v>6569</v>
      </c>
      <c r="N41" s="398">
        <v>3828</v>
      </c>
      <c r="O41" s="398">
        <v>12471</v>
      </c>
      <c r="P41" s="398">
        <v>9318</v>
      </c>
      <c r="Q41" s="398">
        <v>21589</v>
      </c>
      <c r="R41" s="398">
        <v>29719</v>
      </c>
      <c r="S41" s="398">
        <v>24549</v>
      </c>
      <c r="T41" s="398">
        <v>3233</v>
      </c>
      <c r="U41" s="398">
        <v>6912</v>
      </c>
    </row>
    <row r="42" spans="1:21" s="9" customFormat="1" ht="12">
      <c r="A42" s="330"/>
      <c r="B42" s="399"/>
      <c r="C42" s="396" t="s">
        <v>1708</v>
      </c>
      <c r="D42" s="397">
        <v>136605</v>
      </c>
      <c r="E42" s="398">
        <v>13241</v>
      </c>
      <c r="F42" s="398">
        <v>13269</v>
      </c>
      <c r="G42" s="398">
        <v>11714</v>
      </c>
      <c r="H42" s="398">
        <v>1821</v>
      </c>
      <c r="I42" s="398">
        <v>21912</v>
      </c>
      <c r="J42" s="398">
        <v>2880</v>
      </c>
      <c r="K42" s="398">
        <v>2793</v>
      </c>
      <c r="L42" s="398">
        <v>3468</v>
      </c>
      <c r="M42" s="398">
        <v>4246</v>
      </c>
      <c r="N42" s="398">
        <v>1716</v>
      </c>
      <c r="O42" s="398">
        <v>6677</v>
      </c>
      <c r="P42" s="398">
        <v>4395</v>
      </c>
      <c r="Q42" s="398">
        <v>11530</v>
      </c>
      <c r="R42" s="398">
        <v>22376</v>
      </c>
      <c r="S42" s="398">
        <v>19535</v>
      </c>
      <c r="T42" s="398">
        <v>1948</v>
      </c>
      <c r="U42" s="398">
        <v>4798</v>
      </c>
    </row>
    <row r="43" spans="1:21" s="9" customFormat="1" ht="12">
      <c r="A43" s="330" t="s">
        <v>1376</v>
      </c>
      <c r="B43" s="400" t="s">
        <v>1377</v>
      </c>
      <c r="C43" s="221" t="s">
        <v>1707</v>
      </c>
      <c r="D43" s="401">
        <v>32998</v>
      </c>
      <c r="E43" s="402">
        <v>7159</v>
      </c>
      <c r="F43" s="402">
        <v>6579</v>
      </c>
      <c r="G43" s="402">
        <v>5619</v>
      </c>
      <c r="H43" s="402">
        <v>2993</v>
      </c>
      <c r="I43" s="402">
        <v>4585</v>
      </c>
      <c r="J43" s="402">
        <v>1495</v>
      </c>
      <c r="K43" s="402">
        <v>328</v>
      </c>
      <c r="L43" s="402">
        <v>499</v>
      </c>
      <c r="M43" s="402">
        <v>419</v>
      </c>
      <c r="N43" s="402">
        <v>214</v>
      </c>
      <c r="O43" s="402">
        <v>819</v>
      </c>
      <c r="P43" s="402">
        <v>611</v>
      </c>
      <c r="Q43" s="402">
        <v>1919</v>
      </c>
      <c r="R43" s="402">
        <v>2419</v>
      </c>
      <c r="S43" s="402">
        <v>1920</v>
      </c>
      <c r="T43" s="402">
        <v>316</v>
      </c>
      <c r="U43" s="402">
        <v>723</v>
      </c>
    </row>
    <row r="44" spans="1:21" s="9" customFormat="1" ht="12">
      <c r="A44" s="330"/>
      <c r="B44" s="400"/>
      <c r="C44" s="221" t="s">
        <v>1708</v>
      </c>
      <c r="D44" s="403">
        <v>14942</v>
      </c>
      <c r="E44" s="402">
        <v>3184</v>
      </c>
      <c r="F44" s="402">
        <v>2217</v>
      </c>
      <c r="G44" s="402">
        <v>2084</v>
      </c>
      <c r="H44" s="402">
        <v>164</v>
      </c>
      <c r="I44" s="402">
        <v>2502</v>
      </c>
      <c r="J44" s="402">
        <v>246</v>
      </c>
      <c r="K44" s="402">
        <v>202</v>
      </c>
      <c r="L44" s="402">
        <v>144</v>
      </c>
      <c r="M44" s="402">
        <v>303</v>
      </c>
      <c r="N44" s="402">
        <v>95</v>
      </c>
      <c r="O44" s="402">
        <v>413</v>
      </c>
      <c r="P44" s="402">
        <v>225</v>
      </c>
      <c r="Q44" s="402">
        <v>903</v>
      </c>
      <c r="R44" s="402">
        <v>1970</v>
      </c>
      <c r="S44" s="402">
        <v>1639</v>
      </c>
      <c r="T44" s="402">
        <v>200</v>
      </c>
      <c r="U44" s="402">
        <v>535</v>
      </c>
    </row>
    <row r="45" spans="1:21" s="9" customFormat="1" ht="12">
      <c r="A45" s="330" t="s">
        <v>1416</v>
      </c>
      <c r="B45" s="400" t="s">
        <v>1417</v>
      </c>
      <c r="C45" s="221" t="s">
        <v>1707</v>
      </c>
      <c r="D45" s="403">
        <v>65224</v>
      </c>
      <c r="E45" s="402">
        <v>12478</v>
      </c>
      <c r="F45" s="402">
        <v>9458</v>
      </c>
      <c r="G45" s="402">
        <v>7925</v>
      </c>
      <c r="H45" s="402">
        <v>4533</v>
      </c>
      <c r="I45" s="402">
        <v>9581</v>
      </c>
      <c r="J45" s="402">
        <v>3163</v>
      </c>
      <c r="K45" s="402">
        <v>935</v>
      </c>
      <c r="L45" s="402">
        <v>1440</v>
      </c>
      <c r="M45" s="402">
        <v>1213</v>
      </c>
      <c r="N45" s="402">
        <v>649</v>
      </c>
      <c r="O45" s="402">
        <v>2284</v>
      </c>
      <c r="P45" s="402">
        <v>1603</v>
      </c>
      <c r="Q45" s="402">
        <v>4845</v>
      </c>
      <c r="R45" s="402">
        <v>5872</v>
      </c>
      <c r="S45" s="402">
        <v>5312</v>
      </c>
      <c r="T45" s="402">
        <v>543</v>
      </c>
      <c r="U45" s="402">
        <v>1315</v>
      </c>
    </row>
    <row r="46" spans="1:21" s="9" customFormat="1" ht="12">
      <c r="A46" s="330"/>
      <c r="B46" s="400"/>
      <c r="C46" s="221" t="s">
        <v>1708</v>
      </c>
      <c r="D46" s="403">
        <v>30986</v>
      </c>
      <c r="E46" s="402">
        <v>5363</v>
      </c>
      <c r="F46" s="402">
        <v>2794</v>
      </c>
      <c r="G46" s="402">
        <v>2520</v>
      </c>
      <c r="H46" s="402">
        <v>419</v>
      </c>
      <c r="I46" s="402">
        <v>4888</v>
      </c>
      <c r="J46" s="402">
        <v>706</v>
      </c>
      <c r="K46" s="402">
        <v>654</v>
      </c>
      <c r="L46" s="402">
        <v>451</v>
      </c>
      <c r="M46" s="402">
        <v>826</v>
      </c>
      <c r="N46" s="402">
        <v>273</v>
      </c>
      <c r="O46" s="402">
        <v>1285</v>
      </c>
      <c r="P46" s="402">
        <v>762</v>
      </c>
      <c r="Q46" s="402">
        <v>2403</v>
      </c>
      <c r="R46" s="402">
        <v>4592</v>
      </c>
      <c r="S46" s="402">
        <v>4359</v>
      </c>
      <c r="T46" s="402">
        <v>334</v>
      </c>
      <c r="U46" s="402">
        <v>877</v>
      </c>
    </row>
    <row r="47" spans="1:21" s="9" customFormat="1" ht="12">
      <c r="A47" s="330" t="s">
        <v>1458</v>
      </c>
      <c r="B47" s="400" t="s">
        <v>1459</v>
      </c>
      <c r="C47" s="221" t="s">
        <v>1707</v>
      </c>
      <c r="D47" s="403">
        <v>21664</v>
      </c>
      <c r="E47" s="402">
        <v>3474</v>
      </c>
      <c r="F47" s="402">
        <v>6397</v>
      </c>
      <c r="G47" s="402">
        <v>2157</v>
      </c>
      <c r="H47" s="402">
        <v>1311</v>
      </c>
      <c r="I47" s="402">
        <v>2564</v>
      </c>
      <c r="J47" s="402">
        <v>693</v>
      </c>
      <c r="K47" s="402">
        <v>304</v>
      </c>
      <c r="L47" s="402">
        <v>497</v>
      </c>
      <c r="M47" s="402">
        <v>306</v>
      </c>
      <c r="N47" s="402">
        <v>147</v>
      </c>
      <c r="O47" s="402">
        <v>436</v>
      </c>
      <c r="P47" s="402">
        <v>602</v>
      </c>
      <c r="Q47" s="402">
        <v>1216</v>
      </c>
      <c r="R47" s="402">
        <v>1720</v>
      </c>
      <c r="S47" s="402">
        <v>1427</v>
      </c>
      <c r="T47" s="402">
        <v>166</v>
      </c>
      <c r="U47" s="402">
        <v>404</v>
      </c>
    </row>
    <row r="48" spans="1:21" s="9" customFormat="1" ht="12">
      <c r="A48" s="330"/>
      <c r="B48" s="400"/>
      <c r="C48" s="221" t="s">
        <v>1708</v>
      </c>
      <c r="D48" s="403">
        <v>9936</v>
      </c>
      <c r="E48" s="402">
        <v>1832</v>
      </c>
      <c r="F48" s="402">
        <v>1106</v>
      </c>
      <c r="G48" s="402">
        <v>796</v>
      </c>
      <c r="H48" s="402">
        <v>86</v>
      </c>
      <c r="I48" s="402">
        <v>1603</v>
      </c>
      <c r="J48" s="402">
        <v>163</v>
      </c>
      <c r="K48" s="402">
        <v>210</v>
      </c>
      <c r="L48" s="402">
        <v>309</v>
      </c>
      <c r="M48" s="402">
        <v>225</v>
      </c>
      <c r="N48" s="402">
        <v>65</v>
      </c>
      <c r="O48" s="402">
        <v>263</v>
      </c>
      <c r="P48" s="402">
        <v>265</v>
      </c>
      <c r="Q48" s="402">
        <v>674</v>
      </c>
      <c r="R48" s="402">
        <v>1455</v>
      </c>
      <c r="S48" s="402">
        <v>1267</v>
      </c>
      <c r="T48" s="402">
        <v>115</v>
      </c>
      <c r="U48" s="402">
        <v>298</v>
      </c>
    </row>
    <row r="49" spans="1:21" s="9" customFormat="1" ht="12">
      <c r="A49" s="330" t="s">
        <v>1476</v>
      </c>
      <c r="B49" s="400" t="s">
        <v>1477</v>
      </c>
      <c r="C49" s="221" t="s">
        <v>1707</v>
      </c>
      <c r="D49" s="403">
        <v>26888</v>
      </c>
      <c r="E49" s="402">
        <v>3073</v>
      </c>
      <c r="F49" s="402">
        <v>6435</v>
      </c>
      <c r="G49" s="402">
        <v>5511</v>
      </c>
      <c r="H49" s="402">
        <v>1521</v>
      </c>
      <c r="I49" s="402">
        <v>4037</v>
      </c>
      <c r="J49" s="402">
        <v>1324</v>
      </c>
      <c r="K49" s="402">
        <v>399</v>
      </c>
      <c r="L49" s="402">
        <v>634</v>
      </c>
      <c r="M49" s="402">
        <v>520</v>
      </c>
      <c r="N49" s="402">
        <v>286</v>
      </c>
      <c r="O49" s="402">
        <v>861</v>
      </c>
      <c r="P49" s="402">
        <v>1137</v>
      </c>
      <c r="Q49" s="402">
        <v>1804</v>
      </c>
      <c r="R49" s="402">
        <v>2165</v>
      </c>
      <c r="S49" s="402">
        <v>1885</v>
      </c>
      <c r="T49" s="402">
        <v>259</v>
      </c>
      <c r="U49" s="402">
        <v>548</v>
      </c>
    </row>
    <row r="50" spans="1:21" s="9" customFormat="1" ht="12">
      <c r="A50" s="330"/>
      <c r="B50" s="400"/>
      <c r="C50" s="221" t="s">
        <v>1708</v>
      </c>
      <c r="D50" s="403">
        <v>12689</v>
      </c>
      <c r="E50" s="402">
        <v>1353</v>
      </c>
      <c r="F50" s="402">
        <v>1904</v>
      </c>
      <c r="G50" s="402">
        <v>1761</v>
      </c>
      <c r="H50" s="402">
        <v>135</v>
      </c>
      <c r="I50" s="402">
        <v>2148</v>
      </c>
      <c r="J50" s="402">
        <v>325</v>
      </c>
      <c r="K50" s="402">
        <v>263</v>
      </c>
      <c r="L50" s="402">
        <v>189</v>
      </c>
      <c r="M50" s="402">
        <v>369</v>
      </c>
      <c r="N50" s="402">
        <v>147</v>
      </c>
      <c r="O50" s="402">
        <v>491</v>
      </c>
      <c r="P50" s="402">
        <v>534</v>
      </c>
      <c r="Q50" s="402">
        <v>984</v>
      </c>
      <c r="R50" s="402">
        <v>1718</v>
      </c>
      <c r="S50" s="402">
        <v>1574</v>
      </c>
      <c r="T50" s="402">
        <v>160</v>
      </c>
      <c r="U50" s="402">
        <v>395</v>
      </c>
    </row>
    <row r="51" spans="1:21" s="9" customFormat="1" ht="12">
      <c r="A51" s="330" t="s">
        <v>1492</v>
      </c>
      <c r="B51" s="400" t="s">
        <v>1493</v>
      </c>
      <c r="C51" s="221" t="s">
        <v>1707</v>
      </c>
      <c r="D51" s="403">
        <v>134472</v>
      </c>
      <c r="E51" s="402">
        <v>3285</v>
      </c>
      <c r="F51" s="402">
        <v>16674</v>
      </c>
      <c r="G51" s="402">
        <v>13651</v>
      </c>
      <c r="H51" s="402">
        <v>7584</v>
      </c>
      <c r="I51" s="402">
        <v>21380</v>
      </c>
      <c r="J51" s="402">
        <v>6700</v>
      </c>
      <c r="K51" s="402">
        <v>2458</v>
      </c>
      <c r="L51" s="402">
        <v>7088</v>
      </c>
      <c r="M51" s="402">
        <v>4111</v>
      </c>
      <c r="N51" s="402">
        <v>2532</v>
      </c>
      <c r="O51" s="402">
        <v>8071</v>
      </c>
      <c r="P51" s="402">
        <v>5365</v>
      </c>
      <c r="Q51" s="402">
        <v>11805</v>
      </c>
      <c r="R51" s="402">
        <v>17543</v>
      </c>
      <c r="S51" s="402">
        <v>14005</v>
      </c>
      <c r="T51" s="402">
        <v>1949</v>
      </c>
      <c r="U51" s="402">
        <v>3922</v>
      </c>
    </row>
    <row r="52" spans="1:21" s="9" customFormat="1" ht="12">
      <c r="A52" s="330"/>
      <c r="B52" s="399"/>
      <c r="C52" s="221" t="s">
        <v>1708</v>
      </c>
      <c r="D52" s="403">
        <v>68052</v>
      </c>
      <c r="E52" s="402">
        <v>1509</v>
      </c>
      <c r="F52" s="402">
        <v>5248</v>
      </c>
      <c r="G52" s="402">
        <v>4553</v>
      </c>
      <c r="H52" s="402">
        <v>1017</v>
      </c>
      <c r="I52" s="402">
        <v>10771</v>
      </c>
      <c r="J52" s="402">
        <v>1440</v>
      </c>
      <c r="K52" s="402">
        <v>1464</v>
      </c>
      <c r="L52" s="402">
        <v>2375</v>
      </c>
      <c r="M52" s="402">
        <v>2523</v>
      </c>
      <c r="N52" s="402">
        <v>1136</v>
      </c>
      <c r="O52" s="402">
        <v>4225</v>
      </c>
      <c r="P52" s="402">
        <v>2609</v>
      </c>
      <c r="Q52" s="402">
        <v>6566</v>
      </c>
      <c r="R52" s="402">
        <v>12641</v>
      </c>
      <c r="S52" s="402">
        <v>10696</v>
      </c>
      <c r="T52" s="402">
        <v>1139</v>
      </c>
      <c r="U52" s="402">
        <v>2693</v>
      </c>
    </row>
    <row r="53" spans="1:21" s="9" customFormat="1" ht="12">
      <c r="A53" s="330" t="s">
        <v>1050</v>
      </c>
      <c r="B53" s="395" t="s">
        <v>1496</v>
      </c>
      <c r="C53" s="396" t="s">
        <v>1707</v>
      </c>
      <c r="D53" s="404">
        <v>172906</v>
      </c>
      <c r="E53" s="398">
        <v>39477</v>
      </c>
      <c r="F53" s="398">
        <v>31066</v>
      </c>
      <c r="G53" s="398">
        <v>27964</v>
      </c>
      <c r="H53" s="398">
        <v>12154</v>
      </c>
      <c r="I53" s="398">
        <v>20742</v>
      </c>
      <c r="J53" s="398">
        <v>11100</v>
      </c>
      <c r="K53" s="398">
        <v>2847</v>
      </c>
      <c r="L53" s="398">
        <v>1872</v>
      </c>
      <c r="M53" s="398">
        <v>2245</v>
      </c>
      <c r="N53" s="398">
        <v>1052</v>
      </c>
      <c r="O53" s="398">
        <v>5737</v>
      </c>
      <c r="P53" s="398">
        <v>3264</v>
      </c>
      <c r="Q53" s="398">
        <v>12315</v>
      </c>
      <c r="R53" s="398">
        <v>13852</v>
      </c>
      <c r="S53" s="398">
        <v>10754</v>
      </c>
      <c r="T53" s="398">
        <v>1380</v>
      </c>
      <c r="U53" s="398">
        <v>3049</v>
      </c>
    </row>
    <row r="54" spans="1:21" s="9" customFormat="1" ht="12">
      <c r="A54" s="330"/>
      <c r="B54" s="399"/>
      <c r="C54" s="396" t="s">
        <v>1708</v>
      </c>
      <c r="D54" s="397">
        <v>78764</v>
      </c>
      <c r="E54" s="398">
        <v>17284</v>
      </c>
      <c r="F54" s="398">
        <v>9543</v>
      </c>
      <c r="G54" s="398">
        <v>8926</v>
      </c>
      <c r="H54" s="398">
        <v>913</v>
      </c>
      <c r="I54" s="398">
        <v>11504</v>
      </c>
      <c r="J54" s="398">
        <v>1855</v>
      </c>
      <c r="K54" s="398">
        <v>1981</v>
      </c>
      <c r="L54" s="398">
        <v>527</v>
      </c>
      <c r="M54" s="398">
        <v>1591</v>
      </c>
      <c r="N54" s="398">
        <v>507</v>
      </c>
      <c r="O54" s="398">
        <v>3184</v>
      </c>
      <c r="P54" s="398">
        <v>1261</v>
      </c>
      <c r="Q54" s="398">
        <v>5329</v>
      </c>
      <c r="R54" s="398">
        <v>11173</v>
      </c>
      <c r="S54" s="398">
        <v>9063</v>
      </c>
      <c r="T54" s="398">
        <v>895</v>
      </c>
      <c r="U54" s="398">
        <v>2154</v>
      </c>
    </row>
    <row r="55" spans="1:21" s="9" customFormat="1" ht="12">
      <c r="A55" s="330" t="s">
        <v>1497</v>
      </c>
      <c r="B55" s="400" t="s">
        <v>1498</v>
      </c>
      <c r="C55" s="221" t="s">
        <v>1707</v>
      </c>
      <c r="D55" s="401">
        <v>16127</v>
      </c>
      <c r="E55" s="402">
        <v>5738</v>
      </c>
      <c r="F55" s="402">
        <v>2367</v>
      </c>
      <c r="G55" s="402">
        <v>2116</v>
      </c>
      <c r="H55" s="402">
        <v>1064</v>
      </c>
      <c r="I55" s="402">
        <v>1678</v>
      </c>
      <c r="J55" s="402">
        <v>509</v>
      </c>
      <c r="K55" s="402">
        <v>219</v>
      </c>
      <c r="L55" s="402">
        <v>133</v>
      </c>
      <c r="M55" s="402">
        <v>190</v>
      </c>
      <c r="N55" s="402">
        <v>41</v>
      </c>
      <c r="O55" s="402">
        <v>340</v>
      </c>
      <c r="P55" s="402">
        <v>285</v>
      </c>
      <c r="Q55" s="402">
        <v>987</v>
      </c>
      <c r="R55" s="402">
        <v>1148</v>
      </c>
      <c r="S55" s="402">
        <v>1095</v>
      </c>
      <c r="T55" s="402">
        <v>113</v>
      </c>
      <c r="U55" s="402">
        <v>220</v>
      </c>
    </row>
    <row r="56" spans="1:21" s="9" customFormat="1" ht="12">
      <c r="A56" s="330"/>
      <c r="B56" s="400"/>
      <c r="C56" s="221" t="s">
        <v>1708</v>
      </c>
      <c r="D56" s="403">
        <v>7246</v>
      </c>
      <c r="E56" s="402">
        <v>2511</v>
      </c>
      <c r="F56" s="402" t="e">
        <v>#VALUE!</v>
      </c>
      <c r="G56" s="402">
        <v>506</v>
      </c>
      <c r="H56" s="402">
        <v>85</v>
      </c>
      <c r="I56" s="402">
        <v>908</v>
      </c>
      <c r="J56" s="402">
        <v>77</v>
      </c>
      <c r="K56" s="402">
        <v>144</v>
      </c>
      <c r="L56" s="402">
        <v>37</v>
      </c>
      <c r="M56" s="402">
        <v>139</v>
      </c>
      <c r="N56" s="402">
        <v>19</v>
      </c>
      <c r="O56" s="402">
        <v>188</v>
      </c>
      <c r="P56" s="402">
        <v>106</v>
      </c>
      <c r="Q56" s="402">
        <v>425</v>
      </c>
      <c r="R56" s="402">
        <v>921</v>
      </c>
      <c r="S56" s="402">
        <v>897</v>
      </c>
      <c r="T56" s="402">
        <v>76</v>
      </c>
      <c r="U56" s="402">
        <v>148</v>
      </c>
    </row>
    <row r="57" spans="1:21" s="9" customFormat="1" ht="12">
      <c r="A57" s="330" t="s">
        <v>1521</v>
      </c>
      <c r="B57" s="400" t="s">
        <v>1522</v>
      </c>
      <c r="C57" s="221" t="s">
        <v>1707</v>
      </c>
      <c r="D57" s="403">
        <v>31499</v>
      </c>
      <c r="E57" s="402">
        <v>8231</v>
      </c>
      <c r="F57" s="402">
        <v>6021</v>
      </c>
      <c r="G57" s="402">
        <v>5314</v>
      </c>
      <c r="H57" s="402">
        <v>1799</v>
      </c>
      <c r="I57" s="402">
        <v>3904</v>
      </c>
      <c r="J57" s="402">
        <v>1418</v>
      </c>
      <c r="K57" s="402">
        <v>339</v>
      </c>
      <c r="L57" s="402">
        <v>342</v>
      </c>
      <c r="M57" s="402">
        <v>399</v>
      </c>
      <c r="N57" s="402">
        <v>213</v>
      </c>
      <c r="O57" s="402">
        <v>718</v>
      </c>
      <c r="P57" s="402">
        <v>577</v>
      </c>
      <c r="Q57" s="402">
        <v>2050</v>
      </c>
      <c r="R57" s="402">
        <v>2485</v>
      </c>
      <c r="S57" s="402">
        <v>2169</v>
      </c>
      <c r="T57" s="402">
        <v>217</v>
      </c>
      <c r="U57" s="402">
        <v>617</v>
      </c>
    </row>
    <row r="58" spans="1:21" s="9" customFormat="1" ht="12">
      <c r="A58" s="330"/>
      <c r="B58" s="400"/>
      <c r="C58" s="221" t="s">
        <v>1708</v>
      </c>
      <c r="D58" s="403">
        <v>14578</v>
      </c>
      <c r="E58" s="402">
        <v>3629</v>
      </c>
      <c r="F58" s="402">
        <v>1696</v>
      </c>
      <c r="G58" s="402">
        <v>1551</v>
      </c>
      <c r="H58" s="402">
        <v>150</v>
      </c>
      <c r="I58" s="402">
        <v>2184</v>
      </c>
      <c r="J58" s="402">
        <v>214</v>
      </c>
      <c r="K58" s="402">
        <v>253</v>
      </c>
      <c r="L58" s="402">
        <v>82</v>
      </c>
      <c r="M58" s="402">
        <v>285</v>
      </c>
      <c r="N58" s="402">
        <v>92</v>
      </c>
      <c r="O58" s="402">
        <v>344</v>
      </c>
      <c r="P58" s="402">
        <v>215</v>
      </c>
      <c r="Q58" s="402">
        <v>996</v>
      </c>
      <c r="R58" s="402">
        <v>2020</v>
      </c>
      <c r="S58" s="402">
        <v>1839</v>
      </c>
      <c r="T58" s="402">
        <v>147</v>
      </c>
      <c r="U58" s="402">
        <v>432</v>
      </c>
    </row>
    <row r="59" spans="1:21" s="9" customFormat="1" ht="12">
      <c r="A59" s="330" t="s">
        <v>1551</v>
      </c>
      <c r="B59" s="400" t="s">
        <v>1552</v>
      </c>
      <c r="C59" s="221" t="s">
        <v>1707</v>
      </c>
      <c r="D59" s="403">
        <v>42458</v>
      </c>
      <c r="E59" s="402">
        <v>9162</v>
      </c>
      <c r="F59" s="402">
        <v>7425</v>
      </c>
      <c r="G59" s="402">
        <v>6940</v>
      </c>
      <c r="H59" s="402">
        <v>3464</v>
      </c>
      <c r="I59" s="402">
        <v>4844</v>
      </c>
      <c r="J59" s="402">
        <v>5170</v>
      </c>
      <c r="K59" s="402">
        <v>577</v>
      </c>
      <c r="L59" s="402">
        <v>392</v>
      </c>
      <c r="M59" s="402">
        <v>550</v>
      </c>
      <c r="N59" s="402">
        <v>200</v>
      </c>
      <c r="O59" s="402">
        <v>1127</v>
      </c>
      <c r="P59" s="402">
        <v>617</v>
      </c>
      <c r="Q59" s="402">
        <v>2153</v>
      </c>
      <c r="R59" s="402">
        <v>3265</v>
      </c>
      <c r="S59" s="402">
        <v>2550</v>
      </c>
      <c r="T59" s="402">
        <v>223</v>
      </c>
      <c r="U59" s="402">
        <v>739</v>
      </c>
    </row>
    <row r="60" spans="1:21" s="9" customFormat="1" ht="12">
      <c r="A60" s="330"/>
      <c r="B60" s="400"/>
      <c r="C60" s="221" t="s">
        <v>1708</v>
      </c>
      <c r="D60" s="403">
        <v>18612</v>
      </c>
      <c r="E60" s="402">
        <v>3769</v>
      </c>
      <c r="F60" s="402">
        <v>2836</v>
      </c>
      <c r="G60" s="402">
        <v>2758</v>
      </c>
      <c r="H60" s="402">
        <v>214</v>
      </c>
      <c r="I60" s="402">
        <v>2636</v>
      </c>
      <c r="J60" s="402">
        <v>771</v>
      </c>
      <c r="K60" s="402">
        <v>408</v>
      </c>
      <c r="L60" s="402">
        <v>106</v>
      </c>
      <c r="M60" s="402">
        <v>387</v>
      </c>
      <c r="N60" s="402">
        <v>78</v>
      </c>
      <c r="O60" s="402">
        <v>620</v>
      </c>
      <c r="P60" s="402">
        <v>230</v>
      </c>
      <c r="Q60" s="402">
        <v>977</v>
      </c>
      <c r="R60" s="402">
        <v>2715</v>
      </c>
      <c r="S60" s="402">
        <v>2177</v>
      </c>
      <c r="T60" s="402">
        <v>152</v>
      </c>
      <c r="U60" s="402">
        <v>536</v>
      </c>
    </row>
    <row r="61" spans="1:21" s="9" customFormat="1" ht="12">
      <c r="A61" s="330" t="s">
        <v>1574</v>
      </c>
      <c r="B61" s="400" t="s">
        <v>1575</v>
      </c>
      <c r="C61" s="221" t="s">
        <v>1707</v>
      </c>
      <c r="D61" s="403">
        <v>21152</v>
      </c>
      <c r="E61" s="402">
        <v>7563</v>
      </c>
      <c r="F61" s="402">
        <v>3002</v>
      </c>
      <c r="G61" s="402">
        <v>2603</v>
      </c>
      <c r="H61" s="402">
        <v>1156</v>
      </c>
      <c r="I61" s="402">
        <v>2627</v>
      </c>
      <c r="J61" s="402">
        <v>904</v>
      </c>
      <c r="K61" s="402">
        <v>319</v>
      </c>
      <c r="L61" s="402">
        <v>203</v>
      </c>
      <c r="M61" s="402">
        <v>271</v>
      </c>
      <c r="N61" s="402">
        <v>85</v>
      </c>
      <c r="O61" s="402">
        <v>454</v>
      </c>
      <c r="P61" s="402">
        <v>297</v>
      </c>
      <c r="Q61" s="402">
        <v>1291</v>
      </c>
      <c r="R61" s="402">
        <v>1420</v>
      </c>
      <c r="S61" s="402">
        <v>1090</v>
      </c>
      <c r="T61" s="402">
        <v>177</v>
      </c>
      <c r="U61" s="402">
        <v>293</v>
      </c>
    </row>
    <row r="62" spans="1:21" s="9" customFormat="1" ht="12">
      <c r="A62" s="330"/>
      <c r="B62" s="400"/>
      <c r="C62" s="221" t="s">
        <v>1708</v>
      </c>
      <c r="D62" s="403">
        <v>9747</v>
      </c>
      <c r="E62" s="402">
        <v>3373</v>
      </c>
      <c r="F62" s="402">
        <v>869</v>
      </c>
      <c r="G62" s="402">
        <v>805</v>
      </c>
      <c r="H62" s="402">
        <v>65</v>
      </c>
      <c r="I62" s="402">
        <v>1423</v>
      </c>
      <c r="J62" s="402">
        <v>174</v>
      </c>
      <c r="K62" s="402">
        <v>224</v>
      </c>
      <c r="L62" s="402">
        <v>50</v>
      </c>
      <c r="M62" s="402">
        <v>199</v>
      </c>
      <c r="N62" s="402">
        <v>39</v>
      </c>
      <c r="O62" s="402">
        <v>257</v>
      </c>
      <c r="P62" s="402">
        <v>119</v>
      </c>
      <c r="Q62" s="402">
        <v>593</v>
      </c>
      <c r="R62" s="402">
        <v>1139</v>
      </c>
      <c r="S62" s="402">
        <v>910</v>
      </c>
      <c r="T62" s="402">
        <v>114</v>
      </c>
      <c r="U62" s="402">
        <v>199</v>
      </c>
    </row>
    <row r="63" spans="1:21" s="9" customFormat="1" ht="12">
      <c r="A63" s="330" t="s">
        <v>1602</v>
      </c>
      <c r="B63" s="400" t="s">
        <v>1603</v>
      </c>
      <c r="C63" s="221" t="s">
        <v>1707</v>
      </c>
      <c r="D63" s="403">
        <v>40907</v>
      </c>
      <c r="E63" s="402">
        <v>5696</v>
      </c>
      <c r="F63" s="402">
        <v>8623</v>
      </c>
      <c r="G63" s="402">
        <v>7630</v>
      </c>
      <c r="H63" s="402">
        <v>3267</v>
      </c>
      <c r="I63" s="402">
        <v>5061</v>
      </c>
      <c r="J63" s="402">
        <v>1785</v>
      </c>
      <c r="K63" s="402">
        <v>1135</v>
      </c>
      <c r="L63" s="402">
        <v>588</v>
      </c>
      <c r="M63" s="402">
        <v>578</v>
      </c>
      <c r="N63" s="402">
        <v>428</v>
      </c>
      <c r="O63" s="402">
        <v>2493</v>
      </c>
      <c r="P63" s="402">
        <v>955</v>
      </c>
      <c r="Q63" s="402">
        <v>2494</v>
      </c>
      <c r="R63" s="402">
        <v>3593</v>
      </c>
      <c r="S63" s="402">
        <v>2865</v>
      </c>
      <c r="T63" s="402">
        <v>506</v>
      </c>
      <c r="U63" s="402">
        <v>840</v>
      </c>
    </row>
    <row r="64" spans="1:21" s="9" customFormat="1" ht="12">
      <c r="A64" s="330"/>
      <c r="B64" s="400"/>
      <c r="C64" s="221" t="s">
        <v>1708</v>
      </c>
      <c r="D64" s="403">
        <v>19256</v>
      </c>
      <c r="E64" s="402">
        <v>2653</v>
      </c>
      <c r="F64" s="402">
        <v>2321</v>
      </c>
      <c r="G64" s="402">
        <v>2112</v>
      </c>
      <c r="H64" s="402">
        <v>302</v>
      </c>
      <c r="I64" s="402">
        <v>2863</v>
      </c>
      <c r="J64" s="402">
        <v>356</v>
      </c>
      <c r="K64" s="402">
        <v>779</v>
      </c>
      <c r="L64" s="402">
        <v>179</v>
      </c>
      <c r="M64" s="402">
        <v>391</v>
      </c>
      <c r="N64" s="402">
        <v>238</v>
      </c>
      <c r="O64" s="402">
        <v>1457</v>
      </c>
      <c r="P64" s="402">
        <v>381</v>
      </c>
      <c r="Q64" s="402">
        <v>1169</v>
      </c>
      <c r="R64" s="402">
        <v>2870</v>
      </c>
      <c r="S64" s="402">
        <v>2384</v>
      </c>
      <c r="T64" s="402">
        <v>316</v>
      </c>
      <c r="U64" s="402">
        <v>597</v>
      </c>
    </row>
    <row r="65" spans="1:31" ht="12">
      <c r="A65" s="330" t="s">
        <v>1634</v>
      </c>
      <c r="B65" s="400" t="s">
        <v>1635</v>
      </c>
      <c r="C65" s="221" t="s">
        <v>1707</v>
      </c>
      <c r="D65" s="403">
        <v>20763</v>
      </c>
      <c r="E65" s="402">
        <v>3087</v>
      </c>
      <c r="F65" s="402">
        <v>3628</v>
      </c>
      <c r="G65" s="402">
        <v>3361</v>
      </c>
      <c r="H65" s="402">
        <v>1404</v>
      </c>
      <c r="I65" s="402">
        <v>2628</v>
      </c>
      <c r="J65" s="402">
        <v>1314</v>
      </c>
      <c r="K65" s="402">
        <v>258</v>
      </c>
      <c r="L65" s="402">
        <v>214</v>
      </c>
      <c r="M65" s="402">
        <v>257</v>
      </c>
      <c r="N65" s="402">
        <v>85</v>
      </c>
      <c r="O65" s="402">
        <v>605</v>
      </c>
      <c r="P65" s="402">
        <v>533</v>
      </c>
      <c r="Q65" s="402">
        <v>3340</v>
      </c>
      <c r="R65" s="402">
        <v>1941</v>
      </c>
      <c r="S65" s="402">
        <v>985</v>
      </c>
      <c r="T65" s="402">
        <v>144</v>
      </c>
      <c r="U65" s="402">
        <v>340</v>
      </c>
      <c r="V65" s="9"/>
      <c r="W65" s="9"/>
      <c r="X65" s="9"/>
      <c r="Y65" s="9"/>
      <c r="Z65" s="9"/>
      <c r="AA65" s="9"/>
      <c r="AB65" s="9"/>
      <c r="AC65" s="9"/>
      <c r="AD65" s="9"/>
      <c r="AE65" s="9"/>
    </row>
    <row r="66" spans="1:31" ht="12">
      <c r="A66" s="330"/>
      <c r="B66" s="400"/>
      <c r="C66" s="221" t="s">
        <v>1708</v>
      </c>
      <c r="D66" s="403">
        <v>9325</v>
      </c>
      <c r="E66" s="402">
        <v>1349</v>
      </c>
      <c r="F66" s="402">
        <v>1256</v>
      </c>
      <c r="G66" s="402">
        <v>1194</v>
      </c>
      <c r="H66" s="402">
        <v>97</v>
      </c>
      <c r="I66" s="402">
        <v>1490</v>
      </c>
      <c r="J66" s="402">
        <v>263</v>
      </c>
      <c r="K66" s="402">
        <v>173</v>
      </c>
      <c r="L66" s="402">
        <v>73</v>
      </c>
      <c r="M66" s="402">
        <v>190</v>
      </c>
      <c r="N66" s="402">
        <v>41</v>
      </c>
      <c r="O66" s="402">
        <v>318</v>
      </c>
      <c r="P66" s="402">
        <v>210</v>
      </c>
      <c r="Q66" s="402">
        <v>1169</v>
      </c>
      <c r="R66" s="402">
        <v>1508</v>
      </c>
      <c r="S66" s="402">
        <v>856</v>
      </c>
      <c r="T66" s="402">
        <v>90</v>
      </c>
      <c r="U66" s="402">
        <v>242</v>
      </c>
      <c r="V66" s="9"/>
      <c r="W66" s="9"/>
      <c r="X66" s="9"/>
      <c r="Y66" s="9"/>
      <c r="Z66" s="9"/>
      <c r="AA66" s="9"/>
      <c r="AB66" s="9"/>
      <c r="AC66" s="9"/>
      <c r="AD66" s="9"/>
      <c r="AE66" s="9"/>
    </row>
    <row r="68" spans="1:31">
      <c r="A68" s="10" t="s">
        <v>1652</v>
      </c>
    </row>
    <row r="69" spans="1:31">
      <c r="A69" s="352" t="s">
        <v>1653</v>
      </c>
    </row>
  </sheetData>
  <mergeCells count="22">
    <mergeCell ref="D8:U8"/>
    <mergeCell ref="I1:J2"/>
    <mergeCell ref="A5:A8"/>
    <mergeCell ref="B5:C8"/>
    <mergeCell ref="D5:D7"/>
    <mergeCell ref="E5:U5"/>
    <mergeCell ref="E6:E7"/>
    <mergeCell ref="F6:G6"/>
    <mergeCell ref="H6:H7"/>
    <mergeCell ref="I6:I7"/>
    <mergeCell ref="J6:J7"/>
    <mergeCell ref="K6:K7"/>
    <mergeCell ref="L6:L7"/>
    <mergeCell ref="M6:M7"/>
    <mergeCell ref="N6:N7"/>
    <mergeCell ref="O6:O7"/>
    <mergeCell ref="P6:P7"/>
    <mergeCell ref="Q6:Q7"/>
    <mergeCell ref="R6:R7"/>
    <mergeCell ref="S6:S7"/>
    <mergeCell ref="T6:T7"/>
    <mergeCell ref="U6:U7"/>
  </mergeCells>
  <phoneticPr fontId="7" type="noConversion"/>
  <hyperlinks>
    <hyperlink ref="I1" location="'SPIS TREŚCI'!A1" display="Powrót do spisu tablic"/>
    <hyperlink ref="I1:J2" location="'SPIS TREŚCI'!A29" display="'SPIS TREŚCI'!A29"/>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6"/>
  <sheetViews>
    <sheetView workbookViewId="0"/>
  </sheetViews>
  <sheetFormatPr defaultRowHeight="12.75"/>
  <cols>
    <col min="1" max="1" width="11.140625" style="9" customWidth="1"/>
    <col min="2" max="2" width="27.85546875" style="9" bestFit="1" customWidth="1"/>
    <col min="3" max="3" width="4.42578125" style="9" customWidth="1"/>
    <col min="4" max="4" width="12.42578125" style="9" customWidth="1"/>
    <col min="5" max="5" width="13.140625" style="9" customWidth="1"/>
    <col min="6" max="6" width="12.42578125" style="9" customWidth="1"/>
    <col min="7" max="7" width="14.28515625" style="9" customWidth="1"/>
    <col min="8" max="8" width="12.42578125" style="9" customWidth="1"/>
    <col min="9" max="9" width="17.140625" style="9" customWidth="1"/>
    <col min="10" max="10" width="12.42578125" style="9" customWidth="1"/>
    <col min="11" max="11" width="15.5703125" style="9" customWidth="1"/>
    <col min="12" max="12" width="14" style="9" customWidth="1"/>
    <col min="13" max="14" width="15.42578125" style="9" customWidth="1"/>
    <col min="15" max="21" width="12.42578125" style="9" customWidth="1"/>
    <col min="22" max="31" width="9.140625" style="208"/>
    <col min="32" max="16384" width="9.140625" style="9"/>
  </cols>
  <sheetData>
    <row r="1" spans="1:21" s="9" customFormat="1" ht="12.75" customHeight="1">
      <c r="A1" s="22" t="s">
        <v>155</v>
      </c>
      <c r="B1" s="28" t="s">
        <v>1705</v>
      </c>
      <c r="C1" s="348"/>
      <c r="D1" s="347"/>
      <c r="E1" s="349"/>
      <c r="F1" s="349"/>
      <c r="G1" s="84"/>
      <c r="H1" s="84"/>
      <c r="I1" s="454" t="s">
        <v>437</v>
      </c>
      <c r="J1" s="454"/>
      <c r="K1" s="84"/>
      <c r="L1" s="84"/>
      <c r="M1" s="84"/>
      <c r="N1" s="84"/>
      <c r="O1" s="84"/>
      <c r="P1" s="84"/>
      <c r="Q1" s="84"/>
      <c r="R1" s="84"/>
      <c r="S1" s="84"/>
      <c r="T1" s="84"/>
      <c r="U1" s="84"/>
    </row>
    <row r="2" spans="1:21" s="9" customFormat="1" ht="12">
      <c r="A2" s="22"/>
      <c r="B2" s="32" t="s">
        <v>1044</v>
      </c>
      <c r="C2" s="384"/>
      <c r="D2" s="347"/>
      <c r="E2" s="84"/>
      <c r="F2" s="84"/>
      <c r="G2" s="84"/>
      <c r="H2" s="84"/>
      <c r="I2" s="454"/>
      <c r="J2" s="454"/>
      <c r="K2" s="84"/>
      <c r="L2" s="84"/>
      <c r="M2" s="84"/>
      <c r="N2" s="84"/>
      <c r="O2" s="84"/>
      <c r="P2" s="84"/>
      <c r="Q2" s="84"/>
      <c r="R2" s="84"/>
      <c r="S2" s="84"/>
      <c r="T2" s="84"/>
      <c r="U2" s="84"/>
    </row>
    <row r="3" spans="1:21" s="9" customFormat="1" ht="12">
      <c r="A3" s="104" t="s">
        <v>156</v>
      </c>
      <c r="B3" s="385" t="s">
        <v>1706</v>
      </c>
      <c r="C3" s="384"/>
      <c r="D3" s="347"/>
      <c r="E3" s="84"/>
      <c r="F3" s="84"/>
      <c r="G3" s="84"/>
      <c r="H3" s="84"/>
      <c r="I3" s="84"/>
      <c r="J3" s="84"/>
      <c r="K3" s="84"/>
      <c r="L3" s="84"/>
      <c r="M3" s="84"/>
      <c r="N3" s="84"/>
      <c r="O3" s="84"/>
      <c r="P3" s="84"/>
      <c r="Q3" s="84"/>
      <c r="R3" s="84"/>
      <c r="S3" s="84"/>
      <c r="T3" s="84"/>
      <c r="U3" s="84"/>
    </row>
    <row r="4" spans="1:21" s="9" customFormat="1" ht="12">
      <c r="A4" s="149"/>
      <c r="B4" s="105" t="s">
        <v>808</v>
      </c>
      <c r="C4" s="348"/>
      <c r="D4" s="386"/>
      <c r="E4" s="84"/>
      <c r="F4" s="84"/>
      <c r="G4" s="84"/>
      <c r="H4" s="84"/>
      <c r="I4" s="84"/>
      <c r="J4" s="84"/>
      <c r="K4" s="84"/>
      <c r="L4" s="84"/>
      <c r="M4" s="84"/>
      <c r="N4" s="84"/>
      <c r="O4" s="84"/>
      <c r="P4" s="84"/>
      <c r="Q4" s="84"/>
      <c r="R4" s="84"/>
      <c r="S4" s="84"/>
      <c r="T4" s="84"/>
      <c r="U4" s="84"/>
    </row>
    <row r="5" spans="1:21" s="9" customFormat="1" ht="34.5" customHeight="1">
      <c r="A5" s="471" t="s">
        <v>1047</v>
      </c>
      <c r="B5" s="466" t="s">
        <v>1722</v>
      </c>
      <c r="C5" s="466"/>
      <c r="D5" s="455" t="s">
        <v>288</v>
      </c>
      <c r="E5" s="455" t="s">
        <v>1723</v>
      </c>
      <c r="F5" s="468"/>
      <c r="G5" s="468"/>
      <c r="H5" s="468"/>
      <c r="I5" s="468"/>
      <c r="J5" s="468"/>
      <c r="K5" s="468"/>
      <c r="L5" s="468"/>
      <c r="M5" s="468"/>
      <c r="N5" s="468"/>
      <c r="O5" s="468"/>
      <c r="P5" s="468"/>
      <c r="Q5" s="468"/>
      <c r="R5" s="468"/>
      <c r="S5" s="468"/>
      <c r="T5" s="468"/>
      <c r="U5" s="468"/>
    </row>
    <row r="6" spans="1:21" s="9" customFormat="1" ht="34.5" customHeight="1">
      <c r="A6" s="471"/>
      <c r="B6" s="466"/>
      <c r="C6" s="466"/>
      <c r="D6" s="468"/>
      <c r="E6" s="463" t="s">
        <v>1724</v>
      </c>
      <c r="F6" s="469" t="s">
        <v>1725</v>
      </c>
      <c r="G6" s="470"/>
      <c r="H6" s="463" t="s">
        <v>1726</v>
      </c>
      <c r="I6" s="463" t="s">
        <v>1727</v>
      </c>
      <c r="J6" s="463" t="s">
        <v>1728</v>
      </c>
      <c r="K6" s="463" t="s">
        <v>1729</v>
      </c>
      <c r="L6" s="463" t="s">
        <v>1730</v>
      </c>
      <c r="M6" s="463" t="s">
        <v>1731</v>
      </c>
      <c r="N6" s="463" t="s">
        <v>1732</v>
      </c>
      <c r="O6" s="463" t="s">
        <v>1733</v>
      </c>
      <c r="P6" s="463" t="s">
        <v>1734</v>
      </c>
      <c r="Q6" s="463" t="s">
        <v>1735</v>
      </c>
      <c r="R6" s="463" t="s">
        <v>1736</v>
      </c>
      <c r="S6" s="463" t="s">
        <v>1737</v>
      </c>
      <c r="T6" s="463" t="s">
        <v>1738</v>
      </c>
      <c r="U6" s="463" t="s">
        <v>1739</v>
      </c>
    </row>
    <row r="7" spans="1:21" s="9" customFormat="1" ht="58.5">
      <c r="A7" s="471"/>
      <c r="B7" s="466"/>
      <c r="C7" s="466"/>
      <c r="D7" s="468"/>
      <c r="E7" s="463"/>
      <c r="F7" s="387" t="s">
        <v>1740</v>
      </c>
      <c r="G7" s="387" t="s">
        <v>1741</v>
      </c>
      <c r="H7" s="463"/>
      <c r="I7" s="463"/>
      <c r="J7" s="463"/>
      <c r="K7" s="463"/>
      <c r="L7" s="463"/>
      <c r="M7" s="463"/>
      <c r="N7" s="463"/>
      <c r="O7" s="463"/>
      <c r="P7" s="463"/>
      <c r="Q7" s="463"/>
      <c r="R7" s="463"/>
      <c r="S7" s="463"/>
      <c r="T7" s="463"/>
      <c r="U7" s="463"/>
    </row>
    <row r="8" spans="1:21" s="9" customFormat="1" thickBot="1">
      <c r="A8" s="472"/>
      <c r="B8" s="467"/>
      <c r="C8" s="467"/>
      <c r="D8" s="462" t="s">
        <v>1742</v>
      </c>
      <c r="E8" s="462"/>
      <c r="F8" s="462"/>
      <c r="G8" s="462"/>
      <c r="H8" s="462"/>
      <c r="I8" s="462"/>
      <c r="J8" s="462"/>
      <c r="K8" s="462"/>
      <c r="L8" s="462"/>
      <c r="M8" s="462"/>
      <c r="N8" s="462"/>
      <c r="O8" s="462"/>
      <c r="P8" s="462"/>
      <c r="Q8" s="462"/>
      <c r="R8" s="462"/>
      <c r="S8" s="462"/>
      <c r="T8" s="462"/>
      <c r="U8" s="462"/>
    </row>
    <row r="9" spans="1:21" s="9" customFormat="1" ht="12">
      <c r="A9" s="406" t="s">
        <v>1048</v>
      </c>
      <c r="B9" s="407" t="s">
        <v>1049</v>
      </c>
      <c r="C9" s="408" t="s">
        <v>1707</v>
      </c>
      <c r="D9" s="409">
        <v>691649</v>
      </c>
      <c r="E9" s="410">
        <v>151384</v>
      </c>
      <c r="F9" s="410">
        <v>111801</v>
      </c>
      <c r="G9" s="410">
        <v>91401</v>
      </c>
      <c r="H9" s="410">
        <v>44541</v>
      </c>
      <c r="I9" s="410">
        <v>86838</v>
      </c>
      <c r="J9" s="410">
        <v>37016</v>
      </c>
      <c r="K9" s="410">
        <v>10421</v>
      </c>
      <c r="L9" s="410">
        <v>10229</v>
      </c>
      <c r="M9" s="410">
        <v>6192</v>
      </c>
      <c r="N9" s="410">
        <v>6578</v>
      </c>
      <c r="O9" s="410">
        <v>21119</v>
      </c>
      <c r="P9" s="410">
        <v>9245</v>
      </c>
      <c r="Q9" s="410">
        <v>54598</v>
      </c>
      <c r="R9" s="410">
        <v>66411</v>
      </c>
      <c r="S9" s="410">
        <v>53746</v>
      </c>
      <c r="T9" s="410">
        <v>6792</v>
      </c>
      <c r="U9" s="410">
        <v>14738</v>
      </c>
    </row>
    <row r="10" spans="1:21" s="9" customFormat="1" ht="12">
      <c r="A10" s="394"/>
      <c r="B10" s="395"/>
      <c r="C10" s="396" t="s">
        <v>1708</v>
      </c>
      <c r="D10" s="397">
        <v>322809</v>
      </c>
      <c r="E10" s="398">
        <v>65409</v>
      </c>
      <c r="F10" s="398">
        <v>34196</v>
      </c>
      <c r="G10" s="398">
        <v>30710</v>
      </c>
      <c r="H10" s="398">
        <v>3488</v>
      </c>
      <c r="I10" s="398">
        <v>46604</v>
      </c>
      <c r="J10" s="398">
        <v>5147</v>
      </c>
      <c r="K10" s="398">
        <v>6923</v>
      </c>
      <c r="L10" s="398">
        <v>2517</v>
      </c>
      <c r="M10" s="398">
        <v>4251</v>
      </c>
      <c r="N10" s="398">
        <v>2872</v>
      </c>
      <c r="O10" s="398">
        <v>11134</v>
      </c>
      <c r="P10" s="398">
        <v>4034</v>
      </c>
      <c r="Q10" s="398">
        <v>26770</v>
      </c>
      <c r="R10" s="398">
        <v>51680</v>
      </c>
      <c r="S10" s="398">
        <v>43368</v>
      </c>
      <c r="T10" s="398">
        <v>4179</v>
      </c>
      <c r="U10" s="398">
        <v>10237</v>
      </c>
    </row>
    <row r="11" spans="1:21" s="9" customFormat="1" ht="12">
      <c r="A11" s="330" t="s">
        <v>1050</v>
      </c>
      <c r="B11" s="395" t="s">
        <v>1051</v>
      </c>
      <c r="C11" s="396" t="s">
        <v>1707</v>
      </c>
      <c r="D11" s="397">
        <v>85963</v>
      </c>
      <c r="E11" s="398">
        <v>26538</v>
      </c>
      <c r="F11" s="398">
        <v>10209</v>
      </c>
      <c r="G11" s="398">
        <v>8862</v>
      </c>
      <c r="H11" s="398">
        <v>6131</v>
      </c>
      <c r="I11" s="398">
        <v>9813</v>
      </c>
      <c r="J11" s="398">
        <v>6748</v>
      </c>
      <c r="K11" s="398">
        <v>936</v>
      </c>
      <c r="L11" s="398">
        <v>724</v>
      </c>
      <c r="M11" s="398">
        <v>770</v>
      </c>
      <c r="N11" s="398">
        <v>556</v>
      </c>
      <c r="O11" s="398">
        <v>1896</v>
      </c>
      <c r="P11" s="398">
        <v>1046</v>
      </c>
      <c r="Q11" s="398">
        <v>3622</v>
      </c>
      <c r="R11" s="398">
        <v>7994</v>
      </c>
      <c r="S11" s="398">
        <v>6351</v>
      </c>
      <c r="T11" s="398">
        <v>771</v>
      </c>
      <c r="U11" s="398">
        <v>1858</v>
      </c>
    </row>
    <row r="12" spans="1:21" s="9" customFormat="1" ht="12">
      <c r="A12" s="330"/>
      <c r="B12" s="399"/>
      <c r="C12" s="396" t="s">
        <v>1708</v>
      </c>
      <c r="D12" s="397">
        <v>38833</v>
      </c>
      <c r="E12" s="398">
        <v>10416</v>
      </c>
      <c r="F12" s="398">
        <v>3860</v>
      </c>
      <c r="G12" s="398">
        <v>3560</v>
      </c>
      <c r="H12" s="398">
        <v>419</v>
      </c>
      <c r="I12" s="398">
        <v>4761</v>
      </c>
      <c r="J12" s="398">
        <v>951</v>
      </c>
      <c r="K12" s="398">
        <v>621</v>
      </c>
      <c r="L12" s="398">
        <v>114</v>
      </c>
      <c r="M12" s="398">
        <v>542</v>
      </c>
      <c r="N12" s="398">
        <v>231</v>
      </c>
      <c r="O12" s="398">
        <v>984</v>
      </c>
      <c r="P12" s="398">
        <v>504</v>
      </c>
      <c r="Q12" s="398">
        <v>1954</v>
      </c>
      <c r="R12" s="398">
        <v>6594</v>
      </c>
      <c r="S12" s="398">
        <v>5126</v>
      </c>
      <c r="T12" s="398">
        <v>516</v>
      </c>
      <c r="U12" s="398">
        <v>1240</v>
      </c>
    </row>
    <row r="13" spans="1:21" s="9" customFormat="1" ht="12">
      <c r="A13" s="330" t="s">
        <v>1052</v>
      </c>
      <c r="B13" s="400" t="s">
        <v>1053</v>
      </c>
      <c r="C13" s="221" t="s">
        <v>1707</v>
      </c>
      <c r="D13" s="401">
        <v>28996</v>
      </c>
      <c r="E13" s="402">
        <v>11643</v>
      </c>
      <c r="F13" s="402">
        <v>3278</v>
      </c>
      <c r="G13" s="402">
        <v>2997</v>
      </c>
      <c r="H13" s="402">
        <v>1713</v>
      </c>
      <c r="I13" s="402">
        <v>2921</v>
      </c>
      <c r="J13" s="402">
        <v>2966</v>
      </c>
      <c r="K13" s="402">
        <v>300</v>
      </c>
      <c r="L13" s="402">
        <v>233</v>
      </c>
      <c r="M13" s="402">
        <v>216</v>
      </c>
      <c r="N13" s="402">
        <v>97</v>
      </c>
      <c r="O13" s="402">
        <v>444</v>
      </c>
      <c r="P13" s="402">
        <v>186</v>
      </c>
      <c r="Q13" s="402">
        <v>710</v>
      </c>
      <c r="R13" s="402">
        <v>2383</v>
      </c>
      <c r="S13" s="402">
        <v>1204</v>
      </c>
      <c r="T13" s="402">
        <v>218</v>
      </c>
      <c r="U13" s="402">
        <v>484</v>
      </c>
    </row>
    <row r="14" spans="1:21" s="9" customFormat="1" ht="12">
      <c r="A14" s="330"/>
      <c r="B14" s="400"/>
      <c r="C14" s="221" t="s">
        <v>1708</v>
      </c>
      <c r="D14" s="403">
        <v>12725</v>
      </c>
      <c r="E14" s="402">
        <v>4652</v>
      </c>
      <c r="F14" s="402">
        <v>1418</v>
      </c>
      <c r="G14" s="402">
        <v>1366</v>
      </c>
      <c r="H14" s="402">
        <v>101</v>
      </c>
      <c r="I14" s="402">
        <v>1426</v>
      </c>
      <c r="J14" s="402">
        <v>509</v>
      </c>
      <c r="K14" s="402">
        <v>199</v>
      </c>
      <c r="L14" s="402">
        <v>33</v>
      </c>
      <c r="M14" s="402">
        <v>149</v>
      </c>
      <c r="N14" s="402">
        <v>54</v>
      </c>
      <c r="O14" s="402">
        <v>204</v>
      </c>
      <c r="P14" s="402">
        <v>80</v>
      </c>
      <c r="Q14" s="402">
        <v>426</v>
      </c>
      <c r="R14" s="402">
        <v>2034</v>
      </c>
      <c r="S14" s="402">
        <v>994</v>
      </c>
      <c r="T14" s="402">
        <v>153</v>
      </c>
      <c r="U14" s="402">
        <v>293</v>
      </c>
    </row>
    <row r="15" spans="1:21" s="9" customFormat="1" ht="12">
      <c r="A15" s="330" t="s">
        <v>1092</v>
      </c>
      <c r="B15" s="400" t="s">
        <v>1093</v>
      </c>
      <c r="C15" s="221" t="s">
        <v>1707</v>
      </c>
      <c r="D15" s="403">
        <v>10086</v>
      </c>
      <c r="E15" s="402">
        <v>4146</v>
      </c>
      <c r="F15" s="402">
        <v>1223</v>
      </c>
      <c r="G15" s="402">
        <v>1118</v>
      </c>
      <c r="H15" s="402">
        <v>678</v>
      </c>
      <c r="I15" s="402">
        <v>1233</v>
      </c>
      <c r="J15" s="402">
        <v>174</v>
      </c>
      <c r="K15" s="402">
        <v>58</v>
      </c>
      <c r="L15" s="402">
        <v>72</v>
      </c>
      <c r="M15" s="402">
        <v>104</v>
      </c>
      <c r="N15" s="402">
        <v>18</v>
      </c>
      <c r="O15" s="402">
        <v>158</v>
      </c>
      <c r="P15" s="402">
        <v>71</v>
      </c>
      <c r="Q15" s="402">
        <v>410</v>
      </c>
      <c r="R15" s="402">
        <v>748</v>
      </c>
      <c r="S15" s="402">
        <v>749</v>
      </c>
      <c r="T15" s="402">
        <v>62</v>
      </c>
      <c r="U15" s="402">
        <v>182</v>
      </c>
    </row>
    <row r="16" spans="1:21" s="9" customFormat="1" ht="12">
      <c r="A16" s="330"/>
      <c r="B16" s="400"/>
      <c r="C16" s="221" t="s">
        <v>1708</v>
      </c>
      <c r="D16" s="403">
        <v>4380</v>
      </c>
      <c r="E16" s="402">
        <v>1614</v>
      </c>
      <c r="F16" s="402">
        <v>323</v>
      </c>
      <c r="G16" s="402">
        <v>307</v>
      </c>
      <c r="H16" s="402">
        <v>40</v>
      </c>
      <c r="I16" s="402">
        <v>528</v>
      </c>
      <c r="J16" s="402">
        <v>18</v>
      </c>
      <c r="K16" s="402">
        <v>39</v>
      </c>
      <c r="L16" s="402">
        <v>17</v>
      </c>
      <c r="M16" s="402">
        <v>80</v>
      </c>
      <c r="N16" s="402">
        <v>4</v>
      </c>
      <c r="O16" s="402">
        <v>78</v>
      </c>
      <c r="P16" s="402">
        <v>18</v>
      </c>
      <c r="Q16" s="402">
        <v>243</v>
      </c>
      <c r="R16" s="402">
        <v>613</v>
      </c>
      <c r="S16" s="402">
        <v>604</v>
      </c>
      <c r="T16" s="402">
        <v>49</v>
      </c>
      <c r="U16" s="402">
        <v>112</v>
      </c>
    </row>
    <row r="17" spans="1:21" s="9" customFormat="1" ht="12">
      <c r="A17" s="330" t="s">
        <v>1112</v>
      </c>
      <c r="B17" s="400" t="s">
        <v>1113</v>
      </c>
      <c r="C17" s="221" t="s">
        <v>1707</v>
      </c>
      <c r="D17" s="403">
        <v>17092</v>
      </c>
      <c r="E17" s="402">
        <v>6899</v>
      </c>
      <c r="F17" s="402">
        <v>2238</v>
      </c>
      <c r="G17" s="402">
        <v>1977</v>
      </c>
      <c r="H17" s="402">
        <v>927</v>
      </c>
      <c r="I17" s="402">
        <v>1583</v>
      </c>
      <c r="J17" s="402">
        <v>1045</v>
      </c>
      <c r="K17" s="402">
        <v>102</v>
      </c>
      <c r="L17" s="402">
        <v>139</v>
      </c>
      <c r="M17" s="402">
        <v>143</v>
      </c>
      <c r="N17" s="402">
        <v>68</v>
      </c>
      <c r="O17" s="402">
        <v>300</v>
      </c>
      <c r="P17" s="402">
        <v>106</v>
      </c>
      <c r="Q17" s="402">
        <v>642</v>
      </c>
      <c r="R17" s="402">
        <v>1408</v>
      </c>
      <c r="S17" s="402">
        <v>1154</v>
      </c>
      <c r="T17" s="402">
        <v>103</v>
      </c>
      <c r="U17" s="402">
        <v>235</v>
      </c>
    </row>
    <row r="18" spans="1:21" s="9" customFormat="1" ht="12">
      <c r="A18" s="330"/>
      <c r="B18" s="400"/>
      <c r="C18" s="221" t="s">
        <v>1708</v>
      </c>
      <c r="D18" s="403">
        <v>7630</v>
      </c>
      <c r="E18" s="402">
        <v>2687</v>
      </c>
      <c r="F18" s="402">
        <v>748</v>
      </c>
      <c r="G18" s="402">
        <v>681</v>
      </c>
      <c r="H18" s="402">
        <v>55</v>
      </c>
      <c r="I18" s="402">
        <v>894</v>
      </c>
      <c r="J18" s="402">
        <v>111</v>
      </c>
      <c r="K18" s="402">
        <v>70</v>
      </c>
      <c r="L18" s="402">
        <v>22</v>
      </c>
      <c r="M18" s="402">
        <v>91</v>
      </c>
      <c r="N18" s="402">
        <v>21</v>
      </c>
      <c r="O18" s="402">
        <v>174</v>
      </c>
      <c r="P18" s="402">
        <v>64</v>
      </c>
      <c r="Q18" s="402">
        <v>360</v>
      </c>
      <c r="R18" s="402">
        <v>1185</v>
      </c>
      <c r="S18" s="402">
        <v>956</v>
      </c>
      <c r="T18" s="402">
        <v>66</v>
      </c>
      <c r="U18" s="402">
        <v>126</v>
      </c>
    </row>
    <row r="19" spans="1:21" s="9" customFormat="1" ht="12">
      <c r="A19" s="330" t="s">
        <v>1130</v>
      </c>
      <c r="B19" s="400" t="s">
        <v>1131</v>
      </c>
      <c r="C19" s="221" t="s">
        <v>1707</v>
      </c>
      <c r="D19" s="403">
        <v>9372</v>
      </c>
      <c r="E19" s="402">
        <v>3340</v>
      </c>
      <c r="F19" s="402">
        <v>848</v>
      </c>
      <c r="G19" s="402">
        <v>594</v>
      </c>
      <c r="H19" s="402">
        <v>587</v>
      </c>
      <c r="I19" s="402">
        <v>868</v>
      </c>
      <c r="J19" s="402">
        <v>127</v>
      </c>
      <c r="K19" s="402">
        <v>176</v>
      </c>
      <c r="L19" s="402">
        <v>60</v>
      </c>
      <c r="M19" s="402">
        <v>46</v>
      </c>
      <c r="N19" s="402">
        <v>56</v>
      </c>
      <c r="O19" s="402">
        <v>179</v>
      </c>
      <c r="P19" s="402">
        <v>307</v>
      </c>
      <c r="Q19" s="402">
        <v>726</v>
      </c>
      <c r="R19" s="402">
        <v>970</v>
      </c>
      <c r="S19" s="402">
        <v>747</v>
      </c>
      <c r="T19" s="402">
        <v>166</v>
      </c>
      <c r="U19" s="402">
        <v>169</v>
      </c>
    </row>
    <row r="20" spans="1:21" s="9" customFormat="1" ht="12">
      <c r="A20" s="330"/>
      <c r="B20" s="400"/>
      <c r="C20" s="221" t="s">
        <v>1708</v>
      </c>
      <c r="D20" s="403">
        <v>4576</v>
      </c>
      <c r="E20" s="402">
        <v>1283</v>
      </c>
      <c r="F20" s="402" t="e">
        <v>#VALUE!</v>
      </c>
      <c r="G20" s="402">
        <v>251</v>
      </c>
      <c r="H20" s="402">
        <v>44</v>
      </c>
      <c r="I20" s="402">
        <v>504</v>
      </c>
      <c r="J20" s="402">
        <v>11</v>
      </c>
      <c r="K20" s="402">
        <v>113</v>
      </c>
      <c r="L20" s="402">
        <v>10</v>
      </c>
      <c r="M20" s="402">
        <v>33</v>
      </c>
      <c r="N20" s="402">
        <v>27</v>
      </c>
      <c r="O20" s="402">
        <v>81</v>
      </c>
      <c r="P20" s="402">
        <v>180</v>
      </c>
      <c r="Q20" s="402">
        <v>340</v>
      </c>
      <c r="R20" s="402">
        <v>813</v>
      </c>
      <c r="S20" s="402">
        <v>617</v>
      </c>
      <c r="T20" s="402">
        <v>98</v>
      </c>
      <c r="U20" s="402">
        <v>119</v>
      </c>
    </row>
    <row r="21" spans="1:21" s="9" customFormat="1" ht="12">
      <c r="A21" s="330" t="s">
        <v>1148</v>
      </c>
      <c r="B21" s="400" t="s">
        <v>1149</v>
      </c>
      <c r="C21" s="221" t="s">
        <v>1707</v>
      </c>
      <c r="D21" s="403">
        <v>20417</v>
      </c>
      <c r="E21" s="402">
        <v>510</v>
      </c>
      <c r="F21" s="402">
        <v>2622</v>
      </c>
      <c r="G21" s="402">
        <v>2176</v>
      </c>
      <c r="H21" s="402">
        <v>2226</v>
      </c>
      <c r="I21" s="402">
        <v>3208</v>
      </c>
      <c r="J21" s="402">
        <v>2436</v>
      </c>
      <c r="K21" s="402">
        <v>300</v>
      </c>
      <c r="L21" s="402">
        <v>220</v>
      </c>
      <c r="M21" s="402">
        <v>261</v>
      </c>
      <c r="N21" s="402">
        <v>317</v>
      </c>
      <c r="O21" s="402">
        <v>815</v>
      </c>
      <c r="P21" s="402">
        <v>376</v>
      </c>
      <c r="Q21" s="402">
        <v>1134</v>
      </c>
      <c r="R21" s="402">
        <v>2485</v>
      </c>
      <c r="S21" s="402">
        <v>2497</v>
      </c>
      <c r="T21" s="402">
        <v>222</v>
      </c>
      <c r="U21" s="402">
        <v>788</v>
      </c>
    </row>
    <row r="22" spans="1:21" s="9" customFormat="1" ht="12">
      <c r="A22" s="330"/>
      <c r="B22" s="399"/>
      <c r="C22" s="221" t="s">
        <v>1708</v>
      </c>
      <c r="D22" s="403">
        <v>9522</v>
      </c>
      <c r="E22" s="402">
        <v>180</v>
      </c>
      <c r="F22" s="402">
        <v>1068</v>
      </c>
      <c r="G22" s="402">
        <v>955</v>
      </c>
      <c r="H22" s="402">
        <v>179</v>
      </c>
      <c r="I22" s="402">
        <v>1409</v>
      </c>
      <c r="J22" s="402">
        <v>302</v>
      </c>
      <c r="K22" s="402">
        <v>200</v>
      </c>
      <c r="L22" s="402">
        <v>32</v>
      </c>
      <c r="M22" s="402">
        <v>189</v>
      </c>
      <c r="N22" s="402">
        <v>125</v>
      </c>
      <c r="O22" s="402">
        <v>447</v>
      </c>
      <c r="P22" s="402">
        <v>162</v>
      </c>
      <c r="Q22" s="402">
        <v>585</v>
      </c>
      <c r="R22" s="402">
        <v>1949</v>
      </c>
      <c r="S22" s="402">
        <v>1955</v>
      </c>
      <c r="T22" s="402">
        <v>150</v>
      </c>
      <c r="U22" s="402">
        <v>590</v>
      </c>
    </row>
    <row r="23" spans="1:21" s="9" customFormat="1" ht="12">
      <c r="A23" s="330" t="s">
        <v>1050</v>
      </c>
      <c r="B23" s="395" t="s">
        <v>1152</v>
      </c>
      <c r="C23" s="396" t="s">
        <v>1707</v>
      </c>
      <c r="D23" s="404">
        <v>179131</v>
      </c>
      <c r="E23" s="398">
        <v>56347</v>
      </c>
      <c r="F23" s="398">
        <v>25703</v>
      </c>
      <c r="G23" s="398">
        <v>22191</v>
      </c>
      <c r="H23" s="398">
        <v>9730</v>
      </c>
      <c r="I23" s="398">
        <v>18187</v>
      </c>
      <c r="J23" s="398">
        <v>7596</v>
      </c>
      <c r="K23" s="398">
        <v>2669</v>
      </c>
      <c r="L23" s="398">
        <v>1353</v>
      </c>
      <c r="M23" s="398">
        <v>1430</v>
      </c>
      <c r="N23" s="398">
        <v>1490</v>
      </c>
      <c r="O23" s="398">
        <v>3612</v>
      </c>
      <c r="P23" s="398">
        <v>1694</v>
      </c>
      <c r="Q23" s="398">
        <v>16952</v>
      </c>
      <c r="R23" s="398">
        <v>14348</v>
      </c>
      <c r="S23" s="398">
        <v>12457</v>
      </c>
      <c r="T23" s="398">
        <v>1739</v>
      </c>
      <c r="U23" s="398">
        <v>3824</v>
      </c>
    </row>
    <row r="24" spans="1:21" s="9" customFormat="1" ht="12">
      <c r="A24" s="330"/>
      <c r="B24" s="399"/>
      <c r="C24" s="396" t="s">
        <v>1708</v>
      </c>
      <c r="D24" s="397">
        <v>80332</v>
      </c>
      <c r="E24" s="398">
        <v>24618</v>
      </c>
      <c r="F24" s="398">
        <v>6830</v>
      </c>
      <c r="G24" s="398">
        <v>6187</v>
      </c>
      <c r="H24" s="398">
        <v>660</v>
      </c>
      <c r="I24" s="398">
        <v>9199</v>
      </c>
      <c r="J24" s="398">
        <v>1118</v>
      </c>
      <c r="K24" s="398">
        <v>1839</v>
      </c>
      <c r="L24" s="398">
        <v>296</v>
      </c>
      <c r="M24" s="398">
        <v>1000</v>
      </c>
      <c r="N24" s="398">
        <v>604</v>
      </c>
      <c r="O24" s="398">
        <v>1754</v>
      </c>
      <c r="P24" s="398">
        <v>637</v>
      </c>
      <c r="Q24" s="398">
        <v>6539</v>
      </c>
      <c r="R24" s="398">
        <v>11532</v>
      </c>
      <c r="S24" s="398">
        <v>9988</v>
      </c>
      <c r="T24" s="398">
        <v>1080</v>
      </c>
      <c r="U24" s="398">
        <v>2638</v>
      </c>
    </row>
    <row r="25" spans="1:21" s="9" customFormat="1" ht="12">
      <c r="A25" s="330" t="s">
        <v>1153</v>
      </c>
      <c r="B25" s="400" t="s">
        <v>1154</v>
      </c>
      <c r="C25" s="221" t="s">
        <v>1707</v>
      </c>
      <c r="D25" s="401">
        <v>35296</v>
      </c>
      <c r="E25" s="402">
        <v>12401</v>
      </c>
      <c r="F25" s="402">
        <v>8747</v>
      </c>
      <c r="G25" s="402">
        <v>8379</v>
      </c>
      <c r="H25" s="402">
        <v>1657</v>
      </c>
      <c r="I25" s="402">
        <v>4076</v>
      </c>
      <c r="J25" s="402">
        <v>729</v>
      </c>
      <c r="K25" s="402">
        <v>408</v>
      </c>
      <c r="L25" s="402">
        <v>186</v>
      </c>
      <c r="M25" s="402">
        <v>223</v>
      </c>
      <c r="N25" s="402">
        <v>120</v>
      </c>
      <c r="O25" s="402">
        <v>538</v>
      </c>
      <c r="P25" s="402">
        <v>235</v>
      </c>
      <c r="Q25" s="402">
        <v>1608</v>
      </c>
      <c r="R25" s="402">
        <v>2501</v>
      </c>
      <c r="S25" s="402">
        <v>1124</v>
      </c>
      <c r="T25" s="402">
        <v>226</v>
      </c>
      <c r="U25" s="402">
        <v>517</v>
      </c>
    </row>
    <row r="26" spans="1:21" s="9" customFormat="1" ht="12">
      <c r="A26" s="330"/>
      <c r="B26" s="400"/>
      <c r="C26" s="221" t="s">
        <v>1708</v>
      </c>
      <c r="D26" s="403">
        <v>15140</v>
      </c>
      <c r="E26" s="402">
        <v>5412</v>
      </c>
      <c r="F26" s="402">
        <v>1932</v>
      </c>
      <c r="G26" s="402">
        <v>1858</v>
      </c>
      <c r="H26" s="402">
        <v>71</v>
      </c>
      <c r="I26" s="402">
        <v>2184</v>
      </c>
      <c r="J26" s="402">
        <v>84</v>
      </c>
      <c r="K26" s="402">
        <v>282</v>
      </c>
      <c r="L26" s="402">
        <v>26</v>
      </c>
      <c r="M26" s="402">
        <v>167</v>
      </c>
      <c r="N26" s="402">
        <v>43</v>
      </c>
      <c r="O26" s="402">
        <v>281</v>
      </c>
      <c r="P26" s="402">
        <v>119</v>
      </c>
      <c r="Q26" s="402">
        <v>1098</v>
      </c>
      <c r="R26" s="402">
        <v>2023</v>
      </c>
      <c r="S26" s="402">
        <v>926</v>
      </c>
      <c r="T26" s="402">
        <v>136</v>
      </c>
      <c r="U26" s="402">
        <v>356</v>
      </c>
    </row>
    <row r="27" spans="1:21" s="9" customFormat="1" ht="12">
      <c r="A27" s="330" t="s">
        <v>1199</v>
      </c>
      <c r="B27" s="400" t="s">
        <v>1200</v>
      </c>
      <c r="C27" s="221" t="s">
        <v>1707</v>
      </c>
      <c r="D27" s="403">
        <v>15065</v>
      </c>
      <c r="E27" s="402">
        <v>7804</v>
      </c>
      <c r="F27" s="402">
        <v>1208</v>
      </c>
      <c r="G27" s="402">
        <v>1077</v>
      </c>
      <c r="H27" s="402">
        <v>996</v>
      </c>
      <c r="I27" s="402">
        <v>1019</v>
      </c>
      <c r="J27" s="402">
        <v>552</v>
      </c>
      <c r="K27" s="402">
        <v>117</v>
      </c>
      <c r="L27" s="402">
        <v>77</v>
      </c>
      <c r="M27" s="402">
        <v>108</v>
      </c>
      <c r="N27" s="402">
        <v>38</v>
      </c>
      <c r="O27" s="402">
        <v>140</v>
      </c>
      <c r="P27" s="402">
        <v>157</v>
      </c>
      <c r="Q27" s="402">
        <v>593</v>
      </c>
      <c r="R27" s="402">
        <v>1223</v>
      </c>
      <c r="S27" s="402">
        <v>699</v>
      </c>
      <c r="T27" s="402">
        <v>99</v>
      </c>
      <c r="U27" s="402">
        <v>235</v>
      </c>
    </row>
    <row r="28" spans="1:21" s="9" customFormat="1" ht="12">
      <c r="A28" s="330"/>
      <c r="B28" s="400"/>
      <c r="C28" s="221" t="s">
        <v>1708</v>
      </c>
      <c r="D28" s="403">
        <v>7051</v>
      </c>
      <c r="E28" s="402">
        <v>3610</v>
      </c>
      <c r="F28" s="402" t="e">
        <v>#VALUE!</v>
      </c>
      <c r="G28" s="402">
        <v>271</v>
      </c>
      <c r="H28" s="402">
        <v>62</v>
      </c>
      <c r="I28" s="402">
        <v>498</v>
      </c>
      <c r="J28" s="402">
        <v>55</v>
      </c>
      <c r="K28" s="402">
        <v>91</v>
      </c>
      <c r="L28" s="402">
        <v>7</v>
      </c>
      <c r="M28" s="402">
        <v>73</v>
      </c>
      <c r="N28" s="402">
        <v>9</v>
      </c>
      <c r="O28" s="402">
        <v>67</v>
      </c>
      <c r="P28" s="402">
        <v>66</v>
      </c>
      <c r="Q28" s="402">
        <v>357</v>
      </c>
      <c r="R28" s="402">
        <v>1040</v>
      </c>
      <c r="S28" s="402">
        <v>588</v>
      </c>
      <c r="T28" s="402">
        <v>75</v>
      </c>
      <c r="U28" s="402">
        <v>164</v>
      </c>
    </row>
    <row r="29" spans="1:21" s="9" customFormat="1" ht="12">
      <c r="A29" s="330" t="s">
        <v>1239</v>
      </c>
      <c r="B29" s="400" t="s">
        <v>1240</v>
      </c>
      <c r="C29" s="221" t="s">
        <v>1707</v>
      </c>
      <c r="D29" s="403">
        <v>14986</v>
      </c>
      <c r="E29" s="402">
        <v>7434</v>
      </c>
      <c r="F29" s="402" t="e">
        <v>#VALUE!</v>
      </c>
      <c r="G29" s="402">
        <v>542</v>
      </c>
      <c r="H29" s="402">
        <v>675</v>
      </c>
      <c r="I29" s="402">
        <v>1333</v>
      </c>
      <c r="J29" s="402">
        <v>415</v>
      </c>
      <c r="K29" s="402">
        <v>126</v>
      </c>
      <c r="L29" s="402">
        <v>77</v>
      </c>
      <c r="M29" s="402">
        <v>97</v>
      </c>
      <c r="N29" s="402">
        <v>118</v>
      </c>
      <c r="O29" s="402">
        <v>224</v>
      </c>
      <c r="P29" s="402">
        <v>89</v>
      </c>
      <c r="Q29" s="402">
        <v>932</v>
      </c>
      <c r="R29" s="402">
        <v>1237</v>
      </c>
      <c r="S29" s="402">
        <v>899</v>
      </c>
      <c r="T29" s="402">
        <v>161</v>
      </c>
      <c r="U29" s="402">
        <v>416</v>
      </c>
    </row>
    <row r="30" spans="1:21" s="9" customFormat="1" ht="12">
      <c r="A30" s="330"/>
      <c r="B30" s="400"/>
      <c r="C30" s="221" t="s">
        <v>1708</v>
      </c>
      <c r="D30" s="403">
        <v>7108</v>
      </c>
      <c r="E30" s="402">
        <v>3196</v>
      </c>
      <c r="F30" s="402" t="e">
        <v>#VALUE!</v>
      </c>
      <c r="G30" s="402">
        <v>163</v>
      </c>
      <c r="H30" s="402">
        <v>57</v>
      </c>
      <c r="I30" s="402">
        <v>641</v>
      </c>
      <c r="J30" s="402">
        <v>70</v>
      </c>
      <c r="K30" s="402">
        <v>78</v>
      </c>
      <c r="L30" s="402">
        <v>6</v>
      </c>
      <c r="M30" s="402">
        <v>67</v>
      </c>
      <c r="N30" s="402">
        <v>43</v>
      </c>
      <c r="O30" s="402">
        <v>115</v>
      </c>
      <c r="P30" s="402">
        <v>48</v>
      </c>
      <c r="Q30" s="402">
        <v>441</v>
      </c>
      <c r="R30" s="402">
        <v>1016</v>
      </c>
      <c r="S30" s="402">
        <v>727</v>
      </c>
      <c r="T30" s="402">
        <v>99</v>
      </c>
      <c r="U30" s="402">
        <v>296</v>
      </c>
    </row>
    <row r="31" spans="1:21" s="9" customFormat="1" ht="12">
      <c r="A31" s="330" t="s">
        <v>1257</v>
      </c>
      <c r="B31" s="400" t="s">
        <v>1258</v>
      </c>
      <c r="C31" s="221" t="s">
        <v>1707</v>
      </c>
      <c r="D31" s="403">
        <v>15997</v>
      </c>
      <c r="E31" s="402">
        <v>6391</v>
      </c>
      <c r="F31" s="402">
        <v>1642</v>
      </c>
      <c r="G31" s="402">
        <v>1463</v>
      </c>
      <c r="H31" s="402">
        <v>655</v>
      </c>
      <c r="I31" s="402">
        <v>1648</v>
      </c>
      <c r="J31" s="402">
        <v>325</v>
      </c>
      <c r="K31" s="402">
        <v>420</v>
      </c>
      <c r="L31" s="402">
        <v>201</v>
      </c>
      <c r="M31" s="402">
        <v>204</v>
      </c>
      <c r="N31" s="402">
        <v>150</v>
      </c>
      <c r="O31" s="402">
        <v>272</v>
      </c>
      <c r="P31" s="402">
        <v>156</v>
      </c>
      <c r="Q31" s="402">
        <v>839</v>
      </c>
      <c r="R31" s="402">
        <v>1339</v>
      </c>
      <c r="S31" s="402">
        <v>1363</v>
      </c>
      <c r="T31" s="402">
        <v>148</v>
      </c>
      <c r="U31" s="402">
        <v>244</v>
      </c>
    </row>
    <row r="32" spans="1:21" s="9" customFormat="1" ht="12">
      <c r="A32" s="330"/>
      <c r="B32" s="400"/>
      <c r="C32" s="221" t="s">
        <v>1708</v>
      </c>
      <c r="D32" s="403">
        <v>7834</v>
      </c>
      <c r="E32" s="402">
        <v>2807</v>
      </c>
      <c r="F32" s="402">
        <v>403</v>
      </c>
      <c r="G32" s="402">
        <v>367</v>
      </c>
      <c r="H32" s="402">
        <v>34</v>
      </c>
      <c r="I32" s="402">
        <v>882</v>
      </c>
      <c r="J32" s="402">
        <v>24</v>
      </c>
      <c r="K32" s="402">
        <v>303</v>
      </c>
      <c r="L32" s="402">
        <v>67</v>
      </c>
      <c r="M32" s="402">
        <v>142</v>
      </c>
      <c r="N32" s="402">
        <v>51</v>
      </c>
      <c r="O32" s="402">
        <v>141</v>
      </c>
      <c r="P32" s="402">
        <v>58</v>
      </c>
      <c r="Q32" s="402">
        <v>439</v>
      </c>
      <c r="R32" s="402">
        <v>1095</v>
      </c>
      <c r="S32" s="402">
        <v>1125</v>
      </c>
      <c r="T32" s="402">
        <v>94</v>
      </c>
      <c r="U32" s="402">
        <v>169</v>
      </c>
    </row>
    <row r="33" spans="1:21" s="9" customFormat="1" ht="12">
      <c r="A33" s="330" t="s">
        <v>1283</v>
      </c>
      <c r="B33" s="400" t="s">
        <v>1284</v>
      </c>
      <c r="C33" s="221" t="s">
        <v>1707</v>
      </c>
      <c r="D33" s="403">
        <v>23817</v>
      </c>
      <c r="E33" s="402">
        <v>9840</v>
      </c>
      <c r="F33" s="402">
        <v>3236</v>
      </c>
      <c r="G33" s="402">
        <v>3019</v>
      </c>
      <c r="H33" s="402">
        <v>1431</v>
      </c>
      <c r="I33" s="402">
        <v>2354</v>
      </c>
      <c r="J33" s="402">
        <v>810</v>
      </c>
      <c r="K33" s="402">
        <v>375</v>
      </c>
      <c r="L33" s="402">
        <v>127</v>
      </c>
      <c r="M33" s="402">
        <v>196</v>
      </c>
      <c r="N33" s="402">
        <v>94</v>
      </c>
      <c r="O33" s="402">
        <v>521</v>
      </c>
      <c r="P33" s="402">
        <v>158</v>
      </c>
      <c r="Q33" s="402">
        <v>926</v>
      </c>
      <c r="R33" s="402">
        <v>1608</v>
      </c>
      <c r="S33" s="402">
        <v>1457</v>
      </c>
      <c r="T33" s="402">
        <v>168</v>
      </c>
      <c r="U33" s="402">
        <v>516</v>
      </c>
    </row>
    <row r="34" spans="1:21" s="9" customFormat="1" ht="12">
      <c r="A34" s="330"/>
      <c r="B34" s="400"/>
      <c r="C34" s="221" t="s">
        <v>1708</v>
      </c>
      <c r="D34" s="403">
        <v>10749</v>
      </c>
      <c r="E34" s="402">
        <v>4236</v>
      </c>
      <c r="F34" s="402">
        <v>863</v>
      </c>
      <c r="G34" s="402">
        <v>826</v>
      </c>
      <c r="H34" s="402">
        <v>112</v>
      </c>
      <c r="I34" s="402">
        <v>1239</v>
      </c>
      <c r="J34" s="402">
        <v>114</v>
      </c>
      <c r="K34" s="402">
        <v>255</v>
      </c>
      <c r="L34" s="402">
        <v>6</v>
      </c>
      <c r="M34" s="402">
        <v>139</v>
      </c>
      <c r="N34" s="402">
        <v>42</v>
      </c>
      <c r="O34" s="402">
        <v>204</v>
      </c>
      <c r="P34" s="402">
        <v>65</v>
      </c>
      <c r="Q34" s="402">
        <v>494</v>
      </c>
      <c r="R34" s="402">
        <v>1308</v>
      </c>
      <c r="S34" s="402">
        <v>1188</v>
      </c>
      <c r="T34" s="402">
        <v>113</v>
      </c>
      <c r="U34" s="402">
        <v>371</v>
      </c>
    </row>
    <row r="35" spans="1:21" s="9" customFormat="1" ht="12">
      <c r="A35" s="330" t="s">
        <v>1323</v>
      </c>
      <c r="B35" s="400" t="s">
        <v>1324</v>
      </c>
      <c r="C35" s="221" t="s">
        <v>1707</v>
      </c>
      <c r="D35" s="403">
        <v>24902</v>
      </c>
      <c r="E35" s="402">
        <v>11798</v>
      </c>
      <c r="F35" s="402">
        <v>3402</v>
      </c>
      <c r="G35" s="402">
        <v>3282</v>
      </c>
      <c r="H35" s="402">
        <v>1646</v>
      </c>
      <c r="I35" s="402">
        <v>1768</v>
      </c>
      <c r="J35" s="402">
        <v>1117</v>
      </c>
      <c r="K35" s="402">
        <v>348</v>
      </c>
      <c r="L35" s="402">
        <v>205</v>
      </c>
      <c r="M35" s="402">
        <v>80</v>
      </c>
      <c r="N35" s="402">
        <v>66</v>
      </c>
      <c r="O35" s="402">
        <v>297</v>
      </c>
      <c r="P35" s="402">
        <v>176</v>
      </c>
      <c r="Q35" s="402">
        <v>456</v>
      </c>
      <c r="R35" s="402">
        <v>1638</v>
      </c>
      <c r="S35" s="402">
        <v>1342</v>
      </c>
      <c r="T35" s="402">
        <v>213</v>
      </c>
      <c r="U35" s="402">
        <v>350</v>
      </c>
    </row>
    <row r="36" spans="1:21" s="9" customFormat="1" ht="12">
      <c r="A36" s="330"/>
      <c r="B36" s="400"/>
      <c r="C36" s="221" t="s">
        <v>1708</v>
      </c>
      <c r="D36" s="403">
        <v>10983</v>
      </c>
      <c r="E36" s="402">
        <v>5047</v>
      </c>
      <c r="F36" s="402">
        <v>1232</v>
      </c>
      <c r="G36" s="402">
        <v>1210</v>
      </c>
      <c r="H36" s="402">
        <v>96</v>
      </c>
      <c r="I36" s="402">
        <v>876</v>
      </c>
      <c r="J36" s="402">
        <v>107</v>
      </c>
      <c r="K36" s="402">
        <v>233</v>
      </c>
      <c r="L36" s="402">
        <v>50</v>
      </c>
      <c r="M36" s="402">
        <v>54</v>
      </c>
      <c r="N36" s="402">
        <v>21</v>
      </c>
      <c r="O36" s="402">
        <v>134</v>
      </c>
      <c r="P36" s="402">
        <v>71</v>
      </c>
      <c r="Q36" s="402">
        <v>281</v>
      </c>
      <c r="R36" s="402">
        <v>1407</v>
      </c>
      <c r="S36" s="402">
        <v>1064</v>
      </c>
      <c r="T36" s="402">
        <v>133</v>
      </c>
      <c r="U36" s="402">
        <v>177</v>
      </c>
    </row>
    <row r="37" spans="1:21" s="9" customFormat="1" ht="12">
      <c r="A37" s="330" t="s">
        <v>1367</v>
      </c>
      <c r="B37" s="400" t="s">
        <v>1368</v>
      </c>
      <c r="C37" s="221" t="s">
        <v>1707</v>
      </c>
      <c r="D37" s="403">
        <v>19437</v>
      </c>
      <c r="E37" s="402">
        <v>295</v>
      </c>
      <c r="F37" s="402" t="e">
        <v>#VALUE!</v>
      </c>
      <c r="G37" s="402">
        <v>2045</v>
      </c>
      <c r="H37" s="402">
        <v>1159</v>
      </c>
      <c r="I37" s="402">
        <v>2432</v>
      </c>
      <c r="J37" s="402">
        <v>1353</v>
      </c>
      <c r="K37" s="402">
        <v>286</v>
      </c>
      <c r="L37" s="402">
        <v>173</v>
      </c>
      <c r="M37" s="402">
        <v>294</v>
      </c>
      <c r="N37" s="402">
        <v>571</v>
      </c>
      <c r="O37" s="402">
        <v>679</v>
      </c>
      <c r="P37" s="402">
        <v>253</v>
      </c>
      <c r="Q37" s="402">
        <v>4184</v>
      </c>
      <c r="R37" s="402">
        <v>2270</v>
      </c>
      <c r="S37" s="402">
        <v>2078</v>
      </c>
      <c r="T37" s="402">
        <v>314</v>
      </c>
      <c r="U37" s="402">
        <v>496</v>
      </c>
    </row>
    <row r="38" spans="1:21" s="9" customFormat="1" ht="12">
      <c r="A38" s="330"/>
      <c r="B38" s="400"/>
      <c r="C38" s="221" t="s">
        <v>1708</v>
      </c>
      <c r="D38" s="403">
        <v>8912</v>
      </c>
      <c r="E38" s="402">
        <v>132</v>
      </c>
      <c r="F38" s="402" t="e">
        <v>#VALUE!</v>
      </c>
      <c r="G38" s="402">
        <v>583</v>
      </c>
      <c r="H38" s="402">
        <v>104</v>
      </c>
      <c r="I38" s="402">
        <v>1202</v>
      </c>
      <c r="J38" s="402">
        <v>203</v>
      </c>
      <c r="K38" s="402">
        <v>211</v>
      </c>
      <c r="L38" s="402">
        <v>30</v>
      </c>
      <c r="M38" s="402">
        <v>205</v>
      </c>
      <c r="N38" s="402">
        <v>247</v>
      </c>
      <c r="O38" s="402">
        <v>329</v>
      </c>
      <c r="P38" s="402">
        <v>96</v>
      </c>
      <c r="Q38" s="402">
        <v>1553</v>
      </c>
      <c r="R38" s="402">
        <v>1705</v>
      </c>
      <c r="S38" s="402">
        <v>1650</v>
      </c>
      <c r="T38" s="402">
        <v>197</v>
      </c>
      <c r="U38" s="402">
        <v>350</v>
      </c>
    </row>
    <row r="39" spans="1:21" s="9" customFormat="1" ht="12">
      <c r="A39" s="330" t="s">
        <v>1371</v>
      </c>
      <c r="B39" s="400" t="s">
        <v>1372</v>
      </c>
      <c r="C39" s="221" t="s">
        <v>1707</v>
      </c>
      <c r="D39" s="403">
        <v>29631</v>
      </c>
      <c r="E39" s="402">
        <v>384</v>
      </c>
      <c r="F39" s="402">
        <v>4115</v>
      </c>
      <c r="G39" s="402">
        <v>2384</v>
      </c>
      <c r="H39" s="402">
        <v>1511</v>
      </c>
      <c r="I39" s="402">
        <v>3557</v>
      </c>
      <c r="J39" s="402">
        <v>2295</v>
      </c>
      <c r="K39" s="402">
        <v>589</v>
      </c>
      <c r="L39" s="402">
        <v>307</v>
      </c>
      <c r="M39" s="402">
        <v>228</v>
      </c>
      <c r="N39" s="402">
        <v>333</v>
      </c>
      <c r="O39" s="402">
        <v>941</v>
      </c>
      <c r="P39" s="402">
        <v>470</v>
      </c>
      <c r="Q39" s="402">
        <v>7414</v>
      </c>
      <c r="R39" s="402">
        <v>2532</v>
      </c>
      <c r="S39" s="402">
        <v>3495</v>
      </c>
      <c r="T39" s="402">
        <v>410</v>
      </c>
      <c r="U39" s="402">
        <v>1050</v>
      </c>
    </row>
    <row r="40" spans="1:21" s="9" customFormat="1" ht="12">
      <c r="A40" s="330"/>
      <c r="B40" s="405"/>
      <c r="C40" s="221" t="s">
        <v>1708</v>
      </c>
      <c r="D40" s="403">
        <v>12555</v>
      </c>
      <c r="E40" s="402">
        <v>178</v>
      </c>
      <c r="F40" s="402">
        <v>1205</v>
      </c>
      <c r="G40" s="402">
        <v>909</v>
      </c>
      <c r="H40" s="402">
        <v>124</v>
      </c>
      <c r="I40" s="402">
        <v>1677</v>
      </c>
      <c r="J40" s="402">
        <v>461</v>
      </c>
      <c r="K40" s="402">
        <v>386</v>
      </c>
      <c r="L40" s="402">
        <v>104</v>
      </c>
      <c r="M40" s="402">
        <v>153</v>
      </c>
      <c r="N40" s="402">
        <v>148</v>
      </c>
      <c r="O40" s="402">
        <v>483</v>
      </c>
      <c r="P40" s="402">
        <v>114</v>
      </c>
      <c r="Q40" s="402">
        <v>1876</v>
      </c>
      <c r="R40" s="402">
        <v>1938</v>
      </c>
      <c r="S40" s="402">
        <v>2720</v>
      </c>
      <c r="T40" s="402">
        <v>233</v>
      </c>
      <c r="U40" s="402">
        <v>755</v>
      </c>
    </row>
    <row r="41" spans="1:21" s="9" customFormat="1" ht="12">
      <c r="A41" s="330" t="s">
        <v>1050</v>
      </c>
      <c r="B41" s="395" t="s">
        <v>1375</v>
      </c>
      <c r="C41" s="396" t="s">
        <v>1707</v>
      </c>
      <c r="D41" s="404">
        <v>277640</v>
      </c>
      <c r="E41" s="398">
        <v>28235</v>
      </c>
      <c r="F41" s="398">
        <v>47607</v>
      </c>
      <c r="G41" s="398">
        <v>34309</v>
      </c>
      <c r="H41" s="398">
        <v>18086</v>
      </c>
      <c r="I41" s="398">
        <v>44057</v>
      </c>
      <c r="J41" s="398">
        <v>13038</v>
      </c>
      <c r="K41" s="398">
        <v>4583</v>
      </c>
      <c r="L41" s="398">
        <v>7214</v>
      </c>
      <c r="M41" s="398">
        <v>2699</v>
      </c>
      <c r="N41" s="398">
        <v>3683</v>
      </c>
      <c r="O41" s="398">
        <v>10842</v>
      </c>
      <c r="P41" s="398">
        <v>5257</v>
      </c>
      <c r="Q41" s="398">
        <v>26486</v>
      </c>
      <c r="R41" s="398">
        <v>30435</v>
      </c>
      <c r="S41" s="398">
        <v>25734</v>
      </c>
      <c r="T41" s="398">
        <v>3120</v>
      </c>
      <c r="U41" s="398">
        <v>6564</v>
      </c>
    </row>
    <row r="42" spans="1:21" s="9" customFormat="1" ht="12">
      <c r="A42" s="330"/>
      <c r="B42" s="399"/>
      <c r="C42" s="396" t="s">
        <v>1708</v>
      </c>
      <c r="D42" s="397">
        <v>136292</v>
      </c>
      <c r="E42" s="398">
        <v>12692</v>
      </c>
      <c r="F42" s="398">
        <v>13567</v>
      </c>
      <c r="G42" s="398">
        <v>11527</v>
      </c>
      <c r="H42" s="398">
        <v>1632</v>
      </c>
      <c r="I42" s="398">
        <v>25233</v>
      </c>
      <c r="J42" s="398">
        <v>2022</v>
      </c>
      <c r="K42" s="398">
        <v>2904</v>
      </c>
      <c r="L42" s="398">
        <v>1934</v>
      </c>
      <c r="M42" s="398">
        <v>1787</v>
      </c>
      <c r="N42" s="398">
        <v>1622</v>
      </c>
      <c r="O42" s="398">
        <v>5724</v>
      </c>
      <c r="P42" s="398">
        <v>2388</v>
      </c>
      <c r="Q42" s="398">
        <v>14802</v>
      </c>
      <c r="R42" s="398">
        <v>22928</v>
      </c>
      <c r="S42" s="398">
        <v>20592</v>
      </c>
      <c r="T42" s="398">
        <v>1834</v>
      </c>
      <c r="U42" s="398">
        <v>4631</v>
      </c>
    </row>
    <row r="43" spans="1:21" s="9" customFormat="1" ht="12">
      <c r="A43" s="330" t="s">
        <v>1376</v>
      </c>
      <c r="B43" s="400" t="s">
        <v>1377</v>
      </c>
      <c r="C43" s="221" t="s">
        <v>1707</v>
      </c>
      <c r="D43" s="401">
        <v>24269</v>
      </c>
      <c r="E43" s="402">
        <v>7692</v>
      </c>
      <c r="F43" s="402">
        <v>4697</v>
      </c>
      <c r="G43" s="402">
        <v>4295</v>
      </c>
      <c r="H43" s="402">
        <v>2167</v>
      </c>
      <c r="I43" s="402">
        <v>2644</v>
      </c>
      <c r="J43" s="402">
        <v>653</v>
      </c>
      <c r="K43" s="402">
        <v>233</v>
      </c>
      <c r="L43" s="402">
        <v>213</v>
      </c>
      <c r="M43" s="402">
        <v>151</v>
      </c>
      <c r="N43" s="402">
        <v>129</v>
      </c>
      <c r="O43" s="402">
        <v>497</v>
      </c>
      <c r="P43" s="402">
        <v>226</v>
      </c>
      <c r="Q43" s="402">
        <v>891</v>
      </c>
      <c r="R43" s="402">
        <v>2008</v>
      </c>
      <c r="S43" s="402">
        <v>1340</v>
      </c>
      <c r="T43" s="402">
        <v>247</v>
      </c>
      <c r="U43" s="402">
        <v>481</v>
      </c>
    </row>
    <row r="44" spans="1:21" s="9" customFormat="1" ht="12">
      <c r="A44" s="330"/>
      <c r="B44" s="400"/>
      <c r="C44" s="221" t="s">
        <v>1708</v>
      </c>
      <c r="D44" s="403">
        <v>11190</v>
      </c>
      <c r="E44" s="402">
        <v>3467</v>
      </c>
      <c r="F44" s="402">
        <v>1659</v>
      </c>
      <c r="G44" s="402">
        <v>1564</v>
      </c>
      <c r="H44" s="402">
        <v>145</v>
      </c>
      <c r="I44" s="402">
        <v>1400</v>
      </c>
      <c r="J44" s="402">
        <v>109</v>
      </c>
      <c r="K44" s="402">
        <v>140</v>
      </c>
      <c r="L44" s="402">
        <v>29</v>
      </c>
      <c r="M44" s="402">
        <v>105</v>
      </c>
      <c r="N44" s="402">
        <v>51</v>
      </c>
      <c r="O44" s="402">
        <v>235</v>
      </c>
      <c r="P44" s="402">
        <v>55</v>
      </c>
      <c r="Q44" s="402">
        <v>512</v>
      </c>
      <c r="R44" s="402">
        <v>1696</v>
      </c>
      <c r="S44" s="402">
        <v>1087</v>
      </c>
      <c r="T44" s="402">
        <v>163</v>
      </c>
      <c r="U44" s="402">
        <v>337</v>
      </c>
    </row>
    <row r="45" spans="1:21" s="9" customFormat="1" ht="12">
      <c r="A45" s="330" t="s">
        <v>1416</v>
      </c>
      <c r="B45" s="400" t="s">
        <v>1417</v>
      </c>
      <c r="C45" s="221" t="s">
        <v>1707</v>
      </c>
      <c r="D45" s="403">
        <v>40285</v>
      </c>
      <c r="E45" s="402">
        <v>13249</v>
      </c>
      <c r="F45" s="402">
        <v>4552</v>
      </c>
      <c r="G45" s="402">
        <v>4027</v>
      </c>
      <c r="H45" s="402">
        <v>3730</v>
      </c>
      <c r="I45" s="402">
        <v>5820</v>
      </c>
      <c r="J45" s="402">
        <v>2388</v>
      </c>
      <c r="K45" s="402">
        <v>530</v>
      </c>
      <c r="L45" s="402">
        <v>531</v>
      </c>
      <c r="M45" s="402">
        <v>335</v>
      </c>
      <c r="N45" s="402">
        <v>205</v>
      </c>
      <c r="O45" s="402">
        <v>1208</v>
      </c>
      <c r="P45" s="402">
        <v>824</v>
      </c>
      <c r="Q45" s="402">
        <v>831</v>
      </c>
      <c r="R45" s="402">
        <v>3268</v>
      </c>
      <c r="S45" s="402">
        <v>1875</v>
      </c>
      <c r="T45" s="402">
        <v>236</v>
      </c>
      <c r="U45" s="402">
        <v>703</v>
      </c>
    </row>
    <row r="46" spans="1:21" s="9" customFormat="1" ht="12">
      <c r="A46" s="330"/>
      <c r="B46" s="400"/>
      <c r="C46" s="221" t="s">
        <v>1708</v>
      </c>
      <c r="D46" s="403">
        <v>17484</v>
      </c>
      <c r="E46" s="402">
        <v>5746</v>
      </c>
      <c r="F46" s="402">
        <v>1286</v>
      </c>
      <c r="G46" s="402">
        <v>1172</v>
      </c>
      <c r="H46" s="402">
        <v>251</v>
      </c>
      <c r="I46" s="402">
        <v>2774</v>
      </c>
      <c r="J46" s="402">
        <v>243</v>
      </c>
      <c r="K46" s="402">
        <v>345</v>
      </c>
      <c r="L46" s="402">
        <v>67</v>
      </c>
      <c r="M46" s="402">
        <v>204</v>
      </c>
      <c r="N46" s="402">
        <v>104</v>
      </c>
      <c r="O46" s="402">
        <v>598</v>
      </c>
      <c r="P46" s="402">
        <v>454</v>
      </c>
      <c r="Q46" s="402">
        <v>537</v>
      </c>
      <c r="R46" s="402">
        <v>2769</v>
      </c>
      <c r="S46" s="402">
        <v>1495</v>
      </c>
      <c r="T46" s="402">
        <v>152</v>
      </c>
      <c r="U46" s="402">
        <v>459</v>
      </c>
    </row>
    <row r="47" spans="1:21" s="9" customFormat="1" ht="12">
      <c r="A47" s="330" t="s">
        <v>1458</v>
      </c>
      <c r="B47" s="400" t="s">
        <v>1459</v>
      </c>
      <c r="C47" s="221" t="s">
        <v>1707</v>
      </c>
      <c r="D47" s="403">
        <v>18262</v>
      </c>
      <c r="E47" s="402">
        <v>3615</v>
      </c>
      <c r="F47" s="402">
        <v>7822</v>
      </c>
      <c r="G47" s="402">
        <v>915</v>
      </c>
      <c r="H47" s="402">
        <v>659</v>
      </c>
      <c r="I47" s="402">
        <v>1223</v>
      </c>
      <c r="J47" s="402">
        <v>338</v>
      </c>
      <c r="K47" s="402">
        <v>249</v>
      </c>
      <c r="L47" s="402">
        <v>100</v>
      </c>
      <c r="M47" s="402">
        <v>178</v>
      </c>
      <c r="N47" s="402">
        <v>98</v>
      </c>
      <c r="O47" s="402">
        <v>274</v>
      </c>
      <c r="P47" s="402">
        <v>79</v>
      </c>
      <c r="Q47" s="402">
        <v>622</v>
      </c>
      <c r="R47" s="402">
        <v>1580</v>
      </c>
      <c r="S47" s="402">
        <v>1006</v>
      </c>
      <c r="T47" s="402">
        <v>116</v>
      </c>
      <c r="U47" s="402">
        <v>303</v>
      </c>
    </row>
    <row r="48" spans="1:21" s="9" customFormat="1" ht="12">
      <c r="A48" s="330"/>
      <c r="B48" s="400"/>
      <c r="C48" s="221" t="s">
        <v>1708</v>
      </c>
      <c r="D48" s="403">
        <v>7004</v>
      </c>
      <c r="E48" s="402">
        <v>1881</v>
      </c>
      <c r="F48" s="402">
        <v>741</v>
      </c>
      <c r="G48" s="402">
        <v>324</v>
      </c>
      <c r="H48" s="402">
        <v>47</v>
      </c>
      <c r="I48" s="402">
        <v>729</v>
      </c>
      <c r="J48" s="402">
        <v>53</v>
      </c>
      <c r="K48" s="402">
        <v>174</v>
      </c>
      <c r="L48" s="402">
        <v>18</v>
      </c>
      <c r="M48" s="402">
        <v>137</v>
      </c>
      <c r="N48" s="402">
        <v>43</v>
      </c>
      <c r="O48" s="402">
        <v>170</v>
      </c>
      <c r="P48" s="402">
        <v>41</v>
      </c>
      <c r="Q48" s="402">
        <v>406</v>
      </c>
      <c r="R48" s="402">
        <v>1359</v>
      </c>
      <c r="S48" s="402">
        <v>900</v>
      </c>
      <c r="T48" s="402">
        <v>84</v>
      </c>
      <c r="U48" s="402">
        <v>221</v>
      </c>
    </row>
    <row r="49" spans="1:21" s="9" customFormat="1" ht="12">
      <c r="A49" s="330" t="s">
        <v>1476</v>
      </c>
      <c r="B49" s="400" t="s">
        <v>1477</v>
      </c>
      <c r="C49" s="221" t="s">
        <v>1707</v>
      </c>
      <c r="D49" s="403">
        <v>18887</v>
      </c>
      <c r="E49" s="402">
        <v>3052</v>
      </c>
      <c r="F49" s="402">
        <v>6333</v>
      </c>
      <c r="G49" s="402">
        <v>5919</v>
      </c>
      <c r="H49" s="402">
        <v>1089</v>
      </c>
      <c r="I49" s="402">
        <v>2087</v>
      </c>
      <c r="J49" s="402">
        <v>676</v>
      </c>
      <c r="K49" s="402">
        <v>273</v>
      </c>
      <c r="L49" s="402">
        <v>239</v>
      </c>
      <c r="M49" s="402">
        <v>243</v>
      </c>
      <c r="N49" s="402">
        <v>155</v>
      </c>
      <c r="O49" s="402">
        <v>467</v>
      </c>
      <c r="P49" s="402">
        <v>247</v>
      </c>
      <c r="Q49" s="402">
        <v>942</v>
      </c>
      <c r="R49" s="402">
        <v>1461</v>
      </c>
      <c r="S49" s="402">
        <v>1044</v>
      </c>
      <c r="T49" s="402">
        <v>148</v>
      </c>
      <c r="U49" s="402">
        <v>431</v>
      </c>
    </row>
    <row r="50" spans="1:21" s="9" customFormat="1" ht="12">
      <c r="A50" s="330"/>
      <c r="B50" s="400"/>
      <c r="C50" s="221" t="s">
        <v>1708</v>
      </c>
      <c r="D50" s="403">
        <v>8255</v>
      </c>
      <c r="E50" s="402">
        <v>1331</v>
      </c>
      <c r="F50" s="402">
        <v>1744</v>
      </c>
      <c r="G50" s="402">
        <v>1647</v>
      </c>
      <c r="H50" s="402">
        <v>79</v>
      </c>
      <c r="I50" s="402">
        <v>1004</v>
      </c>
      <c r="J50" s="402">
        <v>79</v>
      </c>
      <c r="K50" s="402">
        <v>184</v>
      </c>
      <c r="L50" s="402">
        <v>33</v>
      </c>
      <c r="M50" s="402">
        <v>168</v>
      </c>
      <c r="N50" s="402">
        <v>77</v>
      </c>
      <c r="O50" s="402">
        <v>245</v>
      </c>
      <c r="P50" s="402">
        <v>173</v>
      </c>
      <c r="Q50" s="402">
        <v>627</v>
      </c>
      <c r="R50" s="402">
        <v>1229</v>
      </c>
      <c r="S50" s="402">
        <v>879</v>
      </c>
      <c r="T50" s="402">
        <v>98</v>
      </c>
      <c r="U50" s="402">
        <v>305</v>
      </c>
    </row>
    <row r="51" spans="1:21" s="9" customFormat="1" ht="12">
      <c r="A51" s="330" t="s">
        <v>1492</v>
      </c>
      <c r="B51" s="400" t="s">
        <v>1493</v>
      </c>
      <c r="C51" s="221" t="s">
        <v>1707</v>
      </c>
      <c r="D51" s="403">
        <v>175937</v>
      </c>
      <c r="E51" s="402">
        <v>627</v>
      </c>
      <c r="F51" s="402">
        <v>24203</v>
      </c>
      <c r="G51" s="402">
        <v>19153</v>
      </c>
      <c r="H51" s="402">
        <v>10441</v>
      </c>
      <c r="I51" s="402">
        <v>32283</v>
      </c>
      <c r="J51" s="402">
        <v>8983</v>
      </c>
      <c r="K51" s="402">
        <v>3298</v>
      </c>
      <c r="L51" s="402">
        <v>6131</v>
      </c>
      <c r="M51" s="402">
        <v>1792</v>
      </c>
      <c r="N51" s="402">
        <v>3096</v>
      </c>
      <c r="O51" s="402">
        <v>8396</v>
      </c>
      <c r="P51" s="402">
        <v>3881</v>
      </c>
      <c r="Q51" s="402">
        <v>23200</v>
      </c>
      <c r="R51" s="402">
        <v>22118</v>
      </c>
      <c r="S51" s="402">
        <v>20469</v>
      </c>
      <c r="T51" s="402">
        <v>2373</v>
      </c>
      <c r="U51" s="402">
        <v>4646</v>
      </c>
    </row>
    <row r="52" spans="1:21" s="9" customFormat="1" ht="12">
      <c r="A52" s="330"/>
      <c r="B52" s="399"/>
      <c r="C52" s="221" t="s">
        <v>1708</v>
      </c>
      <c r="D52" s="403">
        <v>92359</v>
      </c>
      <c r="E52" s="402">
        <v>267</v>
      </c>
      <c r="F52" s="402">
        <v>8137</v>
      </c>
      <c r="G52" s="402">
        <v>6820</v>
      </c>
      <c r="H52" s="402">
        <v>1110</v>
      </c>
      <c r="I52" s="402">
        <v>19326</v>
      </c>
      <c r="J52" s="402">
        <v>1538</v>
      </c>
      <c r="K52" s="402">
        <v>2061</v>
      </c>
      <c r="L52" s="402">
        <v>1787</v>
      </c>
      <c r="M52" s="402">
        <v>1173</v>
      </c>
      <c r="N52" s="402">
        <v>1347</v>
      </c>
      <c r="O52" s="402">
        <v>4476</v>
      </c>
      <c r="P52" s="402">
        <v>1665</v>
      </c>
      <c r="Q52" s="402">
        <v>12720</v>
      </c>
      <c r="R52" s="402">
        <v>15875</v>
      </c>
      <c r="S52" s="402">
        <v>16231</v>
      </c>
      <c r="T52" s="402">
        <v>1337</v>
      </c>
      <c r="U52" s="402">
        <v>3309</v>
      </c>
    </row>
    <row r="53" spans="1:21" s="9" customFormat="1" ht="12">
      <c r="A53" s="330" t="s">
        <v>1050</v>
      </c>
      <c r="B53" s="395" t="s">
        <v>1496</v>
      </c>
      <c r="C53" s="396" t="s">
        <v>1707</v>
      </c>
      <c r="D53" s="404">
        <v>148915</v>
      </c>
      <c r="E53" s="398">
        <v>40264</v>
      </c>
      <c r="F53" s="398">
        <v>28282</v>
      </c>
      <c r="G53" s="398">
        <v>26039</v>
      </c>
      <c r="H53" s="398">
        <v>10594</v>
      </c>
      <c r="I53" s="398">
        <v>14781</v>
      </c>
      <c r="J53" s="398">
        <v>9634</v>
      </c>
      <c r="K53" s="398">
        <v>2233</v>
      </c>
      <c r="L53" s="398">
        <v>938</v>
      </c>
      <c r="M53" s="398">
        <v>1293</v>
      </c>
      <c r="N53" s="398">
        <v>849</v>
      </c>
      <c r="O53" s="398">
        <v>4769</v>
      </c>
      <c r="P53" s="398">
        <v>1248</v>
      </c>
      <c r="Q53" s="398">
        <v>7538</v>
      </c>
      <c r="R53" s="398">
        <v>13634</v>
      </c>
      <c r="S53" s="398">
        <v>9204</v>
      </c>
      <c r="T53" s="398">
        <v>1162</v>
      </c>
      <c r="U53" s="398">
        <v>2492</v>
      </c>
    </row>
    <row r="54" spans="1:21" s="9" customFormat="1" ht="12">
      <c r="A54" s="330"/>
      <c r="B54" s="399"/>
      <c r="C54" s="396" t="s">
        <v>1708</v>
      </c>
      <c r="D54" s="397">
        <v>67352</v>
      </c>
      <c r="E54" s="398">
        <v>17683</v>
      </c>
      <c r="F54" s="398">
        <v>9939</v>
      </c>
      <c r="G54" s="398">
        <v>9436</v>
      </c>
      <c r="H54" s="398">
        <v>777</v>
      </c>
      <c r="I54" s="398">
        <v>7411</v>
      </c>
      <c r="J54" s="398">
        <v>1056</v>
      </c>
      <c r="K54" s="398">
        <v>1559</v>
      </c>
      <c r="L54" s="398">
        <v>173</v>
      </c>
      <c r="M54" s="398">
        <v>922</v>
      </c>
      <c r="N54" s="398">
        <v>415</v>
      </c>
      <c r="O54" s="398">
        <v>2672</v>
      </c>
      <c r="P54" s="398">
        <v>505</v>
      </c>
      <c r="Q54" s="398">
        <v>3475</v>
      </c>
      <c r="R54" s="398">
        <v>10626</v>
      </c>
      <c r="S54" s="398">
        <v>7662</v>
      </c>
      <c r="T54" s="398">
        <v>749</v>
      </c>
      <c r="U54" s="398">
        <v>1728</v>
      </c>
    </row>
    <row r="55" spans="1:21" s="9" customFormat="1" ht="12">
      <c r="A55" s="330" t="s">
        <v>1497</v>
      </c>
      <c r="B55" s="400" t="s">
        <v>1498</v>
      </c>
      <c r="C55" s="221" t="s">
        <v>1707</v>
      </c>
      <c r="D55" s="401">
        <v>14003</v>
      </c>
      <c r="E55" s="402">
        <v>6042</v>
      </c>
      <c r="F55" s="402" t="e">
        <v>#VALUE!</v>
      </c>
      <c r="G55" s="402">
        <v>1956</v>
      </c>
      <c r="H55" s="402">
        <v>836</v>
      </c>
      <c r="I55" s="402">
        <v>1333</v>
      </c>
      <c r="J55" s="402">
        <v>320</v>
      </c>
      <c r="K55" s="402">
        <v>184</v>
      </c>
      <c r="L55" s="402">
        <v>59</v>
      </c>
      <c r="M55" s="402">
        <v>113</v>
      </c>
      <c r="N55" s="402">
        <v>29</v>
      </c>
      <c r="O55" s="402">
        <v>234</v>
      </c>
      <c r="P55" s="402">
        <v>59</v>
      </c>
      <c r="Q55" s="402">
        <v>472</v>
      </c>
      <c r="R55" s="402">
        <v>1035</v>
      </c>
      <c r="S55" s="402">
        <v>967</v>
      </c>
      <c r="T55" s="402">
        <v>94</v>
      </c>
      <c r="U55" s="402">
        <v>171</v>
      </c>
    </row>
    <row r="56" spans="1:21" s="9" customFormat="1" ht="12">
      <c r="A56" s="330"/>
      <c r="B56" s="400"/>
      <c r="C56" s="221" t="s">
        <v>1708</v>
      </c>
      <c r="D56" s="403">
        <v>6445</v>
      </c>
      <c r="E56" s="402">
        <v>2668</v>
      </c>
      <c r="F56" s="402" t="e">
        <v>#VALUE!</v>
      </c>
      <c r="G56" s="402">
        <v>582</v>
      </c>
      <c r="H56" s="402">
        <v>57</v>
      </c>
      <c r="I56" s="402">
        <v>694</v>
      </c>
      <c r="J56" s="402">
        <v>28</v>
      </c>
      <c r="K56" s="402">
        <v>116</v>
      </c>
      <c r="L56" s="402">
        <v>9</v>
      </c>
      <c r="M56" s="402">
        <v>76</v>
      </c>
      <c r="N56" s="402">
        <v>11</v>
      </c>
      <c r="O56" s="402">
        <v>120</v>
      </c>
      <c r="P56" s="402">
        <v>25</v>
      </c>
      <c r="Q56" s="402">
        <v>277</v>
      </c>
      <c r="R56" s="402">
        <v>833</v>
      </c>
      <c r="S56" s="402">
        <v>782</v>
      </c>
      <c r="T56" s="402">
        <v>60</v>
      </c>
      <c r="U56" s="402">
        <v>88</v>
      </c>
    </row>
    <row r="57" spans="1:21" s="9" customFormat="1" ht="12">
      <c r="A57" s="330" t="s">
        <v>1521</v>
      </c>
      <c r="B57" s="400" t="s">
        <v>1522</v>
      </c>
      <c r="C57" s="221" t="s">
        <v>1707</v>
      </c>
      <c r="D57" s="403">
        <v>25591</v>
      </c>
      <c r="E57" s="402">
        <v>8348</v>
      </c>
      <c r="F57" s="402">
        <v>5000</v>
      </c>
      <c r="G57" s="402">
        <v>4452</v>
      </c>
      <c r="H57" s="402">
        <v>1582</v>
      </c>
      <c r="I57" s="402">
        <v>2788</v>
      </c>
      <c r="J57" s="402">
        <v>897</v>
      </c>
      <c r="K57" s="402">
        <v>203</v>
      </c>
      <c r="L57" s="402">
        <v>161</v>
      </c>
      <c r="M57" s="402">
        <v>257</v>
      </c>
      <c r="N57" s="402">
        <v>160</v>
      </c>
      <c r="O57" s="402">
        <v>495</v>
      </c>
      <c r="P57" s="402">
        <v>166</v>
      </c>
      <c r="Q57" s="402">
        <v>908</v>
      </c>
      <c r="R57" s="402">
        <v>2218</v>
      </c>
      <c r="S57" s="402">
        <v>1735</v>
      </c>
      <c r="T57" s="402">
        <v>174</v>
      </c>
      <c r="U57" s="402">
        <v>499</v>
      </c>
    </row>
    <row r="58" spans="1:21" s="9" customFormat="1" ht="12">
      <c r="A58" s="330"/>
      <c r="B58" s="400"/>
      <c r="C58" s="221" t="s">
        <v>1708</v>
      </c>
      <c r="D58" s="403">
        <v>11943</v>
      </c>
      <c r="E58" s="402">
        <v>3674</v>
      </c>
      <c r="F58" s="402" t="e">
        <v>#VALUE!</v>
      </c>
      <c r="G58" s="402">
        <v>1313</v>
      </c>
      <c r="H58" s="402">
        <v>141</v>
      </c>
      <c r="I58" s="402">
        <v>1444</v>
      </c>
      <c r="J58" s="402">
        <v>107</v>
      </c>
      <c r="K58" s="402">
        <v>155</v>
      </c>
      <c r="L58" s="402">
        <v>28</v>
      </c>
      <c r="M58" s="402">
        <v>185</v>
      </c>
      <c r="N58" s="402">
        <v>67</v>
      </c>
      <c r="O58" s="402">
        <v>245</v>
      </c>
      <c r="P58" s="402">
        <v>81</v>
      </c>
      <c r="Q58" s="402">
        <v>569</v>
      </c>
      <c r="R58" s="402">
        <v>1841</v>
      </c>
      <c r="S58" s="402">
        <v>1476</v>
      </c>
      <c r="T58" s="402">
        <v>122</v>
      </c>
      <c r="U58" s="402">
        <v>351</v>
      </c>
    </row>
    <row r="59" spans="1:21" s="9" customFormat="1" ht="12">
      <c r="A59" s="330" t="s">
        <v>1551</v>
      </c>
      <c r="B59" s="400" t="s">
        <v>1552</v>
      </c>
      <c r="C59" s="221" t="s">
        <v>1707</v>
      </c>
      <c r="D59" s="403">
        <v>38803</v>
      </c>
      <c r="E59" s="402">
        <v>9345</v>
      </c>
      <c r="F59" s="402">
        <v>7718</v>
      </c>
      <c r="G59" s="402">
        <v>7365</v>
      </c>
      <c r="H59" s="402">
        <v>3115</v>
      </c>
      <c r="I59" s="402">
        <v>3369</v>
      </c>
      <c r="J59" s="402">
        <v>6402</v>
      </c>
      <c r="K59" s="402">
        <v>482</v>
      </c>
      <c r="L59" s="402">
        <v>190</v>
      </c>
      <c r="M59" s="402">
        <v>332</v>
      </c>
      <c r="N59" s="402">
        <v>155</v>
      </c>
      <c r="O59" s="402">
        <v>713</v>
      </c>
      <c r="P59" s="402">
        <v>359</v>
      </c>
      <c r="Q59" s="402">
        <v>878</v>
      </c>
      <c r="R59" s="402">
        <v>2929</v>
      </c>
      <c r="S59" s="402">
        <v>2005</v>
      </c>
      <c r="T59" s="402">
        <v>176</v>
      </c>
      <c r="U59" s="402">
        <v>635</v>
      </c>
    </row>
    <row r="60" spans="1:21" s="9" customFormat="1" ht="12">
      <c r="A60" s="330"/>
      <c r="B60" s="400"/>
      <c r="C60" s="221" t="s">
        <v>1708</v>
      </c>
      <c r="D60" s="403">
        <v>16612</v>
      </c>
      <c r="E60" s="402">
        <v>3867</v>
      </c>
      <c r="F60" s="402">
        <v>3812</v>
      </c>
      <c r="G60" s="402">
        <v>3744</v>
      </c>
      <c r="H60" s="402">
        <v>196</v>
      </c>
      <c r="I60" s="402">
        <v>1597</v>
      </c>
      <c r="J60" s="402">
        <v>688</v>
      </c>
      <c r="K60" s="402">
        <v>331</v>
      </c>
      <c r="L60" s="402">
        <v>28</v>
      </c>
      <c r="M60" s="402">
        <v>228</v>
      </c>
      <c r="N60" s="402">
        <v>53</v>
      </c>
      <c r="O60" s="402">
        <v>378</v>
      </c>
      <c r="P60" s="402">
        <v>139</v>
      </c>
      <c r="Q60" s="402">
        <v>564</v>
      </c>
      <c r="R60" s="402">
        <v>2482</v>
      </c>
      <c r="S60" s="402">
        <v>1669</v>
      </c>
      <c r="T60" s="402">
        <v>118</v>
      </c>
      <c r="U60" s="402">
        <v>462</v>
      </c>
    </row>
    <row r="61" spans="1:21" s="9" customFormat="1" ht="12">
      <c r="A61" s="330" t="s">
        <v>1574</v>
      </c>
      <c r="B61" s="400" t="s">
        <v>1575</v>
      </c>
      <c r="C61" s="221" t="s">
        <v>1707</v>
      </c>
      <c r="D61" s="403">
        <v>17014</v>
      </c>
      <c r="E61" s="402">
        <v>7783</v>
      </c>
      <c r="F61" s="402">
        <v>2157</v>
      </c>
      <c r="G61" s="402">
        <v>1847</v>
      </c>
      <c r="H61" s="402">
        <v>736</v>
      </c>
      <c r="I61" s="402">
        <v>1716</v>
      </c>
      <c r="J61" s="402">
        <v>434</v>
      </c>
      <c r="K61" s="402">
        <v>233</v>
      </c>
      <c r="L61" s="402">
        <v>90</v>
      </c>
      <c r="M61" s="402">
        <v>149</v>
      </c>
      <c r="N61" s="402">
        <v>53</v>
      </c>
      <c r="O61" s="402">
        <v>289</v>
      </c>
      <c r="P61" s="402">
        <v>120</v>
      </c>
      <c r="Q61" s="402">
        <v>826</v>
      </c>
      <c r="R61" s="402">
        <v>1268</v>
      </c>
      <c r="S61" s="402">
        <v>781</v>
      </c>
      <c r="T61" s="402">
        <v>149</v>
      </c>
      <c r="U61" s="402">
        <v>230</v>
      </c>
    </row>
    <row r="62" spans="1:21" s="9" customFormat="1" ht="12">
      <c r="A62" s="330"/>
      <c r="B62" s="400"/>
      <c r="C62" s="221" t="s">
        <v>1708</v>
      </c>
      <c r="D62" s="403">
        <v>7878</v>
      </c>
      <c r="E62" s="402">
        <v>3473</v>
      </c>
      <c r="F62" s="402">
        <v>651</v>
      </c>
      <c r="G62" s="402">
        <v>599</v>
      </c>
      <c r="H62" s="402">
        <v>45</v>
      </c>
      <c r="I62" s="402">
        <v>796</v>
      </c>
      <c r="J62" s="402">
        <v>53</v>
      </c>
      <c r="K62" s="402">
        <v>173</v>
      </c>
      <c r="L62" s="402">
        <v>11</v>
      </c>
      <c r="M62" s="402">
        <v>102</v>
      </c>
      <c r="N62" s="402">
        <v>27</v>
      </c>
      <c r="O62" s="402">
        <v>163</v>
      </c>
      <c r="P62" s="402">
        <v>72</v>
      </c>
      <c r="Q62" s="402">
        <v>392</v>
      </c>
      <c r="R62" s="402">
        <v>1048</v>
      </c>
      <c r="S62" s="402">
        <v>635</v>
      </c>
      <c r="T62" s="402">
        <v>95</v>
      </c>
      <c r="U62" s="402">
        <v>142</v>
      </c>
    </row>
    <row r="63" spans="1:21" s="9" customFormat="1" ht="12">
      <c r="A63" s="330" t="s">
        <v>1602</v>
      </c>
      <c r="B63" s="400" t="s">
        <v>1603</v>
      </c>
      <c r="C63" s="221" t="s">
        <v>1707</v>
      </c>
      <c r="D63" s="403">
        <v>35383</v>
      </c>
      <c r="E63" s="402">
        <v>5582</v>
      </c>
      <c r="F63" s="402">
        <v>8435</v>
      </c>
      <c r="G63" s="402">
        <v>7695</v>
      </c>
      <c r="H63" s="402">
        <v>3360</v>
      </c>
      <c r="I63" s="402">
        <v>3398</v>
      </c>
      <c r="J63" s="402">
        <v>1190</v>
      </c>
      <c r="K63" s="402">
        <v>923</v>
      </c>
      <c r="L63" s="402">
        <v>331</v>
      </c>
      <c r="M63" s="402">
        <v>348</v>
      </c>
      <c r="N63" s="402">
        <v>406</v>
      </c>
      <c r="O63" s="402">
        <v>2534</v>
      </c>
      <c r="P63" s="402">
        <v>456</v>
      </c>
      <c r="Q63" s="402">
        <v>958</v>
      </c>
      <c r="R63" s="402">
        <v>3353</v>
      </c>
      <c r="S63" s="402">
        <v>2971</v>
      </c>
      <c r="T63" s="402">
        <v>435</v>
      </c>
      <c r="U63" s="402">
        <v>703</v>
      </c>
    </row>
    <row r="64" spans="1:21" s="9" customFormat="1" ht="12">
      <c r="A64" s="330"/>
      <c r="B64" s="400"/>
      <c r="C64" s="221" t="s">
        <v>1708</v>
      </c>
      <c r="D64" s="403">
        <v>16496</v>
      </c>
      <c r="E64" s="402">
        <v>2631</v>
      </c>
      <c r="F64" s="402">
        <v>2302</v>
      </c>
      <c r="G64" s="402">
        <v>2136</v>
      </c>
      <c r="H64" s="402">
        <v>260</v>
      </c>
      <c r="I64" s="402">
        <v>1695</v>
      </c>
      <c r="J64" s="402">
        <v>128</v>
      </c>
      <c r="K64" s="402">
        <v>652</v>
      </c>
      <c r="L64" s="402">
        <v>70</v>
      </c>
      <c r="M64" s="402">
        <v>262</v>
      </c>
      <c r="N64" s="402">
        <v>236</v>
      </c>
      <c r="O64" s="402">
        <v>1502</v>
      </c>
      <c r="P64" s="402">
        <v>146</v>
      </c>
      <c r="Q64" s="402">
        <v>616</v>
      </c>
      <c r="R64" s="402">
        <v>2766</v>
      </c>
      <c r="S64" s="402">
        <v>2466</v>
      </c>
      <c r="T64" s="402">
        <v>272</v>
      </c>
      <c r="U64" s="402">
        <v>492</v>
      </c>
    </row>
    <row r="65" spans="1:31" ht="12">
      <c r="A65" s="330" t="s">
        <v>1634</v>
      </c>
      <c r="B65" s="400" t="s">
        <v>1635</v>
      </c>
      <c r="C65" s="221" t="s">
        <v>1707</v>
      </c>
      <c r="D65" s="403">
        <v>18121</v>
      </c>
      <c r="E65" s="402">
        <v>3164</v>
      </c>
      <c r="F65" s="402">
        <v>2917</v>
      </c>
      <c r="G65" s="402">
        <v>2724</v>
      </c>
      <c r="H65" s="402">
        <v>965</v>
      </c>
      <c r="I65" s="402">
        <v>2177</v>
      </c>
      <c r="J65" s="402">
        <v>391</v>
      </c>
      <c r="K65" s="402">
        <v>208</v>
      </c>
      <c r="L65" s="402">
        <v>107</v>
      </c>
      <c r="M65" s="402">
        <v>94</v>
      </c>
      <c r="N65" s="402">
        <v>46</v>
      </c>
      <c r="O65" s="402">
        <v>504</v>
      </c>
      <c r="P65" s="402">
        <v>88</v>
      </c>
      <c r="Q65" s="402">
        <v>3496</v>
      </c>
      <c r="R65" s="402">
        <v>2831</v>
      </c>
      <c r="S65" s="402">
        <v>745</v>
      </c>
      <c r="T65" s="402">
        <v>134</v>
      </c>
      <c r="U65" s="402">
        <v>254</v>
      </c>
      <c r="V65" s="9"/>
      <c r="W65" s="9"/>
      <c r="X65" s="9"/>
      <c r="Y65" s="9"/>
      <c r="Z65" s="9"/>
      <c r="AA65" s="9"/>
      <c r="AB65" s="9"/>
      <c r="AC65" s="9"/>
      <c r="AD65" s="9"/>
      <c r="AE65" s="9"/>
    </row>
    <row r="66" spans="1:31" ht="12">
      <c r="A66" s="330"/>
      <c r="B66" s="400"/>
      <c r="C66" s="221" t="s">
        <v>1708</v>
      </c>
      <c r="D66" s="403">
        <v>7978</v>
      </c>
      <c r="E66" s="402">
        <v>1370</v>
      </c>
      <c r="F66" s="402" t="e">
        <v>#VALUE!</v>
      </c>
      <c r="G66" s="402">
        <v>1062</v>
      </c>
      <c r="H66" s="402">
        <v>78</v>
      </c>
      <c r="I66" s="402">
        <v>1185</v>
      </c>
      <c r="J66" s="402">
        <v>52</v>
      </c>
      <c r="K66" s="402">
        <v>132</v>
      </c>
      <c r="L66" s="402">
        <v>27</v>
      </c>
      <c r="M66" s="402">
        <v>69</v>
      </c>
      <c r="N66" s="402">
        <v>21</v>
      </c>
      <c r="O66" s="402">
        <v>264</v>
      </c>
      <c r="P66" s="402">
        <v>42</v>
      </c>
      <c r="Q66" s="402">
        <v>1057</v>
      </c>
      <c r="R66" s="402">
        <v>1656</v>
      </c>
      <c r="S66" s="402">
        <v>634</v>
      </c>
      <c r="T66" s="402">
        <v>82</v>
      </c>
      <c r="U66" s="402">
        <v>193</v>
      </c>
      <c r="V66" s="9"/>
      <c r="W66" s="9"/>
      <c r="X66" s="9"/>
      <c r="Y66" s="9"/>
      <c r="Z66" s="9"/>
      <c r="AA66" s="9"/>
      <c r="AB66" s="9"/>
      <c r="AC66" s="9"/>
      <c r="AD66" s="9"/>
      <c r="AE66" s="9"/>
    </row>
  </sheetData>
  <mergeCells count="22">
    <mergeCell ref="D8:U8"/>
    <mergeCell ref="I1:J2"/>
    <mergeCell ref="A5:A8"/>
    <mergeCell ref="B5:C8"/>
    <mergeCell ref="D5:D7"/>
    <mergeCell ref="E5:U5"/>
    <mergeCell ref="E6:E7"/>
    <mergeCell ref="F6:G6"/>
    <mergeCell ref="H6:H7"/>
    <mergeCell ref="I6:I7"/>
    <mergeCell ref="J6:J7"/>
    <mergeCell ref="K6:K7"/>
    <mergeCell ref="L6:L7"/>
    <mergeCell ref="M6:M7"/>
    <mergeCell ref="N6:N7"/>
    <mergeCell ref="O6:O7"/>
    <mergeCell ref="P6:P7"/>
    <mergeCell ref="Q6:Q7"/>
    <mergeCell ref="R6:R7"/>
    <mergeCell ref="S6:S7"/>
    <mergeCell ref="T6:T7"/>
    <mergeCell ref="U6:U7"/>
  </mergeCells>
  <phoneticPr fontId="7" type="noConversion"/>
  <hyperlinks>
    <hyperlink ref="I1" location="'SPIS TREŚCI'!A1" display="Powrót do spisu tablic"/>
    <hyperlink ref="I1:J2" location="'SPIS TREŚCI'!A29" display="'SPIS TREŚCI'!A29"/>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E5" sqref="E5:F5"/>
    </sheetView>
  </sheetViews>
  <sheetFormatPr defaultRowHeight="12"/>
  <cols>
    <col min="1" max="1" width="27.42578125" style="9" customWidth="1"/>
    <col min="2" max="2" width="24.85546875" style="9" customWidth="1"/>
    <col min="3" max="16384" width="9.140625" style="383"/>
  </cols>
  <sheetData>
    <row r="1" spans="1:6">
      <c r="A1" s="22" t="s">
        <v>850</v>
      </c>
      <c r="B1" s="28" t="s">
        <v>1704</v>
      </c>
    </row>
    <row r="2" spans="1:6">
      <c r="A2" s="22"/>
      <c r="B2" s="32" t="s">
        <v>291</v>
      </c>
    </row>
    <row r="3" spans="1:6">
      <c r="A3" s="104" t="s">
        <v>851</v>
      </c>
      <c r="B3" s="149" t="s">
        <v>965</v>
      </c>
    </row>
    <row r="4" spans="1:6">
      <c r="B4" s="105" t="s">
        <v>808</v>
      </c>
    </row>
    <row r="5" spans="1:6" ht="32.25" customHeight="1">
      <c r="A5" s="455" t="s">
        <v>279</v>
      </c>
      <c r="B5" s="443" t="s">
        <v>288</v>
      </c>
      <c r="E5" s="454" t="s">
        <v>437</v>
      </c>
      <c r="F5" s="454"/>
    </row>
    <row r="6" spans="1:6" ht="20.25" thickBot="1">
      <c r="A6" s="456"/>
      <c r="B6" s="444" t="s">
        <v>1747</v>
      </c>
      <c r="E6" s="284"/>
      <c r="F6" s="284"/>
    </row>
    <row r="7" spans="1:6" ht="24">
      <c r="A7" s="411" t="s">
        <v>341</v>
      </c>
      <c r="B7" s="412">
        <v>720447</v>
      </c>
    </row>
    <row r="8" spans="1:6" ht="24">
      <c r="A8" s="245" t="s">
        <v>278</v>
      </c>
      <c r="B8" s="326">
        <v>97450</v>
      </c>
    </row>
    <row r="9" spans="1:6" ht="24">
      <c r="A9" s="224" t="s">
        <v>272</v>
      </c>
      <c r="B9" s="326"/>
    </row>
    <row r="10" spans="1:6">
      <c r="A10" s="226" t="s">
        <v>36</v>
      </c>
      <c r="B10" s="329">
        <v>35301</v>
      </c>
    </row>
    <row r="11" spans="1:6">
      <c r="A11" s="226" t="s">
        <v>37</v>
      </c>
      <c r="B11" s="328">
        <v>11126</v>
      </c>
    </row>
    <row r="12" spans="1:6">
      <c r="A12" s="226" t="s">
        <v>38</v>
      </c>
      <c r="B12" s="328">
        <v>19271</v>
      </c>
    </row>
    <row r="13" spans="1:6">
      <c r="A13" s="226" t="s">
        <v>39</v>
      </c>
      <c r="B13" s="328">
        <v>9952</v>
      </c>
    </row>
    <row r="14" spans="1:6" ht="24">
      <c r="A14" s="224" t="s">
        <v>273</v>
      </c>
      <c r="B14" s="328"/>
    </row>
    <row r="15" spans="1:6">
      <c r="A15" s="226" t="s">
        <v>40</v>
      </c>
      <c r="B15" s="328">
        <v>21800</v>
      </c>
    </row>
    <row r="16" spans="1:6" ht="24">
      <c r="A16" s="250" t="s">
        <v>274</v>
      </c>
      <c r="B16" s="327">
        <v>184473</v>
      </c>
    </row>
    <row r="17" spans="1:2" ht="24">
      <c r="A17" s="224" t="s">
        <v>272</v>
      </c>
      <c r="B17" s="328"/>
    </row>
    <row r="18" spans="1:2">
      <c r="A18" s="226" t="s">
        <v>41</v>
      </c>
      <c r="B18" s="328">
        <v>34199</v>
      </c>
    </row>
    <row r="19" spans="1:2">
      <c r="A19" s="226" t="s">
        <v>42</v>
      </c>
      <c r="B19" s="328">
        <v>18310</v>
      </c>
    </row>
    <row r="20" spans="1:2">
      <c r="A20" s="226" t="s">
        <v>43</v>
      </c>
      <c r="B20" s="328">
        <v>16948</v>
      </c>
    </row>
    <row r="21" spans="1:2">
      <c r="A21" s="226" t="s">
        <v>44</v>
      </c>
      <c r="B21" s="328">
        <v>17838</v>
      </c>
    </row>
    <row r="22" spans="1:2">
      <c r="A22" s="226" t="s">
        <v>45</v>
      </c>
      <c r="B22" s="328">
        <v>25537</v>
      </c>
    </row>
    <row r="23" spans="1:2">
      <c r="A23" s="226" t="s">
        <v>46</v>
      </c>
      <c r="B23" s="328">
        <v>27937</v>
      </c>
    </row>
    <row r="24" spans="1:2" ht="24">
      <c r="A24" s="224" t="s">
        <v>277</v>
      </c>
      <c r="B24" s="328"/>
    </row>
    <row r="25" spans="1:2">
      <c r="A25" s="226" t="s">
        <v>47</v>
      </c>
      <c r="B25" s="328">
        <v>19471</v>
      </c>
    </row>
    <row r="26" spans="1:2">
      <c r="A26" s="226" t="s">
        <v>48</v>
      </c>
      <c r="B26" s="328">
        <v>24233</v>
      </c>
    </row>
    <row r="27" spans="1:2" ht="24">
      <c r="A27" s="250" t="s">
        <v>275</v>
      </c>
      <c r="B27" s="327">
        <v>284469</v>
      </c>
    </row>
    <row r="28" spans="1:2" ht="24">
      <c r="A28" s="224" t="s">
        <v>272</v>
      </c>
      <c r="B28" s="328"/>
    </row>
    <row r="29" spans="1:2">
      <c r="A29" s="226" t="s">
        <v>49</v>
      </c>
      <c r="B29" s="328">
        <v>26377</v>
      </c>
    </row>
    <row r="30" spans="1:2">
      <c r="A30" s="226" t="s">
        <v>50</v>
      </c>
      <c r="B30" s="328">
        <v>43958</v>
      </c>
    </row>
    <row r="31" spans="1:2">
      <c r="A31" s="226" t="s">
        <v>51</v>
      </c>
      <c r="B31" s="328">
        <v>20989</v>
      </c>
    </row>
    <row r="32" spans="1:2">
      <c r="A32" s="226" t="s">
        <v>52</v>
      </c>
      <c r="B32" s="328">
        <v>21330</v>
      </c>
    </row>
    <row r="33" spans="1:2" ht="24">
      <c r="A33" s="224" t="s">
        <v>273</v>
      </c>
      <c r="B33" s="328"/>
    </row>
    <row r="34" spans="1:2">
      <c r="A34" s="226" t="s">
        <v>53</v>
      </c>
      <c r="B34" s="328">
        <v>171815</v>
      </c>
    </row>
    <row r="35" spans="1:2" ht="24">
      <c r="A35" s="250" t="s">
        <v>276</v>
      </c>
      <c r="B35" s="327">
        <v>154055</v>
      </c>
    </row>
    <row r="36" spans="1:2" ht="24">
      <c r="A36" s="224" t="s">
        <v>272</v>
      </c>
      <c r="B36" s="328"/>
    </row>
    <row r="37" spans="1:2">
      <c r="A37" s="226" t="s">
        <v>54</v>
      </c>
      <c r="B37" s="328">
        <v>14028</v>
      </c>
    </row>
    <row r="38" spans="1:2">
      <c r="A38" s="226" t="s">
        <v>55</v>
      </c>
      <c r="B38" s="329">
        <v>27767</v>
      </c>
    </row>
    <row r="39" spans="1:2">
      <c r="A39" s="226" t="s">
        <v>56</v>
      </c>
      <c r="B39" s="329">
        <v>38962</v>
      </c>
    </row>
    <row r="40" spans="1:2">
      <c r="A40" s="226" t="s">
        <v>57</v>
      </c>
      <c r="B40" s="329">
        <v>18515</v>
      </c>
    </row>
    <row r="41" spans="1:2">
      <c r="A41" s="226" t="s">
        <v>58</v>
      </c>
      <c r="B41" s="329">
        <v>38219</v>
      </c>
    </row>
    <row r="42" spans="1:2" ht="13.5" customHeight="1">
      <c r="A42" s="226" t="s">
        <v>59</v>
      </c>
      <c r="B42" s="329">
        <v>16564</v>
      </c>
    </row>
  </sheetData>
  <mergeCells count="2">
    <mergeCell ref="A5:A6"/>
    <mergeCell ref="E5:F5"/>
  </mergeCells>
  <phoneticPr fontId="7" type="noConversion"/>
  <hyperlinks>
    <hyperlink ref="E5" location="'SPIS TREŚCI'!A1" display="Powrót do spisu tablic"/>
    <hyperlink ref="E5:F5" location="'SPIS TREŚCI'!A29" display="'SPIS TREŚCI'!A29"/>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5" sqref="E5:F5"/>
    </sheetView>
  </sheetViews>
  <sheetFormatPr defaultRowHeight="12.75"/>
  <cols>
    <col min="1" max="1" width="29.28515625" style="3" customWidth="1"/>
    <col min="2" max="3" width="21.28515625" style="3" customWidth="1"/>
    <col min="4" max="4" width="9.140625" style="3"/>
    <col min="5" max="5" width="19.7109375" style="3" bestFit="1" customWidth="1"/>
    <col min="6" max="12" width="9.140625" style="3"/>
    <col min="13" max="14" width="5.42578125" style="3" customWidth="1"/>
    <col min="15" max="16384" width="9.140625" style="3"/>
  </cols>
  <sheetData>
    <row r="1" spans="1:17" ht="13.5">
      <c r="A1" s="22" t="s">
        <v>157</v>
      </c>
      <c r="B1" s="28" t="s">
        <v>1702</v>
      </c>
    </row>
    <row r="2" spans="1:17">
      <c r="A2" s="22"/>
      <c r="B2" s="32" t="s">
        <v>291</v>
      </c>
      <c r="E2" s="377"/>
    </row>
    <row r="3" spans="1:17" ht="13.5">
      <c r="A3" s="104" t="s">
        <v>158</v>
      </c>
      <c r="B3" s="149" t="s">
        <v>1703</v>
      </c>
    </row>
    <row r="4" spans="1:17">
      <c r="B4" s="105" t="s">
        <v>808</v>
      </c>
    </row>
    <row r="5" spans="1:17" ht="31.5" customHeight="1">
      <c r="A5" s="455" t="s">
        <v>279</v>
      </c>
      <c r="B5" s="455" t="s">
        <v>288</v>
      </c>
      <c r="C5" s="455"/>
      <c r="E5" s="454" t="s">
        <v>437</v>
      </c>
      <c r="F5" s="454"/>
      <c r="G5" s="12"/>
      <c r="H5" s="16"/>
      <c r="I5" s="16"/>
      <c r="J5" s="16"/>
      <c r="K5" s="12"/>
      <c r="L5" s="12"/>
    </row>
    <row r="6" spans="1:17" ht="31.5" customHeight="1" thickBot="1">
      <c r="A6" s="456"/>
      <c r="B6" s="229" t="s">
        <v>352</v>
      </c>
      <c r="C6" s="229" t="s">
        <v>335</v>
      </c>
      <c r="E6" s="284"/>
      <c r="F6" s="284"/>
      <c r="G6" s="12"/>
      <c r="H6" s="16"/>
      <c r="I6" s="16"/>
      <c r="J6" s="16"/>
      <c r="K6" s="12"/>
      <c r="L6" s="12"/>
    </row>
    <row r="7" spans="1:17" ht="24">
      <c r="A7" s="411" t="s">
        <v>799</v>
      </c>
      <c r="B7" s="413">
        <v>768474</v>
      </c>
      <c r="C7" s="413">
        <v>358227</v>
      </c>
      <c r="D7" s="58"/>
      <c r="E7" s="58"/>
      <c r="F7" s="29"/>
      <c r="G7" s="29"/>
      <c r="H7" s="29"/>
      <c r="I7" s="29"/>
      <c r="J7" s="29"/>
      <c r="K7" s="29"/>
      <c r="L7" s="11"/>
      <c r="M7" s="65"/>
      <c r="N7" s="65"/>
      <c r="O7" s="30"/>
      <c r="P7" s="30"/>
      <c r="Q7" s="30"/>
    </row>
    <row r="8" spans="1:17" ht="24">
      <c r="A8" s="257" t="s">
        <v>396</v>
      </c>
      <c r="B8" s="238">
        <v>198726</v>
      </c>
      <c r="C8" s="238">
        <v>121989</v>
      </c>
      <c r="D8" s="11"/>
      <c r="E8" s="11"/>
      <c r="F8" s="388"/>
      <c r="G8" s="388"/>
      <c r="H8" s="378"/>
      <c r="I8" s="378"/>
      <c r="J8" s="378"/>
      <c r="K8" s="378"/>
      <c r="L8" s="11"/>
      <c r="M8" s="65"/>
      <c r="N8" s="30"/>
      <c r="O8" s="30"/>
      <c r="P8" s="30"/>
      <c r="Q8" s="30"/>
    </row>
    <row r="9" spans="1:17" ht="24">
      <c r="A9" s="257" t="s">
        <v>398</v>
      </c>
      <c r="B9" s="238">
        <v>569748</v>
      </c>
      <c r="C9" s="238">
        <v>236238</v>
      </c>
      <c r="D9" s="11"/>
      <c r="E9" s="11"/>
      <c r="F9" s="379"/>
      <c r="G9" s="44"/>
      <c r="H9" s="44"/>
      <c r="I9" s="44"/>
      <c r="J9" s="44"/>
      <c r="K9" s="44"/>
      <c r="L9" s="11"/>
      <c r="M9" s="65"/>
      <c r="N9" s="30"/>
      <c r="O9" s="30"/>
      <c r="P9" s="30"/>
      <c r="Q9" s="30"/>
    </row>
    <row r="10" spans="1:17" ht="24">
      <c r="A10" s="213" t="s">
        <v>251</v>
      </c>
      <c r="B10" s="238"/>
      <c r="C10" s="238"/>
      <c r="D10" s="11"/>
      <c r="E10" s="11"/>
      <c r="F10" s="379"/>
      <c r="G10" s="44"/>
      <c r="H10" s="44"/>
      <c r="I10" s="44"/>
      <c r="J10" s="44"/>
      <c r="K10" s="44"/>
      <c r="L10" s="11"/>
      <c r="M10" s="65"/>
      <c r="N10" s="30"/>
      <c r="O10" s="30"/>
      <c r="P10" s="30"/>
      <c r="Q10" s="30"/>
    </row>
    <row r="11" spans="1:17" ht="36">
      <c r="A11" s="233" t="s">
        <v>252</v>
      </c>
      <c r="B11" s="240">
        <v>149723</v>
      </c>
      <c r="C11" s="240">
        <v>64449</v>
      </c>
      <c r="D11" s="65"/>
      <c r="E11" s="380"/>
      <c r="F11" s="381"/>
      <c r="G11" s="381"/>
      <c r="H11" s="381"/>
      <c r="I11" s="381"/>
      <c r="J11" s="381"/>
      <c r="K11" s="381"/>
      <c r="L11" s="11"/>
      <c r="M11" s="65"/>
      <c r="N11" s="65"/>
      <c r="O11" s="30"/>
      <c r="P11" s="30"/>
      <c r="Q11" s="30"/>
    </row>
    <row r="12" spans="1:17" ht="24">
      <c r="A12" s="233" t="s">
        <v>253</v>
      </c>
      <c r="B12" s="240">
        <v>120908</v>
      </c>
      <c r="C12" s="240">
        <v>36347</v>
      </c>
      <c r="D12" s="65"/>
      <c r="E12" s="11"/>
      <c r="F12" s="381"/>
      <c r="G12" s="381"/>
      <c r="H12" s="381"/>
      <c r="I12" s="381"/>
      <c r="J12" s="381"/>
      <c r="K12" s="381"/>
      <c r="L12" s="11"/>
      <c r="M12" s="65"/>
      <c r="N12" s="65"/>
      <c r="O12" s="30"/>
      <c r="P12" s="30"/>
      <c r="Q12" s="30"/>
    </row>
    <row r="13" spans="1:17" ht="36">
      <c r="A13" s="226" t="s">
        <v>254</v>
      </c>
      <c r="B13" s="240">
        <v>100343</v>
      </c>
      <c r="C13" s="240">
        <v>33065</v>
      </c>
      <c r="D13" s="65"/>
      <c r="E13" s="11"/>
      <c r="F13" s="381"/>
      <c r="G13" s="381"/>
      <c r="H13" s="381"/>
      <c r="I13" s="381"/>
      <c r="J13" s="381"/>
      <c r="K13" s="381"/>
      <c r="L13" s="11"/>
      <c r="M13" s="65"/>
      <c r="N13" s="65"/>
      <c r="O13" s="30"/>
      <c r="P13" s="30"/>
      <c r="Q13" s="30"/>
    </row>
    <row r="14" spans="1:17" ht="24">
      <c r="A14" s="233" t="s">
        <v>255</v>
      </c>
      <c r="B14" s="240">
        <v>49202</v>
      </c>
      <c r="C14" s="240">
        <v>4083</v>
      </c>
      <c r="D14" s="65"/>
      <c r="E14" s="11"/>
      <c r="F14" s="381"/>
      <c r="G14" s="381"/>
      <c r="H14" s="381"/>
      <c r="I14" s="381"/>
      <c r="J14" s="381"/>
      <c r="K14" s="381"/>
      <c r="L14" s="11"/>
      <c r="M14" s="65"/>
      <c r="N14" s="65"/>
      <c r="O14" s="30"/>
      <c r="P14" s="30"/>
      <c r="Q14" s="30"/>
    </row>
    <row r="15" spans="1:17" ht="39">
      <c r="A15" s="233" t="s">
        <v>256</v>
      </c>
      <c r="B15" s="240">
        <v>102027</v>
      </c>
      <c r="C15" s="240">
        <v>54412</v>
      </c>
      <c r="D15" s="65"/>
      <c r="E15" s="65"/>
      <c r="F15" s="381"/>
      <c r="G15" s="381"/>
      <c r="H15" s="381"/>
      <c r="I15" s="381"/>
      <c r="J15" s="381"/>
      <c r="K15" s="381"/>
      <c r="L15" s="11"/>
      <c r="M15" s="65"/>
      <c r="N15" s="65"/>
      <c r="O15" s="30"/>
      <c r="P15" s="30"/>
      <c r="Q15" s="30"/>
    </row>
    <row r="16" spans="1:17" ht="36">
      <c r="A16" s="233" t="s">
        <v>257</v>
      </c>
      <c r="B16" s="240">
        <v>44658</v>
      </c>
      <c r="C16" s="240">
        <v>8671</v>
      </c>
      <c r="D16" s="65"/>
      <c r="E16" s="65"/>
      <c r="F16" s="381"/>
      <c r="G16" s="381"/>
      <c r="H16" s="381"/>
      <c r="I16" s="381"/>
      <c r="J16" s="381"/>
      <c r="K16" s="381"/>
      <c r="L16" s="11"/>
      <c r="M16" s="65"/>
      <c r="N16" s="65"/>
      <c r="O16" s="30"/>
      <c r="P16" s="30"/>
      <c r="Q16" s="30"/>
    </row>
    <row r="17" spans="1:17" ht="27">
      <c r="A17" s="233" t="s">
        <v>258</v>
      </c>
      <c r="B17" s="240">
        <v>11692</v>
      </c>
      <c r="C17" s="240">
        <v>7772</v>
      </c>
      <c r="D17" s="65"/>
      <c r="E17" s="11"/>
      <c r="F17" s="381"/>
      <c r="G17" s="381"/>
      <c r="H17" s="381"/>
      <c r="I17" s="381"/>
      <c r="J17" s="381"/>
      <c r="K17" s="381"/>
      <c r="L17" s="11"/>
      <c r="M17" s="65"/>
      <c r="N17" s="65"/>
      <c r="O17" s="30"/>
      <c r="P17" s="30"/>
      <c r="Q17" s="30"/>
    </row>
    <row r="18" spans="1:17" ht="24">
      <c r="A18" s="233" t="s">
        <v>259</v>
      </c>
      <c r="B18" s="240">
        <v>15816</v>
      </c>
      <c r="C18" s="240">
        <v>5121</v>
      </c>
      <c r="D18" s="65"/>
      <c r="E18" s="11"/>
      <c r="F18" s="381"/>
      <c r="G18" s="381"/>
      <c r="H18" s="381"/>
      <c r="I18" s="381"/>
      <c r="J18" s="381"/>
      <c r="K18" s="381"/>
      <c r="L18" s="11"/>
      <c r="M18" s="65"/>
      <c r="N18" s="65"/>
      <c r="O18" s="30"/>
      <c r="P18" s="30"/>
      <c r="Q18" s="30"/>
    </row>
    <row r="19" spans="1:17" ht="36">
      <c r="A19" s="233" t="s">
        <v>260</v>
      </c>
      <c r="B19" s="240">
        <v>13152</v>
      </c>
      <c r="C19" s="240">
        <v>8932</v>
      </c>
      <c r="D19" s="65"/>
      <c r="E19" s="11"/>
      <c r="F19" s="381"/>
      <c r="G19" s="381"/>
      <c r="H19" s="381"/>
      <c r="I19" s="381"/>
      <c r="J19" s="381"/>
      <c r="K19" s="381"/>
      <c r="L19" s="11"/>
      <c r="M19" s="65"/>
      <c r="N19" s="65"/>
      <c r="O19" s="30"/>
      <c r="P19" s="30"/>
      <c r="Q19" s="30"/>
    </row>
    <row r="20" spans="1:17" ht="25.5">
      <c r="A20" s="233" t="s">
        <v>261</v>
      </c>
      <c r="B20" s="240">
        <v>7172</v>
      </c>
      <c r="C20" s="240">
        <v>3176</v>
      </c>
      <c r="D20" s="65"/>
      <c r="E20" s="11"/>
      <c r="F20" s="381"/>
      <c r="G20" s="381"/>
      <c r="H20" s="381"/>
      <c r="I20" s="381"/>
      <c r="J20" s="381"/>
      <c r="K20" s="381"/>
      <c r="L20" s="11"/>
      <c r="M20" s="65"/>
      <c r="N20" s="65"/>
      <c r="O20" s="30"/>
      <c r="P20" s="30"/>
      <c r="Q20" s="30"/>
    </row>
    <row r="21" spans="1:17" ht="48">
      <c r="A21" s="233" t="s">
        <v>262</v>
      </c>
      <c r="B21" s="240">
        <v>26261</v>
      </c>
      <c r="C21" s="240">
        <v>13999</v>
      </c>
      <c r="D21" s="65"/>
      <c r="E21" s="11"/>
      <c r="F21" s="381"/>
      <c r="G21" s="381"/>
      <c r="H21" s="381"/>
      <c r="I21" s="381"/>
      <c r="J21" s="381"/>
      <c r="K21" s="381"/>
      <c r="L21" s="11"/>
      <c r="M21" s="65"/>
      <c r="N21" s="65"/>
      <c r="O21" s="30"/>
      <c r="P21" s="30"/>
      <c r="Q21" s="30"/>
    </row>
    <row r="22" spans="1:17" ht="49.5">
      <c r="A22" s="233" t="s">
        <v>263</v>
      </c>
      <c r="B22" s="240">
        <v>18555</v>
      </c>
      <c r="C22" s="240">
        <v>8105</v>
      </c>
      <c r="D22" s="65"/>
      <c r="E22" s="11"/>
      <c r="F22" s="381"/>
      <c r="G22" s="381"/>
      <c r="H22" s="381"/>
      <c r="I22" s="381"/>
      <c r="J22" s="381"/>
      <c r="K22" s="381"/>
      <c r="L22" s="11"/>
      <c r="M22" s="65"/>
      <c r="N22" s="65"/>
      <c r="O22" s="30"/>
      <c r="P22" s="30"/>
      <c r="Q22" s="30"/>
    </row>
    <row r="23" spans="1:17" ht="72">
      <c r="A23" s="233" t="s">
        <v>264</v>
      </c>
      <c r="B23" s="240">
        <v>62342</v>
      </c>
      <c r="C23" s="240">
        <v>29276</v>
      </c>
      <c r="D23" s="65"/>
      <c r="E23" s="11"/>
      <c r="F23" s="381"/>
      <c r="G23" s="381"/>
      <c r="H23" s="381"/>
      <c r="I23" s="381"/>
      <c r="J23" s="381"/>
      <c r="K23" s="381"/>
      <c r="L23" s="11"/>
      <c r="M23" s="65"/>
      <c r="N23" s="65"/>
      <c r="O23" s="30"/>
      <c r="P23" s="30"/>
      <c r="Q23" s="30"/>
    </row>
    <row r="24" spans="1:17" ht="24">
      <c r="A24" s="233" t="s">
        <v>265</v>
      </c>
      <c r="B24" s="240">
        <v>67407</v>
      </c>
      <c r="C24" s="240">
        <v>52785</v>
      </c>
      <c r="D24" s="65"/>
      <c r="E24" s="11"/>
      <c r="F24" s="381"/>
      <c r="G24" s="381"/>
      <c r="H24" s="381"/>
      <c r="I24" s="381"/>
      <c r="J24" s="381"/>
      <c r="K24" s="381"/>
      <c r="L24" s="11"/>
      <c r="M24" s="65"/>
      <c r="N24" s="65"/>
      <c r="O24" s="30"/>
      <c r="P24" s="30"/>
      <c r="Q24" s="30"/>
    </row>
    <row r="25" spans="1:17" ht="48">
      <c r="A25" s="233" t="s">
        <v>266</v>
      </c>
      <c r="B25" s="240">
        <v>55526</v>
      </c>
      <c r="C25" s="240">
        <v>44949</v>
      </c>
      <c r="D25" s="65"/>
      <c r="E25" s="11"/>
      <c r="F25" s="381"/>
      <c r="G25" s="381"/>
      <c r="H25" s="381"/>
      <c r="I25" s="381"/>
      <c r="J25" s="381"/>
      <c r="K25" s="381"/>
      <c r="L25" s="11"/>
      <c r="M25" s="65"/>
      <c r="N25" s="65"/>
      <c r="O25" s="30"/>
      <c r="P25" s="30"/>
      <c r="Q25" s="30"/>
    </row>
    <row r="26" spans="1:17" ht="48">
      <c r="A26" s="233" t="s">
        <v>267</v>
      </c>
      <c r="B26" s="240">
        <v>7452</v>
      </c>
      <c r="C26" s="240">
        <v>4604</v>
      </c>
      <c r="D26" s="65"/>
      <c r="E26" s="11"/>
      <c r="F26" s="381"/>
      <c r="G26" s="381"/>
      <c r="H26" s="381"/>
      <c r="I26" s="381"/>
      <c r="J26" s="381"/>
      <c r="K26" s="381"/>
      <c r="L26" s="11"/>
      <c r="M26" s="65"/>
      <c r="N26" s="65"/>
      <c r="O26" s="30"/>
      <c r="P26" s="30"/>
      <c r="Q26" s="30"/>
    </row>
    <row r="27" spans="1:17" ht="24">
      <c r="A27" s="233" t="s">
        <v>268</v>
      </c>
      <c r="B27" s="240">
        <v>16581</v>
      </c>
      <c r="C27" s="240">
        <v>11546</v>
      </c>
      <c r="D27" s="65"/>
      <c r="E27" s="11"/>
      <c r="F27" s="381"/>
      <c r="G27" s="381"/>
      <c r="H27" s="381"/>
      <c r="I27" s="381"/>
      <c r="J27" s="381"/>
      <c r="K27" s="381"/>
      <c r="L27" s="11"/>
      <c r="M27" s="65"/>
      <c r="N27" s="65"/>
      <c r="O27" s="30"/>
      <c r="P27" s="30"/>
      <c r="Q27" s="30"/>
    </row>
    <row r="28" spans="1:17">
      <c r="D28" s="11"/>
      <c r="E28" s="11"/>
      <c r="F28" s="11"/>
      <c r="G28" s="11"/>
      <c r="H28" s="11"/>
      <c r="I28" s="11"/>
      <c r="J28" s="11"/>
      <c r="K28" s="11"/>
      <c r="L28" s="11"/>
      <c r="M28" s="11"/>
      <c r="N28" s="30"/>
      <c r="O28" s="30"/>
      <c r="P28" s="30"/>
      <c r="Q28" s="30"/>
    </row>
    <row r="29" spans="1:17">
      <c r="A29" s="360" t="s">
        <v>1665</v>
      </c>
      <c r="B29" s="362"/>
      <c r="C29" s="362"/>
      <c r="D29" s="362"/>
    </row>
    <row r="30" spans="1:17">
      <c r="A30" s="352" t="s">
        <v>1666</v>
      </c>
      <c r="B30" s="382"/>
      <c r="C30" s="382"/>
      <c r="D30" s="382"/>
    </row>
    <row r="31" spans="1:17">
      <c r="A31" s="360"/>
    </row>
    <row r="32" spans="1:17">
      <c r="A32" s="352"/>
    </row>
    <row r="34" spans="2:3">
      <c r="B34" s="3">
        <f>SUM(B11:B28)-B13-B7</f>
        <v>0</v>
      </c>
      <c r="C34" s="3">
        <f>SUM(C11:C28)-C13-C7</f>
        <v>0</v>
      </c>
    </row>
    <row r="40" spans="2:3" ht="14.25" customHeight="1"/>
  </sheetData>
  <mergeCells count="3">
    <mergeCell ref="A5:A6"/>
    <mergeCell ref="B5:C5"/>
    <mergeCell ref="E5:F5"/>
  </mergeCells>
  <phoneticPr fontId="7" type="noConversion"/>
  <hyperlinks>
    <hyperlink ref="E5" location="'SPIS TREŚCI'!A1" display="Powrót do spisu tablic"/>
    <hyperlink ref="E5:F5" location="'SPIS TREŚCI'!A29" display="'SPIS TREŚCI'!A29"/>
  </hyperlink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E5" sqref="E5:F5"/>
    </sheetView>
  </sheetViews>
  <sheetFormatPr defaultRowHeight="12.75"/>
  <cols>
    <col min="1" max="1" width="36.140625" style="208" customWidth="1"/>
    <col min="2" max="3" width="21.85546875" style="208" customWidth="1"/>
    <col min="4" max="16384" width="9.140625" style="208"/>
  </cols>
  <sheetData>
    <row r="1" spans="1:7" ht="13.5">
      <c r="A1" s="22" t="s">
        <v>159</v>
      </c>
      <c r="B1" s="28" t="s">
        <v>1697</v>
      </c>
      <c r="C1" s="3"/>
      <c r="D1" s="3"/>
      <c r="E1" s="3"/>
      <c r="F1" s="3"/>
    </row>
    <row r="2" spans="1:7">
      <c r="A2" s="3"/>
      <c r="B2" s="32" t="s">
        <v>291</v>
      </c>
      <c r="C2" s="3"/>
      <c r="D2" s="3"/>
      <c r="E2" s="3"/>
      <c r="F2" s="3"/>
    </row>
    <row r="3" spans="1:7" ht="13.5">
      <c r="A3" s="114" t="s">
        <v>160</v>
      </c>
      <c r="B3" s="101" t="s">
        <v>1698</v>
      </c>
      <c r="C3" s="12"/>
      <c r="D3" s="106"/>
      <c r="E3" s="3"/>
      <c r="F3" s="3"/>
    </row>
    <row r="4" spans="1:7" ht="12" customHeight="1">
      <c r="A4" s="3"/>
      <c r="B4" s="105" t="s">
        <v>808</v>
      </c>
      <c r="C4" s="3"/>
      <c r="D4" s="3"/>
      <c r="E4" s="3"/>
      <c r="F4" s="3"/>
    </row>
    <row r="5" spans="1:7" ht="29.25" customHeight="1">
      <c r="A5" s="455" t="s">
        <v>279</v>
      </c>
      <c r="B5" s="455" t="s">
        <v>288</v>
      </c>
      <c r="C5" s="455"/>
      <c r="D5" s="3"/>
      <c r="E5" s="454" t="s">
        <v>437</v>
      </c>
      <c r="F5" s="454"/>
    </row>
    <row r="6" spans="1:7" ht="20.25" thickBot="1">
      <c r="A6" s="456"/>
      <c r="B6" s="229" t="s">
        <v>352</v>
      </c>
      <c r="C6" s="229" t="s">
        <v>335</v>
      </c>
      <c r="D6" s="3"/>
      <c r="E6" s="284"/>
      <c r="F6" s="284"/>
    </row>
    <row r="7" spans="1:7" ht="24">
      <c r="A7" s="411" t="s">
        <v>286</v>
      </c>
      <c r="B7" s="414">
        <v>768474</v>
      </c>
      <c r="C7" s="414">
        <v>358227</v>
      </c>
      <c r="D7" s="3"/>
      <c r="E7" s="3"/>
      <c r="F7" s="3"/>
    </row>
    <row r="8" spans="1:7" ht="24">
      <c r="A8" s="415" t="s">
        <v>1699</v>
      </c>
      <c r="B8" s="264"/>
      <c r="C8" s="264"/>
      <c r="D8" s="3"/>
      <c r="E8" s="3"/>
      <c r="F8" s="3"/>
    </row>
    <row r="9" spans="1:7" ht="24">
      <c r="A9" s="257" t="s">
        <v>1700</v>
      </c>
      <c r="B9" s="266">
        <v>540839</v>
      </c>
      <c r="C9" s="266">
        <v>266899</v>
      </c>
      <c r="D9" s="3"/>
      <c r="E9" s="80"/>
      <c r="F9" s="80"/>
      <c r="G9" s="80"/>
    </row>
    <row r="10" spans="1:7" ht="48">
      <c r="A10" s="416" t="s">
        <v>1701</v>
      </c>
      <c r="B10" s="266">
        <v>225706</v>
      </c>
      <c r="C10" s="266">
        <v>91030</v>
      </c>
      <c r="D10" s="3"/>
      <c r="E10" s="3"/>
      <c r="F10" s="3"/>
    </row>
    <row r="12" spans="1:7">
      <c r="A12" s="10" t="s">
        <v>1652</v>
      </c>
      <c r="B12" s="360"/>
      <c r="C12" s="366"/>
      <c r="D12" s="360"/>
    </row>
    <row r="13" spans="1:7">
      <c r="A13" s="473" t="s">
        <v>1680</v>
      </c>
      <c r="B13" s="473"/>
      <c r="C13" s="473"/>
      <c r="D13" s="473"/>
    </row>
    <row r="17" spans="2:4">
      <c r="B17" s="376"/>
      <c r="C17" s="376"/>
      <c r="D17" s="376"/>
    </row>
  </sheetData>
  <mergeCells count="4">
    <mergeCell ref="A5:A6"/>
    <mergeCell ref="B5:C5"/>
    <mergeCell ref="E5:F5"/>
    <mergeCell ref="A13:D13"/>
  </mergeCells>
  <phoneticPr fontId="7" type="noConversion"/>
  <conditionalFormatting sqref="R10:R15 R18:R26 R29:R34 R37:R42">
    <cfRule type="top10" dxfId="52" priority="1" bottom="1" rank="3"/>
    <cfRule type="top10" dxfId="51" priority="2" rank="3"/>
  </conditionalFormatting>
  <hyperlinks>
    <hyperlink ref="E5" location="'SPIS TREŚCI'!A1" display="Powrót do spisu tablic"/>
    <hyperlink ref="E5:F5" location="'SPIS TREŚCI'!A29" display="'SPIS TREŚCI'!A29"/>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workbookViewId="0">
      <selection activeCell="G5" sqref="G5:H5"/>
    </sheetView>
  </sheetViews>
  <sheetFormatPr defaultRowHeight="12"/>
  <cols>
    <col min="1" max="1" width="35.5703125" style="9" customWidth="1"/>
    <col min="2" max="3" width="21.28515625" style="9" customWidth="1"/>
    <col min="4" max="16384" width="9.140625" style="9"/>
  </cols>
  <sheetData>
    <row r="1" spans="1:8" ht="13.5">
      <c r="A1" s="22" t="s">
        <v>161</v>
      </c>
      <c r="B1" s="28" t="s">
        <v>1695</v>
      </c>
    </row>
    <row r="2" spans="1:8">
      <c r="A2" s="22"/>
      <c r="B2" s="32" t="s">
        <v>291</v>
      </c>
    </row>
    <row r="3" spans="1:8" ht="13.5">
      <c r="A3" s="104" t="s">
        <v>162</v>
      </c>
      <c r="B3" s="149" t="s">
        <v>1696</v>
      </c>
    </row>
    <row r="4" spans="1:8">
      <c r="A4" s="104"/>
      <c r="B4" s="105" t="s">
        <v>808</v>
      </c>
      <c r="G4" s="454"/>
      <c r="H4" s="454"/>
    </row>
    <row r="5" spans="1:8" ht="33.75" customHeight="1">
      <c r="A5" s="455" t="s">
        <v>279</v>
      </c>
      <c r="B5" s="455" t="s">
        <v>288</v>
      </c>
      <c r="C5" s="455"/>
      <c r="G5" s="454" t="s">
        <v>437</v>
      </c>
      <c r="H5" s="454"/>
    </row>
    <row r="6" spans="1:8" ht="33.75" customHeight="1" thickBot="1">
      <c r="A6" s="456"/>
      <c r="B6" s="229" t="s">
        <v>352</v>
      </c>
      <c r="C6" s="229" t="s">
        <v>335</v>
      </c>
    </row>
    <row r="7" spans="1:8" ht="24">
      <c r="A7" s="235" t="s">
        <v>799</v>
      </c>
      <c r="B7" s="241">
        <v>540839</v>
      </c>
      <c r="C7" s="241">
        <v>266899</v>
      </c>
      <c r="D7" s="58"/>
      <c r="F7" s="373"/>
    </row>
    <row r="8" spans="1:8" ht="24">
      <c r="A8" s="233" t="s">
        <v>252</v>
      </c>
      <c r="B8" s="238">
        <v>4990</v>
      </c>
      <c r="C8" s="238">
        <v>1336</v>
      </c>
      <c r="D8" s="84"/>
      <c r="E8" s="373"/>
    </row>
    <row r="9" spans="1:8" ht="24">
      <c r="A9" s="233" t="s">
        <v>253</v>
      </c>
      <c r="B9" s="238">
        <v>113972</v>
      </c>
      <c r="C9" s="238">
        <v>34714</v>
      </c>
      <c r="D9" s="84"/>
      <c r="E9" s="373"/>
    </row>
    <row r="10" spans="1:8" ht="24">
      <c r="A10" s="226" t="s">
        <v>254</v>
      </c>
      <c r="B10" s="240">
        <v>93676</v>
      </c>
      <c r="C10" s="240">
        <v>31490</v>
      </c>
      <c r="D10" s="374"/>
      <c r="E10" s="373"/>
    </row>
    <row r="11" spans="1:8" ht="24">
      <c r="A11" s="233" t="s">
        <v>255</v>
      </c>
      <c r="B11" s="240">
        <v>34707</v>
      </c>
      <c r="C11" s="240">
        <v>3307</v>
      </c>
      <c r="D11" s="374"/>
      <c r="E11" s="373"/>
    </row>
    <row r="12" spans="1:8" ht="39">
      <c r="A12" s="233" t="s">
        <v>256</v>
      </c>
      <c r="B12" s="240">
        <v>85317</v>
      </c>
      <c r="C12" s="240">
        <v>47532</v>
      </c>
      <c r="D12" s="374"/>
      <c r="E12" s="373"/>
    </row>
    <row r="13" spans="1:8" ht="24">
      <c r="A13" s="233" t="s">
        <v>257</v>
      </c>
      <c r="B13" s="240">
        <v>38509</v>
      </c>
      <c r="C13" s="240">
        <v>7801</v>
      </c>
      <c r="D13" s="374"/>
      <c r="E13" s="373"/>
    </row>
    <row r="14" spans="1:8" ht="27">
      <c r="A14" s="233" t="s">
        <v>258</v>
      </c>
      <c r="B14" s="240">
        <v>9754</v>
      </c>
      <c r="C14" s="240">
        <v>6827</v>
      </c>
      <c r="D14" s="374"/>
      <c r="E14" s="373"/>
    </row>
    <row r="15" spans="1:8" ht="24">
      <c r="A15" s="233" t="s">
        <v>259</v>
      </c>
      <c r="B15" s="240">
        <v>10719</v>
      </c>
      <c r="C15" s="240">
        <v>4594</v>
      </c>
      <c r="D15" s="374"/>
      <c r="E15" s="373"/>
    </row>
    <row r="16" spans="1:8" ht="36">
      <c r="A16" s="233" t="s">
        <v>260</v>
      </c>
      <c r="B16" s="240">
        <v>11199</v>
      </c>
      <c r="C16" s="240">
        <v>7976</v>
      </c>
      <c r="D16" s="374"/>
      <c r="E16" s="373"/>
    </row>
    <row r="17" spans="1:5" ht="25.5">
      <c r="A17" s="233" t="s">
        <v>261</v>
      </c>
      <c r="B17" s="240">
        <v>6166</v>
      </c>
      <c r="C17" s="240">
        <v>2776</v>
      </c>
      <c r="D17" s="374"/>
      <c r="E17" s="373"/>
    </row>
    <row r="18" spans="1:5" ht="48">
      <c r="A18" s="233" t="s">
        <v>262</v>
      </c>
      <c r="B18" s="240">
        <v>16822</v>
      </c>
      <c r="C18" s="240">
        <v>10064</v>
      </c>
      <c r="D18" s="374"/>
      <c r="E18" s="373"/>
    </row>
    <row r="19" spans="1:5" ht="49.5">
      <c r="A19" s="233" t="s">
        <v>263</v>
      </c>
      <c r="B19" s="240">
        <v>15940</v>
      </c>
      <c r="C19" s="240">
        <v>6770</v>
      </c>
      <c r="D19" s="374"/>
      <c r="E19" s="373"/>
    </row>
    <row r="20" spans="1:5" ht="60">
      <c r="A20" s="233" t="s">
        <v>264</v>
      </c>
      <c r="B20" s="240">
        <v>62335</v>
      </c>
      <c r="C20" s="240">
        <v>29275</v>
      </c>
      <c r="D20" s="374"/>
      <c r="E20" s="373"/>
    </row>
    <row r="21" spans="1:5" ht="24">
      <c r="A21" s="233" t="s">
        <v>265</v>
      </c>
      <c r="B21" s="240">
        <v>65332</v>
      </c>
      <c r="C21" s="240">
        <v>51683</v>
      </c>
      <c r="D21" s="374"/>
      <c r="E21" s="373"/>
    </row>
    <row r="22" spans="1:5" ht="24">
      <c r="A22" s="233" t="s">
        <v>266</v>
      </c>
      <c r="B22" s="240">
        <v>48246</v>
      </c>
      <c r="C22" s="240">
        <v>40322</v>
      </c>
      <c r="D22" s="374"/>
      <c r="E22" s="373"/>
    </row>
    <row r="23" spans="1:5" ht="36">
      <c r="A23" s="233" t="s">
        <v>267</v>
      </c>
      <c r="B23" s="240">
        <v>6690</v>
      </c>
      <c r="C23" s="240">
        <v>4307</v>
      </c>
      <c r="D23" s="374"/>
      <c r="E23" s="373"/>
    </row>
    <row r="24" spans="1:5" ht="24">
      <c r="A24" s="233" t="s">
        <v>268</v>
      </c>
      <c r="B24" s="240">
        <v>10141</v>
      </c>
      <c r="C24" s="240">
        <v>7615</v>
      </c>
      <c r="D24" s="374"/>
      <c r="E24" s="373"/>
    </row>
    <row r="25" spans="1:5">
      <c r="D25" s="84"/>
    </row>
    <row r="26" spans="1:5">
      <c r="A26" s="360" t="s">
        <v>1665</v>
      </c>
    </row>
    <row r="27" spans="1:5">
      <c r="A27" s="352" t="s">
        <v>1666</v>
      </c>
    </row>
    <row r="28" spans="1:5">
      <c r="A28" s="360"/>
    </row>
    <row r="29" spans="1:5">
      <c r="A29" s="352"/>
    </row>
    <row r="30" spans="1:5">
      <c r="B30" s="375">
        <f>SUM(B8:B24)-B10-B7</f>
        <v>0</v>
      </c>
      <c r="C30" s="375">
        <f>SUM(C8:C24)-C10-C7</f>
        <v>0</v>
      </c>
    </row>
  </sheetData>
  <mergeCells count="4">
    <mergeCell ref="G4:H4"/>
    <mergeCell ref="A5:A6"/>
    <mergeCell ref="B5:C5"/>
    <mergeCell ref="G5:H5"/>
  </mergeCells>
  <phoneticPr fontId="7" type="noConversion"/>
  <conditionalFormatting sqref="E8:E9 E11:E24">
    <cfRule type="top10" dxfId="50" priority="1" bottom="1" rank="3"/>
    <cfRule type="top10" dxfId="49" priority="2" rank="3"/>
  </conditionalFormatting>
  <hyperlinks>
    <hyperlink ref="G5" location="'SPIS TREŚCI'!A1" display="Powrót do spisu tablic"/>
    <hyperlink ref="G5:H5" location="'SPIS TREŚCI'!A29" display="'SPIS TREŚCI'!A29"/>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E5" sqref="E5:F5"/>
    </sheetView>
  </sheetViews>
  <sheetFormatPr defaultRowHeight="12.75"/>
  <cols>
    <col min="1" max="1" width="32.140625" style="3" customWidth="1"/>
    <col min="2" max="3" width="14.5703125" style="3" customWidth="1"/>
    <col min="4" max="16384" width="9.140625" style="3"/>
  </cols>
  <sheetData>
    <row r="1" spans="1:6" ht="13.5">
      <c r="A1" s="22" t="s">
        <v>163</v>
      </c>
      <c r="B1" s="28" t="s">
        <v>1686</v>
      </c>
    </row>
    <row r="2" spans="1:6">
      <c r="B2" s="32" t="s">
        <v>291</v>
      </c>
    </row>
    <row r="3" spans="1:6" ht="13.5" customHeight="1">
      <c r="A3" s="114" t="s">
        <v>164</v>
      </c>
      <c r="B3" s="101" t="s">
        <v>1687</v>
      </c>
      <c r="C3" s="12"/>
      <c r="D3" s="106"/>
    </row>
    <row r="4" spans="1:6">
      <c r="B4" s="105" t="s">
        <v>808</v>
      </c>
    </row>
    <row r="5" spans="1:6" ht="32.25" customHeight="1">
      <c r="A5" s="455" t="s">
        <v>279</v>
      </c>
      <c r="B5" s="455" t="s">
        <v>288</v>
      </c>
      <c r="C5" s="455"/>
      <c r="E5" s="454" t="s">
        <v>437</v>
      </c>
      <c r="F5" s="454"/>
    </row>
    <row r="6" spans="1:6" ht="27.75" customHeight="1" thickBot="1">
      <c r="A6" s="456"/>
      <c r="B6" s="229" t="s">
        <v>352</v>
      </c>
      <c r="C6" s="229" t="s">
        <v>335</v>
      </c>
    </row>
    <row r="7" spans="1:6" ht="24">
      <c r="A7" s="235" t="s">
        <v>286</v>
      </c>
      <c r="B7" s="268">
        <v>768474</v>
      </c>
      <c r="C7" s="268">
        <v>358227</v>
      </c>
    </row>
    <row r="8" spans="1:6" ht="24">
      <c r="A8" s="415" t="s">
        <v>1688</v>
      </c>
      <c r="B8" s="264"/>
      <c r="C8" s="264"/>
    </row>
    <row r="9" spans="1:6" ht="24">
      <c r="A9" s="257" t="s">
        <v>1689</v>
      </c>
      <c r="B9" s="266">
        <v>265860</v>
      </c>
      <c r="C9" s="266">
        <v>109133</v>
      </c>
      <c r="E9" s="2"/>
    </row>
    <row r="10" spans="1:6">
      <c r="A10" s="257" t="s">
        <v>1690</v>
      </c>
      <c r="B10" s="266">
        <v>33671</v>
      </c>
      <c r="C10" s="266">
        <v>14407</v>
      </c>
      <c r="E10" s="2"/>
    </row>
    <row r="11" spans="1:6">
      <c r="A11" s="257" t="s">
        <v>1691</v>
      </c>
      <c r="B11" s="266">
        <v>129859</v>
      </c>
      <c r="C11" s="266">
        <v>66352</v>
      </c>
      <c r="E11" s="2"/>
    </row>
    <row r="12" spans="1:6">
      <c r="A12" s="257" t="s">
        <v>1692</v>
      </c>
      <c r="B12" s="266">
        <v>128155</v>
      </c>
      <c r="C12" s="266">
        <v>67571</v>
      </c>
      <c r="E12" s="2"/>
    </row>
    <row r="13" spans="1:6">
      <c r="A13" s="257" t="s">
        <v>1693</v>
      </c>
      <c r="B13" s="266">
        <v>73729</v>
      </c>
      <c r="C13" s="266">
        <v>33697</v>
      </c>
      <c r="E13" s="2"/>
    </row>
    <row r="14" spans="1:6" ht="24">
      <c r="A14" s="257" t="s">
        <v>1694</v>
      </c>
      <c r="B14" s="266">
        <v>137200</v>
      </c>
      <c r="C14" s="266">
        <v>67067</v>
      </c>
      <c r="E14" s="2"/>
    </row>
    <row r="16" spans="1:6">
      <c r="A16" s="360" t="s">
        <v>1665</v>
      </c>
    </row>
    <row r="17" spans="1:1">
      <c r="A17" s="352" t="s">
        <v>1666</v>
      </c>
    </row>
  </sheetData>
  <mergeCells count="3">
    <mergeCell ref="A5:A6"/>
    <mergeCell ref="B5:C5"/>
    <mergeCell ref="E5:F5"/>
  </mergeCells>
  <phoneticPr fontId="7" type="noConversion"/>
  <hyperlinks>
    <hyperlink ref="E5" location="'SPIS TREŚCI'!A1" display="Powrót do spisu tablic"/>
    <hyperlink ref="E5:F5" location="'SPIS TREŚCI'!A29" display="'SPIS TREŚCI'!A29"/>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4"/>
  <sheetViews>
    <sheetView workbookViewId="0">
      <selection activeCell="G6" sqref="G6:H6"/>
    </sheetView>
  </sheetViews>
  <sheetFormatPr defaultColWidth="10.28515625" defaultRowHeight="12"/>
  <cols>
    <col min="1" max="1" width="10.28515625" style="350"/>
    <col min="2" max="2" width="29.7109375" style="348" customWidth="1"/>
    <col min="3" max="3" width="15" style="348" customWidth="1"/>
    <col min="4" max="4" width="35.140625" style="369" customWidth="1"/>
    <col min="5" max="5" width="10.28515625" style="350"/>
    <col min="6" max="7" width="10.28515625" style="370"/>
    <col min="8" max="16384" width="10.28515625" style="350"/>
  </cols>
  <sheetData>
    <row r="1" spans="1:8" ht="13.5">
      <c r="A1" s="22" t="s">
        <v>165</v>
      </c>
      <c r="B1" s="28" t="s">
        <v>1684</v>
      </c>
      <c r="C1" s="369"/>
      <c r="H1" s="349"/>
    </row>
    <row r="2" spans="1:8">
      <c r="A2" s="22"/>
      <c r="B2" s="32" t="s">
        <v>1044</v>
      </c>
      <c r="C2" s="369"/>
      <c r="H2" s="349"/>
    </row>
    <row r="3" spans="1:8" ht="13.5">
      <c r="A3" s="104" t="s">
        <v>166</v>
      </c>
      <c r="B3" s="371" t="s">
        <v>1685</v>
      </c>
      <c r="C3" s="350"/>
    </row>
    <row r="4" spans="1:8">
      <c r="A4" s="348"/>
      <c r="B4" s="105" t="s">
        <v>808</v>
      </c>
      <c r="C4" s="369"/>
    </row>
    <row r="5" spans="1:8" ht="28.5" customHeight="1">
      <c r="A5" s="475" t="s">
        <v>1047</v>
      </c>
      <c r="B5" s="477" t="s">
        <v>279</v>
      </c>
      <c r="C5" s="477" t="s">
        <v>288</v>
      </c>
      <c r="D5" s="445" t="s">
        <v>1748</v>
      </c>
    </row>
    <row r="6" spans="1:8" ht="57.75" customHeight="1">
      <c r="A6" s="475"/>
      <c r="B6" s="477"/>
      <c r="C6" s="477"/>
      <c r="D6" s="445" t="s">
        <v>1749</v>
      </c>
      <c r="G6" s="454" t="s">
        <v>437</v>
      </c>
      <c r="H6" s="454"/>
    </row>
    <row r="7" spans="1:8" ht="29.25" customHeight="1" thickBot="1">
      <c r="A7" s="476"/>
      <c r="B7" s="474"/>
      <c r="C7" s="474" t="s">
        <v>1747</v>
      </c>
      <c r="D7" s="474"/>
    </row>
    <row r="8" spans="1:8">
      <c r="A8" s="422" t="s">
        <v>1048</v>
      </c>
      <c r="B8" s="390" t="s">
        <v>1049</v>
      </c>
      <c r="C8" s="390">
        <v>768474</v>
      </c>
      <c r="D8" s="423">
        <v>265860</v>
      </c>
      <c r="F8" s="372"/>
    </row>
    <row r="9" spans="1:8">
      <c r="A9" s="419" t="s">
        <v>1050</v>
      </c>
      <c r="B9" s="395" t="s">
        <v>1051</v>
      </c>
      <c r="C9" s="395">
        <v>108703</v>
      </c>
      <c r="D9" s="418">
        <v>39849</v>
      </c>
    </row>
    <row r="10" spans="1:8">
      <c r="A10" s="417" t="s">
        <v>1052</v>
      </c>
      <c r="B10" s="395" t="s">
        <v>1053</v>
      </c>
      <c r="C10" s="395">
        <v>40699</v>
      </c>
      <c r="D10" s="418">
        <v>15420</v>
      </c>
    </row>
    <row r="11" spans="1:8">
      <c r="A11" s="419" t="s">
        <v>1054</v>
      </c>
      <c r="B11" s="420" t="s">
        <v>1055</v>
      </c>
      <c r="C11" s="420">
        <v>5963</v>
      </c>
      <c r="D11" s="421">
        <v>1526</v>
      </c>
    </row>
    <row r="12" spans="1:8">
      <c r="A12" s="419" t="s">
        <v>1056</v>
      </c>
      <c r="B12" s="420" t="s">
        <v>1057</v>
      </c>
      <c r="C12" s="420">
        <v>1985</v>
      </c>
      <c r="D12" s="421">
        <v>330</v>
      </c>
    </row>
    <row r="13" spans="1:8">
      <c r="A13" s="419" t="s">
        <v>1058</v>
      </c>
      <c r="B13" s="420" t="s">
        <v>1059</v>
      </c>
      <c r="C13" s="420">
        <v>5940</v>
      </c>
      <c r="D13" s="421">
        <v>2068</v>
      </c>
    </row>
    <row r="14" spans="1:8">
      <c r="A14" s="419" t="s">
        <v>1060</v>
      </c>
      <c r="B14" s="420" t="s">
        <v>1061</v>
      </c>
      <c r="C14" s="420">
        <v>2043</v>
      </c>
      <c r="D14" s="421">
        <v>1087</v>
      </c>
    </row>
    <row r="15" spans="1:8">
      <c r="A15" s="419" t="s">
        <v>1062</v>
      </c>
      <c r="B15" s="420" t="s">
        <v>1063</v>
      </c>
      <c r="C15" s="420">
        <v>1744</v>
      </c>
      <c r="D15" s="421">
        <v>695</v>
      </c>
    </row>
    <row r="16" spans="1:8">
      <c r="A16" s="419" t="s">
        <v>1064</v>
      </c>
      <c r="B16" s="420" t="s">
        <v>1065</v>
      </c>
      <c r="C16" s="420">
        <v>1143</v>
      </c>
      <c r="D16" s="421">
        <v>392</v>
      </c>
    </row>
    <row r="17" spans="1:4">
      <c r="A17" s="419" t="s">
        <v>1066</v>
      </c>
      <c r="B17" s="420" t="s">
        <v>1067</v>
      </c>
      <c r="C17" s="420">
        <v>1467</v>
      </c>
      <c r="D17" s="421">
        <v>656</v>
      </c>
    </row>
    <row r="18" spans="1:4">
      <c r="A18" s="419" t="s">
        <v>1068</v>
      </c>
      <c r="B18" s="420" t="s">
        <v>1069</v>
      </c>
      <c r="C18" s="420">
        <v>1905</v>
      </c>
      <c r="D18" s="421">
        <v>673</v>
      </c>
    </row>
    <row r="19" spans="1:4">
      <c r="A19" s="419" t="s">
        <v>1070</v>
      </c>
      <c r="B19" s="420" t="s">
        <v>1071</v>
      </c>
      <c r="C19" s="420">
        <v>1840</v>
      </c>
      <c r="D19" s="421">
        <v>973</v>
      </c>
    </row>
    <row r="20" spans="1:4">
      <c r="A20" s="419" t="s">
        <v>1072</v>
      </c>
      <c r="B20" s="420" t="s">
        <v>1073</v>
      </c>
      <c r="C20" s="420">
        <v>4261</v>
      </c>
      <c r="D20" s="421">
        <v>1916</v>
      </c>
    </row>
    <row r="21" spans="1:4">
      <c r="A21" s="419" t="s">
        <v>1074</v>
      </c>
      <c r="B21" s="420" t="s">
        <v>1075</v>
      </c>
      <c r="C21" s="420">
        <v>2522</v>
      </c>
      <c r="D21" s="421">
        <v>933</v>
      </c>
    </row>
    <row r="22" spans="1:4">
      <c r="A22" s="419" t="s">
        <v>1076</v>
      </c>
      <c r="B22" s="420" t="s">
        <v>1077</v>
      </c>
      <c r="C22" s="420">
        <v>1046</v>
      </c>
      <c r="D22" s="421">
        <v>467</v>
      </c>
    </row>
    <row r="23" spans="1:4">
      <c r="A23" s="419" t="s">
        <v>1078</v>
      </c>
      <c r="B23" s="420" t="s">
        <v>1079</v>
      </c>
      <c r="C23" s="420">
        <v>809</v>
      </c>
      <c r="D23" s="421">
        <v>440</v>
      </c>
    </row>
    <row r="24" spans="1:4">
      <c r="A24" s="419" t="s">
        <v>1080</v>
      </c>
      <c r="B24" s="420" t="s">
        <v>1081</v>
      </c>
      <c r="C24" s="420">
        <v>677</v>
      </c>
      <c r="D24" s="421">
        <v>339</v>
      </c>
    </row>
    <row r="25" spans="1:4">
      <c r="A25" s="419" t="s">
        <v>1082</v>
      </c>
      <c r="B25" s="420" t="s">
        <v>1083</v>
      </c>
      <c r="C25" s="420">
        <v>793</v>
      </c>
      <c r="D25" s="421">
        <v>519</v>
      </c>
    </row>
    <row r="26" spans="1:4">
      <c r="A26" s="419" t="s">
        <v>1084</v>
      </c>
      <c r="B26" s="420" t="s">
        <v>1085</v>
      </c>
      <c r="C26" s="420">
        <v>2258</v>
      </c>
      <c r="D26" s="421">
        <v>416</v>
      </c>
    </row>
    <row r="27" spans="1:4">
      <c r="A27" s="419" t="s">
        <v>1086</v>
      </c>
      <c r="B27" s="420" t="s">
        <v>1087</v>
      </c>
      <c r="C27" s="420">
        <v>1010</v>
      </c>
      <c r="D27" s="421">
        <v>574</v>
      </c>
    </row>
    <row r="28" spans="1:4">
      <c r="A28" s="419" t="s">
        <v>1088</v>
      </c>
      <c r="B28" s="420" t="s">
        <v>1089</v>
      </c>
      <c r="C28" s="420">
        <v>1724</v>
      </c>
      <c r="D28" s="421">
        <v>889</v>
      </c>
    </row>
    <row r="29" spans="1:4">
      <c r="A29" s="419" t="s">
        <v>1090</v>
      </c>
      <c r="B29" s="420" t="s">
        <v>1091</v>
      </c>
      <c r="C29" s="420">
        <v>1569</v>
      </c>
      <c r="D29" s="421">
        <v>527</v>
      </c>
    </row>
    <row r="30" spans="1:4">
      <c r="A30" s="417" t="s">
        <v>1092</v>
      </c>
      <c r="B30" s="395" t="s">
        <v>1093</v>
      </c>
      <c r="C30" s="395">
        <v>12184</v>
      </c>
      <c r="D30" s="418">
        <v>5256</v>
      </c>
    </row>
    <row r="31" spans="1:4">
      <c r="A31" s="419" t="s">
        <v>1094</v>
      </c>
      <c r="B31" s="420" t="s">
        <v>1095</v>
      </c>
      <c r="C31" s="420">
        <v>1336</v>
      </c>
      <c r="D31" s="421">
        <v>643</v>
      </c>
    </row>
    <row r="32" spans="1:4">
      <c r="A32" s="419" t="s">
        <v>1096</v>
      </c>
      <c r="B32" s="420" t="s">
        <v>1097</v>
      </c>
      <c r="C32" s="420">
        <v>1364</v>
      </c>
      <c r="D32" s="421">
        <v>774</v>
      </c>
    </row>
    <row r="33" spans="1:4">
      <c r="A33" s="419" t="s">
        <v>1098</v>
      </c>
      <c r="B33" s="420" t="s">
        <v>1099</v>
      </c>
      <c r="C33" s="420">
        <v>1380</v>
      </c>
      <c r="D33" s="421">
        <v>790</v>
      </c>
    </row>
    <row r="34" spans="1:4">
      <c r="A34" s="419" t="s">
        <v>1100</v>
      </c>
      <c r="B34" s="420" t="s">
        <v>1101</v>
      </c>
      <c r="C34" s="420">
        <v>5182</v>
      </c>
      <c r="D34" s="421">
        <v>1723</v>
      </c>
    </row>
    <row r="35" spans="1:4">
      <c r="A35" s="419" t="s">
        <v>1102</v>
      </c>
      <c r="B35" s="420" t="s">
        <v>1103</v>
      </c>
      <c r="C35" s="420">
        <v>3832</v>
      </c>
      <c r="D35" s="421">
        <v>1173</v>
      </c>
    </row>
    <row r="36" spans="1:4">
      <c r="A36" s="419" t="s">
        <v>1104</v>
      </c>
      <c r="B36" s="420" t="s">
        <v>1105</v>
      </c>
      <c r="C36" s="420">
        <v>1350</v>
      </c>
      <c r="D36" s="421">
        <v>550</v>
      </c>
    </row>
    <row r="37" spans="1:4">
      <c r="A37" s="419" t="s">
        <v>1106</v>
      </c>
      <c r="B37" s="420" t="s">
        <v>1107</v>
      </c>
      <c r="C37" s="420">
        <v>535</v>
      </c>
      <c r="D37" s="421">
        <v>369</v>
      </c>
    </row>
    <row r="38" spans="1:4">
      <c r="A38" s="419" t="s">
        <v>1108</v>
      </c>
      <c r="B38" s="420" t="s">
        <v>1109</v>
      </c>
      <c r="C38" s="420">
        <v>1639</v>
      </c>
      <c r="D38" s="421">
        <v>735</v>
      </c>
    </row>
    <row r="39" spans="1:4">
      <c r="A39" s="419" t="s">
        <v>1110</v>
      </c>
      <c r="B39" s="420" t="s">
        <v>1111</v>
      </c>
      <c r="C39" s="420">
        <v>748</v>
      </c>
      <c r="D39" s="421">
        <v>222</v>
      </c>
    </row>
    <row r="40" spans="1:4">
      <c r="A40" s="417" t="s">
        <v>1112</v>
      </c>
      <c r="B40" s="395" t="s">
        <v>1113</v>
      </c>
      <c r="C40" s="395">
        <v>22351</v>
      </c>
      <c r="D40" s="418">
        <v>9430</v>
      </c>
    </row>
    <row r="41" spans="1:4">
      <c r="A41" s="419" t="s">
        <v>1114</v>
      </c>
      <c r="B41" s="420" t="s">
        <v>1115</v>
      </c>
      <c r="C41" s="420">
        <v>5824</v>
      </c>
      <c r="D41" s="421">
        <v>1493</v>
      </c>
    </row>
    <row r="42" spans="1:4">
      <c r="A42" s="419" t="s">
        <v>1116</v>
      </c>
      <c r="B42" s="420" t="s">
        <v>1117</v>
      </c>
      <c r="C42" s="420">
        <v>2256</v>
      </c>
      <c r="D42" s="421">
        <v>1219</v>
      </c>
    </row>
    <row r="43" spans="1:4">
      <c r="A43" s="419" t="s">
        <v>1118</v>
      </c>
      <c r="B43" s="420" t="s">
        <v>1119</v>
      </c>
      <c r="C43" s="420">
        <v>1645</v>
      </c>
      <c r="D43" s="421">
        <v>749</v>
      </c>
    </row>
    <row r="44" spans="1:4">
      <c r="A44" s="419" t="s">
        <v>1120</v>
      </c>
      <c r="B44" s="420" t="s">
        <v>1121</v>
      </c>
      <c r="C44" s="420">
        <v>3155</v>
      </c>
      <c r="D44" s="421">
        <v>1444</v>
      </c>
    </row>
    <row r="45" spans="1:4">
      <c r="A45" s="419" t="s">
        <v>1122</v>
      </c>
      <c r="B45" s="420" t="s">
        <v>1123</v>
      </c>
      <c r="C45" s="420">
        <v>1533</v>
      </c>
      <c r="D45" s="421">
        <v>880</v>
      </c>
    </row>
    <row r="46" spans="1:4">
      <c r="A46" s="419" t="s">
        <v>1124</v>
      </c>
      <c r="B46" s="420" t="s">
        <v>1125</v>
      </c>
      <c r="C46" s="420">
        <v>3207</v>
      </c>
      <c r="D46" s="421">
        <v>1313</v>
      </c>
    </row>
    <row r="47" spans="1:4">
      <c r="A47" s="419" t="s">
        <v>1126</v>
      </c>
      <c r="B47" s="420" t="s">
        <v>1127</v>
      </c>
      <c r="C47" s="420">
        <v>2404</v>
      </c>
      <c r="D47" s="421">
        <v>1269</v>
      </c>
    </row>
    <row r="48" spans="1:4">
      <c r="A48" s="419" t="s">
        <v>1128</v>
      </c>
      <c r="B48" s="420" t="s">
        <v>1129</v>
      </c>
      <c r="C48" s="420">
        <v>2327</v>
      </c>
      <c r="D48" s="421">
        <v>1063</v>
      </c>
    </row>
    <row r="49" spans="1:4">
      <c r="A49" s="417" t="s">
        <v>1130</v>
      </c>
      <c r="B49" s="395" t="s">
        <v>1131</v>
      </c>
      <c r="C49" s="395">
        <v>12169</v>
      </c>
      <c r="D49" s="418">
        <v>4310</v>
      </c>
    </row>
    <row r="50" spans="1:4">
      <c r="A50" s="419" t="s">
        <v>1132</v>
      </c>
      <c r="B50" s="420" t="s">
        <v>1133</v>
      </c>
      <c r="C50" s="420">
        <v>3971</v>
      </c>
      <c r="D50" s="421">
        <v>903</v>
      </c>
    </row>
    <row r="51" spans="1:4">
      <c r="A51" s="419" t="s">
        <v>1134</v>
      </c>
      <c r="B51" s="420" t="s">
        <v>1135</v>
      </c>
      <c r="C51" s="420">
        <v>968</v>
      </c>
      <c r="D51" s="421">
        <v>581</v>
      </c>
    </row>
    <row r="52" spans="1:4">
      <c r="A52" s="419" t="s">
        <v>1136</v>
      </c>
      <c r="B52" s="420" t="s">
        <v>1137</v>
      </c>
      <c r="C52" s="420">
        <v>1217</v>
      </c>
      <c r="D52" s="421">
        <v>456</v>
      </c>
    </row>
    <row r="53" spans="1:4">
      <c r="A53" s="419" t="s">
        <v>1138</v>
      </c>
      <c r="B53" s="420" t="s">
        <v>1139</v>
      </c>
      <c r="C53" s="420">
        <v>649</v>
      </c>
      <c r="D53" s="421">
        <v>313</v>
      </c>
    </row>
    <row r="54" spans="1:4">
      <c r="A54" s="419" t="s">
        <v>1140</v>
      </c>
      <c r="B54" s="420" t="s">
        <v>1141</v>
      </c>
      <c r="C54" s="420">
        <v>1571</v>
      </c>
      <c r="D54" s="421">
        <v>676</v>
      </c>
    </row>
    <row r="55" spans="1:4">
      <c r="A55" s="419" t="s">
        <v>1142</v>
      </c>
      <c r="B55" s="420" t="s">
        <v>1143</v>
      </c>
      <c r="C55" s="420">
        <v>1946</v>
      </c>
      <c r="D55" s="421">
        <v>606</v>
      </c>
    </row>
    <row r="56" spans="1:4">
      <c r="A56" s="419" t="s">
        <v>1144</v>
      </c>
      <c r="B56" s="420" t="s">
        <v>1145</v>
      </c>
      <c r="C56" s="420">
        <v>1095</v>
      </c>
      <c r="D56" s="421">
        <v>439</v>
      </c>
    </row>
    <row r="57" spans="1:4">
      <c r="A57" s="419" t="s">
        <v>1146</v>
      </c>
      <c r="B57" s="420" t="s">
        <v>1147</v>
      </c>
      <c r="C57" s="420">
        <v>752</v>
      </c>
      <c r="D57" s="421">
        <v>336</v>
      </c>
    </row>
    <row r="58" spans="1:4">
      <c r="A58" s="417" t="s">
        <v>1148</v>
      </c>
      <c r="B58" s="395" t="s">
        <v>1149</v>
      </c>
      <c r="C58" s="395">
        <v>21300</v>
      </c>
      <c r="D58" s="418">
        <v>5433</v>
      </c>
    </row>
    <row r="59" spans="1:4">
      <c r="A59" s="419" t="s">
        <v>1150</v>
      </c>
      <c r="B59" s="420" t="s">
        <v>1151</v>
      </c>
      <c r="C59" s="420">
        <v>21300</v>
      </c>
      <c r="D59" s="421">
        <v>5433</v>
      </c>
    </row>
    <row r="60" spans="1:4">
      <c r="A60" s="419" t="s">
        <v>1050</v>
      </c>
      <c r="B60" s="395" t="s">
        <v>1152</v>
      </c>
      <c r="C60" s="395">
        <v>205619</v>
      </c>
      <c r="D60" s="418">
        <v>83599</v>
      </c>
    </row>
    <row r="61" spans="1:4">
      <c r="A61" s="417" t="s">
        <v>1153</v>
      </c>
      <c r="B61" s="395" t="s">
        <v>1154</v>
      </c>
      <c r="C61" s="395">
        <v>35495</v>
      </c>
      <c r="D61" s="418">
        <v>17439</v>
      </c>
    </row>
    <row r="62" spans="1:4">
      <c r="A62" s="419" t="s">
        <v>1155</v>
      </c>
      <c r="B62" s="420" t="s">
        <v>1156</v>
      </c>
      <c r="C62" s="420">
        <v>8541</v>
      </c>
      <c r="D62" s="421">
        <v>2681</v>
      </c>
    </row>
    <row r="63" spans="1:4">
      <c r="A63" s="419" t="s">
        <v>1157</v>
      </c>
      <c r="B63" s="420" t="s">
        <v>1158</v>
      </c>
      <c r="C63" s="420">
        <v>1259</v>
      </c>
      <c r="D63" s="421">
        <v>828</v>
      </c>
    </row>
    <row r="64" spans="1:4">
      <c r="A64" s="419" t="s">
        <v>1159</v>
      </c>
      <c r="B64" s="420" t="s">
        <v>1160</v>
      </c>
      <c r="C64" s="420">
        <v>4905</v>
      </c>
      <c r="D64" s="421">
        <v>2041</v>
      </c>
    </row>
    <row r="65" spans="1:4">
      <c r="A65" s="419" t="s">
        <v>1161</v>
      </c>
      <c r="B65" s="420" t="s">
        <v>1162</v>
      </c>
      <c r="C65" s="420">
        <v>1348</v>
      </c>
      <c r="D65" s="421">
        <v>816</v>
      </c>
    </row>
    <row r="66" spans="1:4">
      <c r="A66" s="419" t="s">
        <v>1163</v>
      </c>
      <c r="B66" s="420" t="s">
        <v>1164</v>
      </c>
      <c r="C66" s="420">
        <v>2123</v>
      </c>
      <c r="D66" s="421">
        <v>1038</v>
      </c>
    </row>
    <row r="67" spans="1:4">
      <c r="A67" s="419" t="s">
        <v>1165</v>
      </c>
      <c r="B67" s="420" t="s">
        <v>1166</v>
      </c>
      <c r="C67" s="420">
        <v>437</v>
      </c>
      <c r="D67" s="421">
        <v>149</v>
      </c>
    </row>
    <row r="68" spans="1:4">
      <c r="A68" s="419" t="s">
        <v>1167</v>
      </c>
      <c r="B68" s="420" t="s">
        <v>1168</v>
      </c>
      <c r="C68" s="420">
        <v>1686</v>
      </c>
      <c r="D68" s="421">
        <v>889</v>
      </c>
    </row>
    <row r="69" spans="1:4">
      <c r="A69" s="419" t="s">
        <v>1169</v>
      </c>
      <c r="B69" s="420" t="s">
        <v>1170</v>
      </c>
      <c r="C69" s="420">
        <v>1462</v>
      </c>
      <c r="D69" s="421">
        <v>880</v>
      </c>
    </row>
    <row r="70" spans="1:4">
      <c r="A70" s="419" t="s">
        <v>1171</v>
      </c>
      <c r="B70" s="420" t="s">
        <v>1172</v>
      </c>
      <c r="C70" s="420">
        <v>350</v>
      </c>
      <c r="D70" s="421">
        <v>151</v>
      </c>
    </row>
    <row r="71" spans="1:4">
      <c r="A71" s="419" t="s">
        <v>1173</v>
      </c>
      <c r="B71" s="420" t="s">
        <v>1174</v>
      </c>
      <c r="C71" s="420">
        <v>1112</v>
      </c>
      <c r="D71" s="421">
        <v>729</v>
      </c>
    </row>
    <row r="72" spans="1:4">
      <c r="A72" s="419" t="s">
        <v>1175</v>
      </c>
      <c r="B72" s="420" t="s">
        <v>1176</v>
      </c>
      <c r="C72" s="420">
        <v>2160</v>
      </c>
      <c r="D72" s="421">
        <v>1021</v>
      </c>
    </row>
    <row r="73" spans="1:4">
      <c r="A73" s="419" t="s">
        <v>1177</v>
      </c>
      <c r="B73" s="420" t="s">
        <v>1178</v>
      </c>
      <c r="C73" s="420">
        <v>828</v>
      </c>
      <c r="D73" s="421">
        <v>319</v>
      </c>
    </row>
    <row r="74" spans="1:4">
      <c r="A74" s="419" t="s">
        <v>1179</v>
      </c>
      <c r="B74" s="420" t="s">
        <v>1180</v>
      </c>
      <c r="C74" s="420">
        <v>1332</v>
      </c>
      <c r="D74" s="421">
        <v>702</v>
      </c>
    </row>
    <row r="75" spans="1:4">
      <c r="A75" s="419" t="s">
        <v>1181</v>
      </c>
      <c r="B75" s="420" t="s">
        <v>1182</v>
      </c>
      <c r="C75" s="420">
        <v>2736</v>
      </c>
      <c r="D75" s="421">
        <v>1461</v>
      </c>
    </row>
    <row r="76" spans="1:4">
      <c r="A76" s="419" t="s">
        <v>1183</v>
      </c>
      <c r="B76" s="420" t="s">
        <v>1184</v>
      </c>
      <c r="C76" s="420">
        <v>1663</v>
      </c>
      <c r="D76" s="421">
        <v>975</v>
      </c>
    </row>
    <row r="77" spans="1:4">
      <c r="A77" s="419" t="s">
        <v>1185</v>
      </c>
      <c r="B77" s="420" t="s">
        <v>1186</v>
      </c>
      <c r="C77" s="420">
        <v>1588</v>
      </c>
      <c r="D77" s="421">
        <v>1174</v>
      </c>
    </row>
    <row r="78" spans="1:4">
      <c r="A78" s="419" t="s">
        <v>1187</v>
      </c>
      <c r="B78" s="420" t="s">
        <v>1188</v>
      </c>
      <c r="C78" s="420">
        <v>1973</v>
      </c>
      <c r="D78" s="421">
        <v>1374</v>
      </c>
    </row>
    <row r="79" spans="1:4">
      <c r="A79" s="419" t="s">
        <v>1189</v>
      </c>
      <c r="B79" s="420" t="s">
        <v>1190</v>
      </c>
      <c r="C79" s="420">
        <v>2342</v>
      </c>
      <c r="D79" s="421">
        <v>1294</v>
      </c>
    </row>
    <row r="80" spans="1:4">
      <c r="A80" s="419" t="s">
        <v>1191</v>
      </c>
      <c r="B80" s="420" t="s">
        <v>1192</v>
      </c>
      <c r="C80" s="420">
        <v>1092</v>
      </c>
      <c r="D80" s="421">
        <v>461</v>
      </c>
    </row>
    <row r="81" spans="1:4">
      <c r="A81" s="419" t="s">
        <v>1193</v>
      </c>
      <c r="B81" s="420" t="s">
        <v>1194</v>
      </c>
      <c r="C81" s="420">
        <v>1250</v>
      </c>
      <c r="D81" s="421">
        <v>833</v>
      </c>
    </row>
    <row r="82" spans="1:4">
      <c r="A82" s="419" t="s">
        <v>1195</v>
      </c>
      <c r="B82" s="420" t="s">
        <v>1196</v>
      </c>
      <c r="C82" s="420">
        <v>1348</v>
      </c>
      <c r="D82" s="421">
        <v>546</v>
      </c>
    </row>
    <row r="83" spans="1:4">
      <c r="A83" s="419" t="s">
        <v>1197</v>
      </c>
      <c r="B83" s="420" t="s">
        <v>1198</v>
      </c>
      <c r="C83" s="420">
        <v>2047</v>
      </c>
      <c r="D83" s="421">
        <v>1310</v>
      </c>
    </row>
    <row r="84" spans="1:4">
      <c r="A84" s="417" t="s">
        <v>1199</v>
      </c>
      <c r="B84" s="395" t="s">
        <v>1200</v>
      </c>
      <c r="C84" s="395">
        <v>25210</v>
      </c>
      <c r="D84" s="418">
        <v>10132</v>
      </c>
    </row>
    <row r="85" spans="1:4">
      <c r="A85" s="419" t="s">
        <v>1201</v>
      </c>
      <c r="B85" s="420" t="s">
        <v>1202</v>
      </c>
      <c r="C85" s="420">
        <v>1424</v>
      </c>
      <c r="D85" s="421">
        <v>316</v>
      </c>
    </row>
    <row r="86" spans="1:4">
      <c r="A86" s="419" t="s">
        <v>1203</v>
      </c>
      <c r="B86" s="420" t="s">
        <v>1204</v>
      </c>
      <c r="C86" s="420">
        <v>984</v>
      </c>
      <c r="D86" s="421">
        <v>555</v>
      </c>
    </row>
    <row r="87" spans="1:4">
      <c r="A87" s="419" t="s">
        <v>1205</v>
      </c>
      <c r="B87" s="420" t="s">
        <v>1206</v>
      </c>
      <c r="C87" s="420">
        <v>5319</v>
      </c>
      <c r="D87" s="421">
        <v>1959</v>
      </c>
    </row>
    <row r="88" spans="1:4">
      <c r="A88" s="419" t="s">
        <v>1207</v>
      </c>
      <c r="B88" s="420" t="s">
        <v>1208</v>
      </c>
      <c r="C88" s="420">
        <v>1948</v>
      </c>
      <c r="D88" s="421">
        <v>613</v>
      </c>
    </row>
    <row r="89" spans="1:4">
      <c r="A89" s="419" t="s">
        <v>1209</v>
      </c>
      <c r="B89" s="420" t="s">
        <v>1210</v>
      </c>
      <c r="C89" s="420">
        <v>623</v>
      </c>
      <c r="D89" s="421">
        <v>331</v>
      </c>
    </row>
    <row r="90" spans="1:4">
      <c r="A90" s="419" t="s">
        <v>1211</v>
      </c>
      <c r="B90" s="420" t="s">
        <v>1212</v>
      </c>
      <c r="C90" s="420">
        <v>1434</v>
      </c>
      <c r="D90" s="421">
        <v>599</v>
      </c>
    </row>
    <row r="91" spans="1:4">
      <c r="A91" s="419" t="s">
        <v>1213</v>
      </c>
      <c r="B91" s="420" t="s">
        <v>1214</v>
      </c>
      <c r="C91" s="420">
        <v>1142</v>
      </c>
      <c r="D91" s="421">
        <v>583</v>
      </c>
    </row>
    <row r="92" spans="1:4">
      <c r="A92" s="419" t="s">
        <v>1215</v>
      </c>
      <c r="B92" s="420" t="s">
        <v>1216</v>
      </c>
      <c r="C92" s="420">
        <v>1256</v>
      </c>
      <c r="D92" s="421">
        <v>323</v>
      </c>
    </row>
    <row r="93" spans="1:4">
      <c r="A93" s="419" t="s">
        <v>1217</v>
      </c>
      <c r="B93" s="420" t="s">
        <v>1218</v>
      </c>
      <c r="C93" s="420">
        <v>1320</v>
      </c>
      <c r="D93" s="421">
        <v>483</v>
      </c>
    </row>
    <row r="94" spans="1:4">
      <c r="A94" s="419" t="s">
        <v>1219</v>
      </c>
      <c r="B94" s="420" t="s">
        <v>1220</v>
      </c>
      <c r="C94" s="420">
        <v>1826</v>
      </c>
      <c r="D94" s="421">
        <v>883</v>
      </c>
    </row>
    <row r="95" spans="1:4">
      <c r="A95" s="419" t="s">
        <v>1221</v>
      </c>
      <c r="B95" s="420" t="s">
        <v>1222</v>
      </c>
      <c r="C95" s="420">
        <v>2230</v>
      </c>
      <c r="D95" s="421">
        <v>942</v>
      </c>
    </row>
    <row r="96" spans="1:4">
      <c r="A96" s="419" t="s">
        <v>1223</v>
      </c>
      <c r="B96" s="420" t="s">
        <v>1224</v>
      </c>
      <c r="C96" s="420">
        <v>504</v>
      </c>
      <c r="D96" s="421">
        <v>136</v>
      </c>
    </row>
    <row r="97" spans="1:4">
      <c r="A97" s="419" t="s">
        <v>1225</v>
      </c>
      <c r="B97" s="420" t="s">
        <v>1226</v>
      </c>
      <c r="C97" s="420">
        <v>1726</v>
      </c>
      <c r="D97" s="421">
        <v>806</v>
      </c>
    </row>
    <row r="98" spans="1:4">
      <c r="A98" s="419" t="s">
        <v>1227</v>
      </c>
      <c r="B98" s="420" t="s">
        <v>1228</v>
      </c>
      <c r="C98" s="420">
        <v>1764</v>
      </c>
      <c r="D98" s="421">
        <v>756</v>
      </c>
    </row>
    <row r="99" spans="1:4">
      <c r="A99" s="419" t="s">
        <v>1229</v>
      </c>
      <c r="B99" s="420" t="s">
        <v>1230</v>
      </c>
      <c r="C99" s="420">
        <v>1169</v>
      </c>
      <c r="D99" s="421">
        <v>638</v>
      </c>
    </row>
    <row r="100" spans="1:4">
      <c r="A100" s="419" t="s">
        <v>1231</v>
      </c>
      <c r="B100" s="420" t="s">
        <v>1232</v>
      </c>
      <c r="C100" s="420">
        <v>1022</v>
      </c>
      <c r="D100" s="421">
        <v>534</v>
      </c>
    </row>
    <row r="101" spans="1:4">
      <c r="A101" s="419" t="s">
        <v>1233</v>
      </c>
      <c r="B101" s="420" t="s">
        <v>1234</v>
      </c>
      <c r="C101" s="420">
        <v>1749</v>
      </c>
      <c r="D101" s="421">
        <v>617</v>
      </c>
    </row>
    <row r="102" spans="1:4">
      <c r="A102" s="419" t="s">
        <v>1235</v>
      </c>
      <c r="B102" s="420" t="s">
        <v>1236</v>
      </c>
      <c r="C102" s="420">
        <v>624</v>
      </c>
      <c r="D102" s="421">
        <v>148</v>
      </c>
    </row>
    <row r="103" spans="1:4">
      <c r="A103" s="419" t="s">
        <v>1237</v>
      </c>
      <c r="B103" s="420" t="s">
        <v>1238</v>
      </c>
      <c r="C103" s="420">
        <v>1125</v>
      </c>
      <c r="D103" s="421">
        <v>469</v>
      </c>
    </row>
    <row r="104" spans="1:4">
      <c r="A104" s="417" t="s">
        <v>1239</v>
      </c>
      <c r="B104" s="395" t="s">
        <v>1240</v>
      </c>
      <c r="C104" s="395">
        <v>19350</v>
      </c>
      <c r="D104" s="418">
        <v>9177</v>
      </c>
    </row>
    <row r="105" spans="1:4">
      <c r="A105" s="419" t="s">
        <v>1241</v>
      </c>
      <c r="B105" s="420" t="s">
        <v>1242</v>
      </c>
      <c r="C105" s="420">
        <v>5502</v>
      </c>
      <c r="D105" s="421">
        <v>1474</v>
      </c>
    </row>
    <row r="106" spans="1:4">
      <c r="A106" s="419" t="s">
        <v>1243</v>
      </c>
      <c r="B106" s="420" t="s">
        <v>1244</v>
      </c>
      <c r="C106" s="420">
        <v>1425</v>
      </c>
      <c r="D106" s="421">
        <v>812</v>
      </c>
    </row>
    <row r="107" spans="1:4">
      <c r="A107" s="419" t="s">
        <v>1245</v>
      </c>
      <c r="B107" s="420" t="s">
        <v>1246</v>
      </c>
      <c r="C107" s="420">
        <v>1394</v>
      </c>
      <c r="D107" s="421">
        <v>722</v>
      </c>
    </row>
    <row r="108" spans="1:4">
      <c r="A108" s="419" t="s">
        <v>1247</v>
      </c>
      <c r="B108" s="420" t="s">
        <v>1248</v>
      </c>
      <c r="C108" s="420">
        <v>3247</v>
      </c>
      <c r="D108" s="421">
        <v>1775</v>
      </c>
    </row>
    <row r="109" spans="1:4">
      <c r="A109" s="419" t="s">
        <v>1249</v>
      </c>
      <c r="B109" s="420" t="s">
        <v>1250</v>
      </c>
      <c r="C109" s="420">
        <v>2292</v>
      </c>
      <c r="D109" s="421">
        <v>1405</v>
      </c>
    </row>
    <row r="110" spans="1:4">
      <c r="A110" s="419" t="s">
        <v>1251</v>
      </c>
      <c r="B110" s="420" t="s">
        <v>1252</v>
      </c>
      <c r="C110" s="420">
        <v>1178</v>
      </c>
      <c r="D110" s="421">
        <v>638</v>
      </c>
    </row>
    <row r="111" spans="1:4">
      <c r="A111" s="419" t="s">
        <v>1253</v>
      </c>
      <c r="B111" s="420" t="s">
        <v>1254</v>
      </c>
      <c r="C111" s="420">
        <v>1413</v>
      </c>
      <c r="D111" s="421">
        <v>903</v>
      </c>
    </row>
    <row r="112" spans="1:4">
      <c r="A112" s="419" t="s">
        <v>1255</v>
      </c>
      <c r="B112" s="420" t="s">
        <v>1256</v>
      </c>
      <c r="C112" s="420">
        <v>2899</v>
      </c>
      <c r="D112" s="421">
        <v>1448</v>
      </c>
    </row>
    <row r="113" spans="1:4">
      <c r="A113" s="417" t="s">
        <v>1257</v>
      </c>
      <c r="B113" s="395" t="s">
        <v>1258</v>
      </c>
      <c r="C113" s="395">
        <v>20826</v>
      </c>
      <c r="D113" s="418">
        <v>8436</v>
      </c>
    </row>
    <row r="114" spans="1:4">
      <c r="A114" s="419" t="s">
        <v>1259</v>
      </c>
      <c r="B114" s="420" t="s">
        <v>1260</v>
      </c>
      <c r="C114" s="420">
        <v>6103</v>
      </c>
      <c r="D114" s="421">
        <v>1518</v>
      </c>
    </row>
    <row r="115" spans="1:4">
      <c r="A115" s="419" t="s">
        <v>1261</v>
      </c>
      <c r="B115" s="420" t="s">
        <v>1262</v>
      </c>
      <c r="C115" s="420">
        <v>1792</v>
      </c>
      <c r="D115" s="421">
        <v>859</v>
      </c>
    </row>
    <row r="116" spans="1:4">
      <c r="A116" s="419" t="s">
        <v>1263</v>
      </c>
      <c r="B116" s="420" t="s">
        <v>1264</v>
      </c>
      <c r="C116" s="420">
        <v>1095</v>
      </c>
      <c r="D116" s="421">
        <v>666</v>
      </c>
    </row>
    <row r="117" spans="1:4">
      <c r="A117" s="419" t="s">
        <v>1265</v>
      </c>
      <c r="B117" s="420" t="s">
        <v>1266</v>
      </c>
      <c r="C117" s="420">
        <v>2439</v>
      </c>
      <c r="D117" s="421">
        <v>1092</v>
      </c>
    </row>
    <row r="118" spans="1:4">
      <c r="A118" s="419" t="s">
        <v>1267</v>
      </c>
      <c r="B118" s="420" t="s">
        <v>1268</v>
      </c>
      <c r="C118" s="420">
        <v>499</v>
      </c>
      <c r="D118" s="421">
        <v>145</v>
      </c>
    </row>
    <row r="119" spans="1:4">
      <c r="A119" s="419" t="s">
        <v>1269</v>
      </c>
      <c r="B119" s="420" t="s">
        <v>1270</v>
      </c>
      <c r="C119" s="420">
        <v>1940</v>
      </c>
      <c r="D119" s="421">
        <v>947</v>
      </c>
    </row>
    <row r="120" spans="1:4">
      <c r="A120" s="419" t="s">
        <v>1271</v>
      </c>
      <c r="B120" s="420" t="s">
        <v>1272</v>
      </c>
      <c r="C120" s="420">
        <v>2951</v>
      </c>
      <c r="D120" s="421">
        <v>1040</v>
      </c>
    </row>
    <row r="121" spans="1:4">
      <c r="A121" s="419" t="s">
        <v>1273</v>
      </c>
      <c r="B121" s="420" t="s">
        <v>1274</v>
      </c>
      <c r="C121" s="420">
        <v>1091</v>
      </c>
      <c r="D121" s="421">
        <v>463</v>
      </c>
    </row>
    <row r="122" spans="1:4">
      <c r="A122" s="419" t="s">
        <v>1275</v>
      </c>
      <c r="B122" s="420" t="s">
        <v>1276</v>
      </c>
      <c r="C122" s="420">
        <v>1293</v>
      </c>
      <c r="D122" s="421">
        <v>614</v>
      </c>
    </row>
    <row r="123" spans="1:4">
      <c r="A123" s="419" t="s">
        <v>1277</v>
      </c>
      <c r="B123" s="420" t="s">
        <v>1278</v>
      </c>
      <c r="C123" s="420">
        <v>923</v>
      </c>
      <c r="D123" s="421">
        <v>606</v>
      </c>
    </row>
    <row r="124" spans="1:4">
      <c r="A124" s="419" t="s">
        <v>1279</v>
      </c>
      <c r="B124" s="420" t="s">
        <v>1280</v>
      </c>
      <c r="C124" s="420">
        <v>1409</v>
      </c>
      <c r="D124" s="421">
        <v>546</v>
      </c>
    </row>
    <row r="125" spans="1:4">
      <c r="A125" s="419" t="s">
        <v>1281</v>
      </c>
      <c r="B125" s="420" t="s">
        <v>1282</v>
      </c>
      <c r="C125" s="420">
        <v>1730</v>
      </c>
      <c r="D125" s="421">
        <v>1032</v>
      </c>
    </row>
    <row r="126" spans="1:4">
      <c r="A126" s="417" t="s">
        <v>1283</v>
      </c>
      <c r="B126" s="395" t="s">
        <v>1284</v>
      </c>
      <c r="C126" s="395">
        <v>27955</v>
      </c>
      <c r="D126" s="418">
        <v>12779</v>
      </c>
    </row>
    <row r="127" spans="1:4">
      <c r="A127" s="419" t="s">
        <v>1285</v>
      </c>
      <c r="B127" s="420" t="s">
        <v>1286</v>
      </c>
      <c r="C127" s="420">
        <v>6550</v>
      </c>
      <c r="D127" s="421">
        <v>2068</v>
      </c>
    </row>
    <row r="128" spans="1:4">
      <c r="A128" s="419" t="s">
        <v>1287</v>
      </c>
      <c r="B128" s="420" t="s">
        <v>1288</v>
      </c>
      <c r="C128" s="420">
        <v>1081</v>
      </c>
      <c r="D128" s="421">
        <v>436</v>
      </c>
    </row>
    <row r="129" spans="1:4">
      <c r="A129" s="419" t="s">
        <v>1289</v>
      </c>
      <c r="B129" s="420" t="s">
        <v>1290</v>
      </c>
      <c r="C129" s="420">
        <v>1179</v>
      </c>
      <c r="D129" s="421">
        <v>722</v>
      </c>
    </row>
    <row r="130" spans="1:4">
      <c r="A130" s="419" t="s">
        <v>1291</v>
      </c>
      <c r="B130" s="420" t="s">
        <v>1292</v>
      </c>
      <c r="C130" s="420">
        <v>1110</v>
      </c>
      <c r="D130" s="421">
        <v>592</v>
      </c>
    </row>
    <row r="131" spans="1:4">
      <c r="A131" s="419" t="s">
        <v>1293</v>
      </c>
      <c r="B131" s="420" t="s">
        <v>1294</v>
      </c>
      <c r="C131" s="420">
        <v>1832</v>
      </c>
      <c r="D131" s="421">
        <v>658</v>
      </c>
    </row>
    <row r="132" spans="1:4">
      <c r="A132" s="419" t="s">
        <v>1295</v>
      </c>
      <c r="B132" s="420" t="s">
        <v>1296</v>
      </c>
      <c r="C132" s="420">
        <v>756</v>
      </c>
      <c r="D132" s="421">
        <v>219</v>
      </c>
    </row>
    <row r="133" spans="1:4">
      <c r="A133" s="419" t="s">
        <v>1297</v>
      </c>
      <c r="B133" s="420" t="s">
        <v>1298</v>
      </c>
      <c r="C133" s="420">
        <v>1076</v>
      </c>
      <c r="D133" s="421">
        <v>439</v>
      </c>
    </row>
    <row r="134" spans="1:4">
      <c r="A134" s="419" t="s">
        <v>1299</v>
      </c>
      <c r="B134" s="420" t="s">
        <v>1300</v>
      </c>
      <c r="C134" s="420">
        <v>1921</v>
      </c>
      <c r="D134" s="421">
        <v>926</v>
      </c>
    </row>
    <row r="135" spans="1:4">
      <c r="A135" s="419" t="s">
        <v>1301</v>
      </c>
      <c r="B135" s="420" t="s">
        <v>1302</v>
      </c>
      <c r="C135" s="420">
        <v>725</v>
      </c>
      <c r="D135" s="421">
        <v>230</v>
      </c>
    </row>
    <row r="136" spans="1:4">
      <c r="A136" s="419" t="s">
        <v>1303</v>
      </c>
      <c r="B136" s="420" t="s">
        <v>1304</v>
      </c>
      <c r="C136" s="420">
        <v>1196</v>
      </c>
      <c r="D136" s="421">
        <v>696</v>
      </c>
    </row>
    <row r="137" spans="1:4">
      <c r="A137" s="419" t="s">
        <v>1305</v>
      </c>
      <c r="B137" s="420" t="s">
        <v>1306</v>
      </c>
      <c r="C137" s="420">
        <v>1542</v>
      </c>
      <c r="D137" s="421">
        <v>761</v>
      </c>
    </row>
    <row r="138" spans="1:4">
      <c r="A138" s="419" t="s">
        <v>1307</v>
      </c>
      <c r="B138" s="420" t="s">
        <v>1308</v>
      </c>
      <c r="C138" s="420">
        <v>2611</v>
      </c>
      <c r="D138" s="421">
        <v>1416</v>
      </c>
    </row>
    <row r="139" spans="1:4">
      <c r="A139" s="419" t="s">
        <v>1309</v>
      </c>
      <c r="B139" s="420" t="s">
        <v>1310</v>
      </c>
      <c r="C139" s="420">
        <v>1379</v>
      </c>
      <c r="D139" s="421">
        <v>654</v>
      </c>
    </row>
    <row r="140" spans="1:4">
      <c r="A140" s="419" t="s">
        <v>1311</v>
      </c>
      <c r="B140" s="420" t="s">
        <v>1312</v>
      </c>
      <c r="C140" s="420">
        <v>1250</v>
      </c>
      <c r="D140" s="421">
        <v>869</v>
      </c>
    </row>
    <row r="141" spans="1:4">
      <c r="A141" s="419" t="s">
        <v>1313</v>
      </c>
      <c r="B141" s="420" t="s">
        <v>1314</v>
      </c>
      <c r="C141" s="420">
        <v>4395</v>
      </c>
      <c r="D141" s="421">
        <v>1897</v>
      </c>
    </row>
    <row r="142" spans="1:4">
      <c r="A142" s="419" t="s">
        <v>1315</v>
      </c>
      <c r="B142" s="420" t="s">
        <v>1316</v>
      </c>
      <c r="C142" s="420">
        <v>1802</v>
      </c>
      <c r="D142" s="421">
        <v>952</v>
      </c>
    </row>
    <row r="143" spans="1:4">
      <c r="A143" s="419" t="s">
        <v>1317</v>
      </c>
      <c r="B143" s="420" t="s">
        <v>1318</v>
      </c>
      <c r="C143" s="420">
        <v>676</v>
      </c>
      <c r="D143" s="421">
        <v>252</v>
      </c>
    </row>
    <row r="144" spans="1:4">
      <c r="A144" s="419" t="s">
        <v>1319</v>
      </c>
      <c r="B144" s="420" t="s">
        <v>1320</v>
      </c>
      <c r="C144" s="420">
        <v>1126</v>
      </c>
      <c r="D144" s="421">
        <v>700</v>
      </c>
    </row>
    <row r="145" spans="1:4">
      <c r="A145" s="419" t="s">
        <v>1321</v>
      </c>
      <c r="B145" s="420" t="s">
        <v>1322</v>
      </c>
      <c r="C145" s="420">
        <v>1303</v>
      </c>
      <c r="D145" s="421">
        <v>828</v>
      </c>
    </row>
    <row r="146" spans="1:4">
      <c r="A146" s="417" t="s">
        <v>1323</v>
      </c>
      <c r="B146" s="395" t="s">
        <v>1324</v>
      </c>
      <c r="C146" s="395">
        <v>36984</v>
      </c>
      <c r="D146" s="418">
        <v>15727</v>
      </c>
    </row>
    <row r="147" spans="1:4">
      <c r="A147" s="419" t="s">
        <v>1325</v>
      </c>
      <c r="B147" s="420" t="s">
        <v>1326</v>
      </c>
      <c r="C147" s="420">
        <v>1583</v>
      </c>
      <c r="D147" s="421">
        <v>626</v>
      </c>
    </row>
    <row r="148" spans="1:4">
      <c r="A148" s="419" t="s">
        <v>1327</v>
      </c>
      <c r="B148" s="420" t="s">
        <v>1328</v>
      </c>
      <c r="C148" s="420">
        <v>1226</v>
      </c>
      <c r="D148" s="421">
        <v>777</v>
      </c>
    </row>
    <row r="149" spans="1:4">
      <c r="A149" s="419" t="s">
        <v>1329</v>
      </c>
      <c r="B149" s="420" t="s">
        <v>1330</v>
      </c>
      <c r="C149" s="420">
        <v>1660</v>
      </c>
      <c r="D149" s="421">
        <v>914</v>
      </c>
    </row>
    <row r="150" spans="1:4">
      <c r="A150" s="419" t="s">
        <v>1331</v>
      </c>
      <c r="B150" s="420" t="s">
        <v>1332</v>
      </c>
      <c r="C150" s="420">
        <v>2412</v>
      </c>
      <c r="D150" s="421">
        <v>1018</v>
      </c>
    </row>
    <row r="151" spans="1:4">
      <c r="A151" s="419" t="s">
        <v>1333</v>
      </c>
      <c r="B151" s="420" t="s">
        <v>1334</v>
      </c>
      <c r="C151" s="420">
        <v>1034</v>
      </c>
      <c r="D151" s="421">
        <v>346</v>
      </c>
    </row>
    <row r="152" spans="1:4">
      <c r="A152" s="419" t="s">
        <v>1335</v>
      </c>
      <c r="B152" s="420" t="s">
        <v>1336</v>
      </c>
      <c r="C152" s="420">
        <v>1378</v>
      </c>
      <c r="D152" s="421">
        <v>672</v>
      </c>
    </row>
    <row r="153" spans="1:4">
      <c r="A153" s="419" t="s">
        <v>1337</v>
      </c>
      <c r="B153" s="420" t="s">
        <v>1338</v>
      </c>
      <c r="C153" s="420">
        <v>2342</v>
      </c>
      <c r="D153" s="421">
        <v>933</v>
      </c>
    </row>
    <row r="154" spans="1:4">
      <c r="A154" s="419" t="s">
        <v>1339</v>
      </c>
      <c r="B154" s="420" t="s">
        <v>1340</v>
      </c>
      <c r="C154" s="420">
        <v>1854</v>
      </c>
      <c r="D154" s="421">
        <v>1052</v>
      </c>
    </row>
    <row r="155" spans="1:4">
      <c r="A155" s="419" t="s">
        <v>1341</v>
      </c>
      <c r="B155" s="420" t="s">
        <v>1342</v>
      </c>
      <c r="C155" s="420">
        <v>1858</v>
      </c>
      <c r="D155" s="421">
        <v>976</v>
      </c>
    </row>
    <row r="156" spans="1:4">
      <c r="A156" s="419" t="s">
        <v>1343</v>
      </c>
      <c r="B156" s="420" t="s">
        <v>1344</v>
      </c>
      <c r="C156" s="420">
        <v>1857</v>
      </c>
      <c r="D156" s="421">
        <v>971</v>
      </c>
    </row>
    <row r="157" spans="1:4">
      <c r="A157" s="419" t="s">
        <v>1345</v>
      </c>
      <c r="B157" s="420" t="s">
        <v>1346</v>
      </c>
      <c r="C157" s="420">
        <v>2511</v>
      </c>
      <c r="D157" s="421">
        <v>1131</v>
      </c>
    </row>
    <row r="158" spans="1:4">
      <c r="A158" s="419" t="s">
        <v>1347</v>
      </c>
      <c r="B158" s="420" t="s">
        <v>1348</v>
      </c>
      <c r="C158" s="420">
        <v>1690</v>
      </c>
      <c r="D158" s="421">
        <v>926</v>
      </c>
    </row>
    <row r="159" spans="1:4">
      <c r="A159" s="419" t="s">
        <v>1349</v>
      </c>
      <c r="B159" s="420" t="s">
        <v>1350</v>
      </c>
      <c r="C159" s="420">
        <v>1880</v>
      </c>
      <c r="D159" s="421">
        <v>803</v>
      </c>
    </row>
    <row r="160" spans="1:4">
      <c r="A160" s="419" t="s">
        <v>1351</v>
      </c>
      <c r="B160" s="420" t="s">
        <v>1352</v>
      </c>
      <c r="C160" s="420">
        <v>1470</v>
      </c>
      <c r="D160" s="421">
        <v>822</v>
      </c>
    </row>
    <row r="161" spans="1:4">
      <c r="A161" s="419" t="s">
        <v>1353</v>
      </c>
      <c r="B161" s="420" t="s">
        <v>1354</v>
      </c>
      <c r="C161" s="420">
        <v>3647</v>
      </c>
      <c r="D161" s="421">
        <v>1194</v>
      </c>
    </row>
    <row r="162" spans="1:4">
      <c r="A162" s="419" t="s">
        <v>1355</v>
      </c>
      <c r="B162" s="420" t="s">
        <v>1356</v>
      </c>
      <c r="C162" s="420">
        <v>1551</v>
      </c>
      <c r="D162" s="421">
        <v>454</v>
      </c>
    </row>
    <row r="163" spans="1:4">
      <c r="A163" s="419" t="s">
        <v>1357</v>
      </c>
      <c r="B163" s="420" t="s">
        <v>1358</v>
      </c>
      <c r="C163" s="420">
        <v>2096</v>
      </c>
      <c r="D163" s="421">
        <v>740</v>
      </c>
    </row>
    <row r="164" spans="1:4">
      <c r="A164" s="419" t="s">
        <v>1359</v>
      </c>
      <c r="B164" s="420" t="s">
        <v>1360</v>
      </c>
      <c r="C164" s="420">
        <v>8929</v>
      </c>
      <c r="D164" s="421">
        <v>3011</v>
      </c>
    </row>
    <row r="165" spans="1:4">
      <c r="A165" s="419" t="s">
        <v>1361</v>
      </c>
      <c r="B165" s="420" t="s">
        <v>1362</v>
      </c>
      <c r="C165" s="420">
        <v>2065</v>
      </c>
      <c r="D165" s="421">
        <v>573</v>
      </c>
    </row>
    <row r="166" spans="1:4">
      <c r="A166" s="419" t="s">
        <v>1363</v>
      </c>
      <c r="B166" s="420" t="s">
        <v>1364</v>
      </c>
      <c r="C166" s="420">
        <v>943</v>
      </c>
      <c r="D166" s="421">
        <v>225</v>
      </c>
    </row>
    <row r="167" spans="1:4">
      <c r="A167" s="419" t="s">
        <v>1365</v>
      </c>
      <c r="B167" s="420" t="s">
        <v>1366</v>
      </c>
      <c r="C167" s="420">
        <v>1122</v>
      </c>
      <c r="D167" s="421">
        <v>348</v>
      </c>
    </row>
    <row r="168" spans="1:4">
      <c r="A168" s="417" t="s">
        <v>1367</v>
      </c>
      <c r="B168" s="395" t="s">
        <v>1368</v>
      </c>
      <c r="C168" s="395">
        <v>19445</v>
      </c>
      <c r="D168" s="418">
        <v>4725</v>
      </c>
    </row>
    <row r="169" spans="1:4">
      <c r="A169" s="419" t="s">
        <v>1369</v>
      </c>
      <c r="B169" s="420" t="s">
        <v>1370</v>
      </c>
      <c r="C169" s="420">
        <v>19445</v>
      </c>
      <c r="D169" s="421">
        <v>4725</v>
      </c>
    </row>
    <row r="170" spans="1:4">
      <c r="A170" s="417" t="s">
        <v>1371</v>
      </c>
      <c r="B170" s="395" t="s">
        <v>1372</v>
      </c>
      <c r="C170" s="395">
        <v>20354</v>
      </c>
      <c r="D170" s="418">
        <v>5184</v>
      </c>
    </row>
    <row r="171" spans="1:4">
      <c r="A171" s="419" t="s">
        <v>1373</v>
      </c>
      <c r="B171" s="420" t="s">
        <v>1374</v>
      </c>
      <c r="C171" s="420">
        <v>20354</v>
      </c>
      <c r="D171" s="421">
        <v>5184</v>
      </c>
    </row>
    <row r="172" spans="1:4">
      <c r="A172" s="419" t="s">
        <v>1050</v>
      </c>
      <c r="B172" s="395" t="s">
        <v>1375</v>
      </c>
      <c r="C172" s="395">
        <v>281246</v>
      </c>
      <c r="D172" s="418">
        <v>78386</v>
      </c>
    </row>
    <row r="173" spans="1:4">
      <c r="A173" s="417" t="s">
        <v>1376</v>
      </c>
      <c r="B173" s="395" t="s">
        <v>1377</v>
      </c>
      <c r="C173" s="395">
        <v>32998</v>
      </c>
      <c r="D173" s="418">
        <v>11669</v>
      </c>
    </row>
    <row r="174" spans="1:4">
      <c r="A174" s="419" t="s">
        <v>1378</v>
      </c>
      <c r="B174" s="420" t="s">
        <v>1379</v>
      </c>
      <c r="C174" s="420">
        <v>7906</v>
      </c>
      <c r="D174" s="421">
        <v>1894</v>
      </c>
    </row>
    <row r="175" spans="1:4">
      <c r="A175" s="419" t="s">
        <v>1380</v>
      </c>
      <c r="B175" s="420" t="s">
        <v>1381</v>
      </c>
      <c r="C175" s="420">
        <v>1639</v>
      </c>
      <c r="D175" s="421">
        <v>941</v>
      </c>
    </row>
    <row r="176" spans="1:4">
      <c r="A176" s="419" t="s">
        <v>1382</v>
      </c>
      <c r="B176" s="420" t="s">
        <v>1383</v>
      </c>
      <c r="C176" s="420">
        <v>2140</v>
      </c>
      <c r="D176" s="421">
        <v>835</v>
      </c>
    </row>
    <row r="177" spans="1:4">
      <c r="A177" s="419" t="s">
        <v>1384</v>
      </c>
      <c r="B177" s="420" t="s">
        <v>1385</v>
      </c>
      <c r="C177" s="420">
        <v>842</v>
      </c>
      <c r="D177" s="421">
        <v>377</v>
      </c>
    </row>
    <row r="178" spans="1:4">
      <c r="A178" s="419" t="s">
        <v>1386</v>
      </c>
      <c r="B178" s="420" t="s">
        <v>1387</v>
      </c>
      <c r="C178" s="420">
        <v>2652</v>
      </c>
      <c r="D178" s="421">
        <v>979</v>
      </c>
    </row>
    <row r="179" spans="1:4">
      <c r="A179" s="419" t="s">
        <v>1388</v>
      </c>
      <c r="B179" s="420" t="s">
        <v>1389</v>
      </c>
      <c r="C179" s="420">
        <v>750</v>
      </c>
      <c r="D179" s="421">
        <v>224</v>
      </c>
    </row>
    <row r="180" spans="1:4">
      <c r="A180" s="419" t="s">
        <v>1390</v>
      </c>
      <c r="B180" s="420" t="s">
        <v>1391</v>
      </c>
      <c r="C180" s="420">
        <v>1902</v>
      </c>
      <c r="D180" s="421">
        <v>755</v>
      </c>
    </row>
    <row r="181" spans="1:4">
      <c r="A181" s="419" t="s">
        <v>1392</v>
      </c>
      <c r="B181" s="420" t="s">
        <v>1393</v>
      </c>
      <c r="C181" s="420">
        <v>2199</v>
      </c>
      <c r="D181" s="421">
        <v>1068</v>
      </c>
    </row>
    <row r="182" spans="1:4">
      <c r="A182" s="419" t="s">
        <v>1394</v>
      </c>
      <c r="B182" s="420" t="s">
        <v>1395</v>
      </c>
      <c r="C182" s="420">
        <v>1056</v>
      </c>
      <c r="D182" s="421">
        <v>422</v>
      </c>
    </row>
    <row r="183" spans="1:4">
      <c r="A183" s="419" t="s">
        <v>1396</v>
      </c>
      <c r="B183" s="420" t="s">
        <v>1397</v>
      </c>
      <c r="C183" s="420">
        <v>1143</v>
      </c>
      <c r="D183" s="421">
        <v>646</v>
      </c>
    </row>
    <row r="184" spans="1:4">
      <c r="A184" s="419" t="s">
        <v>1398</v>
      </c>
      <c r="B184" s="420" t="s">
        <v>1399</v>
      </c>
      <c r="C184" s="420">
        <v>4792</v>
      </c>
      <c r="D184" s="421">
        <v>1343</v>
      </c>
    </row>
    <row r="185" spans="1:4">
      <c r="A185" s="419" t="s">
        <v>1400</v>
      </c>
      <c r="B185" s="420" t="s">
        <v>1401</v>
      </c>
      <c r="C185" s="420">
        <v>2081</v>
      </c>
      <c r="D185" s="421">
        <v>868</v>
      </c>
    </row>
    <row r="186" spans="1:4">
      <c r="A186" s="419" t="s">
        <v>1402</v>
      </c>
      <c r="B186" s="420" t="s">
        <v>1403</v>
      </c>
      <c r="C186" s="420">
        <v>2443</v>
      </c>
      <c r="D186" s="421">
        <v>799</v>
      </c>
    </row>
    <row r="187" spans="1:4">
      <c r="A187" s="419" t="s">
        <v>1404</v>
      </c>
      <c r="B187" s="420" t="s">
        <v>1405</v>
      </c>
      <c r="C187" s="420">
        <v>1861</v>
      </c>
      <c r="D187" s="421">
        <v>716</v>
      </c>
    </row>
    <row r="188" spans="1:4">
      <c r="A188" s="419" t="s">
        <v>1406</v>
      </c>
      <c r="B188" s="420" t="s">
        <v>1407</v>
      </c>
      <c r="C188" s="420">
        <v>697</v>
      </c>
      <c r="D188" s="421">
        <v>212</v>
      </c>
    </row>
    <row r="189" spans="1:4">
      <c r="A189" s="419" t="s">
        <v>1408</v>
      </c>
      <c r="B189" s="420" t="s">
        <v>1409</v>
      </c>
      <c r="C189" s="420">
        <v>1164</v>
      </c>
      <c r="D189" s="421">
        <v>504</v>
      </c>
    </row>
    <row r="190" spans="1:4">
      <c r="A190" s="419" t="s">
        <v>1410</v>
      </c>
      <c r="B190" s="420" t="s">
        <v>1411</v>
      </c>
      <c r="C190" s="420">
        <v>1362</v>
      </c>
      <c r="D190" s="421">
        <v>622</v>
      </c>
    </row>
    <row r="191" spans="1:4">
      <c r="A191" s="419" t="s">
        <v>1412</v>
      </c>
      <c r="B191" s="420" t="s">
        <v>1413</v>
      </c>
      <c r="C191" s="420">
        <v>1999</v>
      </c>
      <c r="D191" s="421">
        <v>801</v>
      </c>
    </row>
    <row r="192" spans="1:4">
      <c r="A192" s="419" t="s">
        <v>1414</v>
      </c>
      <c r="B192" s="420" t="s">
        <v>1415</v>
      </c>
      <c r="C192" s="420">
        <v>1082</v>
      </c>
      <c r="D192" s="421">
        <v>426</v>
      </c>
    </row>
    <row r="193" spans="1:4">
      <c r="A193" s="417" t="s">
        <v>1416</v>
      </c>
      <c r="B193" s="395" t="s">
        <v>1417</v>
      </c>
      <c r="C193" s="395">
        <v>65224</v>
      </c>
      <c r="D193" s="418">
        <v>22967</v>
      </c>
    </row>
    <row r="194" spans="1:4">
      <c r="A194" s="419" t="s">
        <v>1418</v>
      </c>
      <c r="B194" s="420" t="s">
        <v>1419</v>
      </c>
      <c r="C194" s="420">
        <v>4994</v>
      </c>
      <c r="D194" s="421">
        <v>1770</v>
      </c>
    </row>
    <row r="195" spans="1:4">
      <c r="A195" s="419" t="s">
        <v>1420</v>
      </c>
      <c r="B195" s="420" t="s">
        <v>1421</v>
      </c>
      <c r="C195" s="420">
        <v>2433</v>
      </c>
      <c r="D195" s="421">
        <v>689</v>
      </c>
    </row>
    <row r="196" spans="1:4">
      <c r="A196" s="419" t="s">
        <v>1422</v>
      </c>
      <c r="B196" s="420" t="s">
        <v>1423</v>
      </c>
      <c r="C196" s="420">
        <v>2561</v>
      </c>
      <c r="D196" s="421">
        <v>1081</v>
      </c>
    </row>
    <row r="197" spans="1:4">
      <c r="A197" s="419" t="s">
        <v>1424</v>
      </c>
      <c r="B197" s="420" t="s">
        <v>1425</v>
      </c>
      <c r="C197" s="420">
        <v>1471</v>
      </c>
      <c r="D197" s="421">
        <v>743</v>
      </c>
    </row>
    <row r="198" spans="1:4">
      <c r="A198" s="419" t="s">
        <v>1426</v>
      </c>
      <c r="B198" s="420" t="s">
        <v>1427</v>
      </c>
      <c r="C198" s="420">
        <v>4497</v>
      </c>
      <c r="D198" s="421">
        <v>1869</v>
      </c>
    </row>
    <row r="199" spans="1:4">
      <c r="A199" s="419" t="s">
        <v>1428</v>
      </c>
      <c r="B199" s="420" t="s">
        <v>1429</v>
      </c>
      <c r="C199" s="420">
        <v>1833</v>
      </c>
      <c r="D199" s="421">
        <v>536</v>
      </c>
    </row>
    <row r="200" spans="1:4">
      <c r="A200" s="419" t="s">
        <v>1430</v>
      </c>
      <c r="B200" s="420" t="s">
        <v>1431</v>
      </c>
      <c r="C200" s="420">
        <v>2664</v>
      </c>
      <c r="D200" s="421">
        <v>1333</v>
      </c>
    </row>
    <row r="201" spans="1:4">
      <c r="A201" s="419" t="s">
        <v>1432</v>
      </c>
      <c r="B201" s="420" t="s">
        <v>1433</v>
      </c>
      <c r="C201" s="420">
        <v>3850</v>
      </c>
      <c r="D201" s="421">
        <v>1490</v>
      </c>
    </row>
    <row r="202" spans="1:4">
      <c r="A202" s="419" t="s">
        <v>1434</v>
      </c>
      <c r="B202" s="420" t="s">
        <v>1435</v>
      </c>
      <c r="C202" s="420">
        <v>5469</v>
      </c>
      <c r="D202" s="421">
        <v>1478</v>
      </c>
    </row>
    <row r="203" spans="1:4">
      <c r="A203" s="419" t="s">
        <v>1436</v>
      </c>
      <c r="B203" s="420" t="s">
        <v>1437</v>
      </c>
      <c r="C203" s="420">
        <v>3279</v>
      </c>
      <c r="D203" s="421">
        <v>1133</v>
      </c>
    </row>
    <row r="204" spans="1:4">
      <c r="A204" s="419" t="s">
        <v>1438</v>
      </c>
      <c r="B204" s="420" t="s">
        <v>1439</v>
      </c>
      <c r="C204" s="420">
        <v>6146</v>
      </c>
      <c r="D204" s="421">
        <v>2067</v>
      </c>
    </row>
    <row r="205" spans="1:4">
      <c r="A205" s="419" t="s">
        <v>1440</v>
      </c>
      <c r="B205" s="420" t="s">
        <v>1441</v>
      </c>
      <c r="C205" s="420">
        <v>6150</v>
      </c>
      <c r="D205" s="421">
        <v>2111</v>
      </c>
    </row>
    <row r="206" spans="1:4">
      <c r="A206" s="419" t="s">
        <v>1442</v>
      </c>
      <c r="B206" s="420" t="s">
        <v>1443</v>
      </c>
      <c r="C206" s="420">
        <v>1693</v>
      </c>
      <c r="D206" s="421">
        <v>836</v>
      </c>
    </row>
    <row r="207" spans="1:4">
      <c r="A207" s="419" t="s">
        <v>1444</v>
      </c>
      <c r="B207" s="420" t="s">
        <v>1445</v>
      </c>
      <c r="C207" s="420">
        <v>4927</v>
      </c>
      <c r="D207" s="421">
        <v>1678</v>
      </c>
    </row>
    <row r="208" spans="1:4">
      <c r="A208" s="419" t="s">
        <v>1446</v>
      </c>
      <c r="B208" s="420" t="s">
        <v>1447</v>
      </c>
      <c r="C208" s="420">
        <v>8868</v>
      </c>
      <c r="D208" s="421">
        <v>2764</v>
      </c>
    </row>
    <row r="209" spans="1:4">
      <c r="A209" s="419" t="s">
        <v>1448</v>
      </c>
      <c r="B209" s="420" t="s">
        <v>1449</v>
      </c>
      <c r="C209" s="420">
        <v>3140</v>
      </c>
      <c r="D209" s="421">
        <v>1067</v>
      </c>
    </row>
    <row r="210" spans="1:4">
      <c r="A210" s="419" t="s">
        <v>1450</v>
      </c>
      <c r="B210" s="420" t="s">
        <v>1451</v>
      </c>
      <c r="C210" s="420">
        <v>2455</v>
      </c>
      <c r="D210" s="421">
        <v>980</v>
      </c>
    </row>
    <row r="211" spans="1:4">
      <c r="A211" s="419" t="s">
        <v>1452</v>
      </c>
      <c r="B211" s="420" t="s">
        <v>1453</v>
      </c>
      <c r="C211" s="420">
        <v>5737</v>
      </c>
      <c r="D211" s="421">
        <v>1379</v>
      </c>
    </row>
    <row r="212" spans="1:4">
      <c r="A212" s="419" t="s">
        <v>1454</v>
      </c>
      <c r="B212" s="420" t="s">
        <v>1455</v>
      </c>
      <c r="C212" s="420">
        <v>1541</v>
      </c>
      <c r="D212" s="421">
        <v>946</v>
      </c>
    </row>
    <row r="213" spans="1:4">
      <c r="A213" s="419" t="s">
        <v>1456</v>
      </c>
      <c r="B213" s="420" t="s">
        <v>1457</v>
      </c>
      <c r="C213" s="420">
        <v>1007</v>
      </c>
      <c r="D213" s="421">
        <v>656</v>
      </c>
    </row>
    <row r="214" spans="1:4">
      <c r="A214" s="417" t="s">
        <v>1458</v>
      </c>
      <c r="B214" s="395" t="s">
        <v>1459</v>
      </c>
      <c r="C214" s="395">
        <v>21664</v>
      </c>
      <c r="D214" s="418">
        <v>5838</v>
      </c>
    </row>
    <row r="215" spans="1:4">
      <c r="A215" s="419" t="s">
        <v>1460</v>
      </c>
      <c r="B215" s="420" t="s">
        <v>1461</v>
      </c>
      <c r="C215" s="420">
        <v>2888</v>
      </c>
      <c r="D215" s="421">
        <v>1035</v>
      </c>
    </row>
    <row r="216" spans="1:4">
      <c r="A216" s="419" t="s">
        <v>1462</v>
      </c>
      <c r="B216" s="420" t="s">
        <v>1463</v>
      </c>
      <c r="C216" s="420">
        <v>2203</v>
      </c>
      <c r="D216" s="421">
        <v>771</v>
      </c>
    </row>
    <row r="217" spans="1:4">
      <c r="A217" s="419" t="s">
        <v>1464</v>
      </c>
      <c r="B217" s="420" t="s">
        <v>1465</v>
      </c>
      <c r="C217" s="420">
        <v>8763</v>
      </c>
      <c r="D217" s="421">
        <v>1866</v>
      </c>
    </row>
    <row r="218" spans="1:4">
      <c r="A218" s="419" t="s">
        <v>1466</v>
      </c>
      <c r="B218" s="420" t="s">
        <v>1467</v>
      </c>
      <c r="C218" s="420">
        <v>6950</v>
      </c>
      <c r="D218" s="421">
        <v>1325</v>
      </c>
    </row>
    <row r="219" spans="1:4">
      <c r="A219" s="419" t="s">
        <v>1468</v>
      </c>
      <c r="B219" s="420" t="s">
        <v>1469</v>
      </c>
      <c r="C219" s="420">
        <v>1813</v>
      </c>
      <c r="D219" s="421">
        <v>541</v>
      </c>
    </row>
    <row r="220" spans="1:4">
      <c r="A220" s="419" t="s">
        <v>1470</v>
      </c>
      <c r="B220" s="420" t="s">
        <v>1471</v>
      </c>
      <c r="C220" s="420">
        <v>3207</v>
      </c>
      <c r="D220" s="421">
        <v>814</v>
      </c>
    </row>
    <row r="221" spans="1:4">
      <c r="A221" s="419" t="s">
        <v>1472</v>
      </c>
      <c r="B221" s="420" t="s">
        <v>1473</v>
      </c>
      <c r="C221" s="420">
        <v>2282</v>
      </c>
      <c r="D221" s="421">
        <v>586</v>
      </c>
    </row>
    <row r="222" spans="1:4">
      <c r="A222" s="419" t="s">
        <v>1474</v>
      </c>
      <c r="B222" s="420" t="s">
        <v>1475</v>
      </c>
      <c r="C222" s="420">
        <v>2321</v>
      </c>
      <c r="D222" s="421">
        <v>766</v>
      </c>
    </row>
    <row r="223" spans="1:4">
      <c r="A223" s="417" t="s">
        <v>1476</v>
      </c>
      <c r="B223" s="395" t="s">
        <v>1477</v>
      </c>
      <c r="C223" s="395">
        <v>26888</v>
      </c>
      <c r="D223" s="418">
        <v>7170</v>
      </c>
    </row>
    <row r="224" spans="1:4">
      <c r="A224" s="419" t="s">
        <v>1478</v>
      </c>
      <c r="B224" s="420" t="s">
        <v>1479</v>
      </c>
      <c r="C224" s="420">
        <v>14143</v>
      </c>
      <c r="D224" s="421">
        <v>2950</v>
      </c>
    </row>
    <row r="225" spans="1:4">
      <c r="A225" s="419" t="s">
        <v>1480</v>
      </c>
      <c r="B225" s="420" t="s">
        <v>1481</v>
      </c>
      <c r="C225" s="420">
        <v>4213</v>
      </c>
      <c r="D225" s="421">
        <v>1226</v>
      </c>
    </row>
    <row r="226" spans="1:4">
      <c r="A226" s="419" t="s">
        <v>1482</v>
      </c>
      <c r="B226" s="420" t="s">
        <v>1483</v>
      </c>
      <c r="C226" s="420">
        <v>4025</v>
      </c>
      <c r="D226" s="421">
        <v>1454</v>
      </c>
    </row>
    <row r="227" spans="1:4">
      <c r="A227" s="419" t="s">
        <v>1484</v>
      </c>
      <c r="B227" s="420" t="s">
        <v>1485</v>
      </c>
      <c r="C227" s="420">
        <v>991</v>
      </c>
      <c r="D227" s="421">
        <v>280</v>
      </c>
    </row>
    <row r="228" spans="1:4">
      <c r="A228" s="419" t="s">
        <v>1486</v>
      </c>
      <c r="B228" s="420" t="s">
        <v>1487</v>
      </c>
      <c r="C228" s="420">
        <v>3034</v>
      </c>
      <c r="D228" s="421">
        <v>1174</v>
      </c>
    </row>
    <row r="229" spans="1:4">
      <c r="A229" s="419" t="s">
        <v>1488</v>
      </c>
      <c r="B229" s="420" t="s">
        <v>1489</v>
      </c>
      <c r="C229" s="420">
        <v>1301</v>
      </c>
      <c r="D229" s="421">
        <v>698</v>
      </c>
    </row>
    <row r="230" spans="1:4">
      <c r="A230" s="419" t="s">
        <v>1490</v>
      </c>
      <c r="B230" s="420" t="s">
        <v>1491</v>
      </c>
      <c r="C230" s="420">
        <v>3206</v>
      </c>
      <c r="D230" s="421">
        <v>842</v>
      </c>
    </row>
    <row r="231" spans="1:4">
      <c r="A231" s="417" t="s">
        <v>1492</v>
      </c>
      <c r="B231" s="395" t="s">
        <v>1493</v>
      </c>
      <c r="C231" s="395">
        <v>134472</v>
      </c>
      <c r="D231" s="418">
        <v>30742</v>
      </c>
    </row>
    <row r="232" spans="1:4">
      <c r="A232" s="419" t="s">
        <v>1494</v>
      </c>
      <c r="B232" s="420" t="s">
        <v>1495</v>
      </c>
      <c r="C232" s="420">
        <v>134472</v>
      </c>
      <c r="D232" s="421">
        <v>30742</v>
      </c>
    </row>
    <row r="233" spans="1:4">
      <c r="A233" s="419" t="s">
        <v>1050</v>
      </c>
      <c r="B233" s="395" t="s">
        <v>1496</v>
      </c>
      <c r="C233" s="395">
        <v>172906</v>
      </c>
      <c r="D233" s="418">
        <v>64026</v>
      </c>
    </row>
    <row r="234" spans="1:4">
      <c r="A234" s="417" t="s">
        <v>1497</v>
      </c>
      <c r="B234" s="395" t="s">
        <v>1498</v>
      </c>
      <c r="C234" s="395">
        <v>16127</v>
      </c>
      <c r="D234" s="418">
        <v>7836</v>
      </c>
    </row>
    <row r="235" spans="1:4">
      <c r="A235" s="419" t="s">
        <v>1499</v>
      </c>
      <c r="B235" s="420" t="s">
        <v>1500</v>
      </c>
      <c r="C235" s="420">
        <v>1238</v>
      </c>
      <c r="D235" s="421">
        <v>783</v>
      </c>
    </row>
    <row r="236" spans="1:4">
      <c r="A236" s="419" t="s">
        <v>1501</v>
      </c>
      <c r="B236" s="420" t="s">
        <v>1502</v>
      </c>
      <c r="C236" s="420">
        <v>1078</v>
      </c>
      <c r="D236" s="421">
        <v>787</v>
      </c>
    </row>
    <row r="237" spans="1:4">
      <c r="A237" s="419" t="s">
        <v>1503</v>
      </c>
      <c r="B237" s="420" t="s">
        <v>1504</v>
      </c>
      <c r="C237" s="420">
        <v>2235</v>
      </c>
      <c r="D237" s="421">
        <v>1297</v>
      </c>
    </row>
    <row r="238" spans="1:4">
      <c r="A238" s="419" t="s">
        <v>1505</v>
      </c>
      <c r="B238" s="420" t="s">
        <v>1506</v>
      </c>
      <c r="C238" s="420">
        <v>2094</v>
      </c>
      <c r="D238" s="421">
        <v>1345</v>
      </c>
    </row>
    <row r="239" spans="1:4">
      <c r="A239" s="419" t="s">
        <v>1507</v>
      </c>
      <c r="B239" s="420" t="s">
        <v>1508</v>
      </c>
      <c r="C239" s="420">
        <v>5380</v>
      </c>
      <c r="D239" s="421">
        <v>1646</v>
      </c>
    </row>
    <row r="240" spans="1:4">
      <c r="A240" s="419" t="s">
        <v>1509</v>
      </c>
      <c r="B240" s="420" t="s">
        <v>1510</v>
      </c>
      <c r="C240" s="420">
        <v>4051</v>
      </c>
      <c r="D240" s="421">
        <v>1112</v>
      </c>
    </row>
    <row r="241" spans="1:4">
      <c r="A241" s="419" t="s">
        <v>1511</v>
      </c>
      <c r="B241" s="420" t="s">
        <v>1512</v>
      </c>
      <c r="C241" s="420">
        <v>1329</v>
      </c>
      <c r="D241" s="421">
        <v>534</v>
      </c>
    </row>
    <row r="242" spans="1:4">
      <c r="A242" s="419" t="s">
        <v>1513</v>
      </c>
      <c r="B242" s="420" t="s">
        <v>1514</v>
      </c>
      <c r="C242" s="420">
        <v>2472</v>
      </c>
      <c r="D242" s="421">
        <v>1193</v>
      </c>
    </row>
    <row r="243" spans="1:4">
      <c r="A243" s="419" t="s">
        <v>1515</v>
      </c>
      <c r="B243" s="420" t="s">
        <v>1516</v>
      </c>
      <c r="C243" s="420">
        <v>539</v>
      </c>
      <c r="D243" s="421">
        <v>193</v>
      </c>
    </row>
    <row r="244" spans="1:4">
      <c r="A244" s="419" t="s">
        <v>1517</v>
      </c>
      <c r="B244" s="420" t="s">
        <v>1518</v>
      </c>
      <c r="C244" s="420">
        <v>1933</v>
      </c>
      <c r="D244" s="421">
        <v>1000</v>
      </c>
    </row>
    <row r="245" spans="1:4">
      <c r="A245" s="419" t="s">
        <v>1519</v>
      </c>
      <c r="B245" s="420" t="s">
        <v>1520</v>
      </c>
      <c r="C245" s="420">
        <v>1630</v>
      </c>
      <c r="D245" s="421">
        <v>785</v>
      </c>
    </row>
    <row r="246" spans="1:4">
      <c r="A246" s="417" t="s">
        <v>1521</v>
      </c>
      <c r="B246" s="395" t="s">
        <v>1522</v>
      </c>
      <c r="C246" s="395">
        <v>31499</v>
      </c>
      <c r="D246" s="418">
        <v>12658</v>
      </c>
    </row>
    <row r="247" spans="1:4">
      <c r="A247" s="419" t="s">
        <v>1523</v>
      </c>
      <c r="B247" s="420" t="s">
        <v>1524</v>
      </c>
      <c r="C247" s="420">
        <v>10411</v>
      </c>
      <c r="D247" s="421">
        <v>2856</v>
      </c>
    </row>
    <row r="248" spans="1:4">
      <c r="A248" s="419" t="s">
        <v>1525</v>
      </c>
      <c r="B248" s="420" t="s">
        <v>1526</v>
      </c>
      <c r="C248" s="420">
        <v>2838</v>
      </c>
      <c r="D248" s="421">
        <v>1253</v>
      </c>
    </row>
    <row r="249" spans="1:4">
      <c r="A249" s="419" t="s">
        <v>1527</v>
      </c>
      <c r="B249" s="420" t="s">
        <v>1528</v>
      </c>
      <c r="C249" s="420">
        <v>848</v>
      </c>
      <c r="D249" s="421">
        <v>268</v>
      </c>
    </row>
    <row r="250" spans="1:4">
      <c r="A250" s="419" t="s">
        <v>1529</v>
      </c>
      <c r="B250" s="420" t="s">
        <v>1530</v>
      </c>
      <c r="C250" s="420">
        <v>1990</v>
      </c>
      <c r="D250" s="421">
        <v>985</v>
      </c>
    </row>
    <row r="251" spans="1:4">
      <c r="A251" s="419" t="s">
        <v>1531</v>
      </c>
      <c r="B251" s="420" t="s">
        <v>1532</v>
      </c>
      <c r="C251" s="420">
        <v>1893</v>
      </c>
      <c r="D251" s="421">
        <v>882</v>
      </c>
    </row>
    <row r="252" spans="1:4">
      <c r="A252" s="419" t="s">
        <v>1533</v>
      </c>
      <c r="B252" s="420" t="s">
        <v>1534</v>
      </c>
      <c r="C252" s="420">
        <v>2234</v>
      </c>
      <c r="D252" s="421">
        <v>1037</v>
      </c>
    </row>
    <row r="253" spans="1:4">
      <c r="A253" s="419" t="s">
        <v>1535</v>
      </c>
      <c r="B253" s="420" t="s">
        <v>1536</v>
      </c>
      <c r="C253" s="420">
        <v>2502</v>
      </c>
      <c r="D253" s="421">
        <v>972</v>
      </c>
    </row>
    <row r="254" spans="1:4">
      <c r="A254" s="419" t="s">
        <v>1537</v>
      </c>
      <c r="B254" s="420" t="s">
        <v>1538</v>
      </c>
      <c r="C254" s="420">
        <v>1970</v>
      </c>
      <c r="D254" s="421">
        <v>987</v>
      </c>
    </row>
    <row r="255" spans="1:4">
      <c r="A255" s="419" t="s">
        <v>1539</v>
      </c>
      <c r="B255" s="420" t="s">
        <v>1540</v>
      </c>
      <c r="C255" s="420">
        <v>2164</v>
      </c>
      <c r="D255" s="421">
        <v>1032</v>
      </c>
    </row>
    <row r="256" spans="1:4">
      <c r="A256" s="419" t="s">
        <v>1541</v>
      </c>
      <c r="B256" s="420" t="s">
        <v>1542</v>
      </c>
      <c r="C256" s="420">
        <v>3052</v>
      </c>
      <c r="D256" s="421">
        <v>1551</v>
      </c>
    </row>
    <row r="257" spans="1:4">
      <c r="A257" s="419" t="s">
        <v>1543</v>
      </c>
      <c r="B257" s="420" t="s">
        <v>1544</v>
      </c>
      <c r="C257" s="420">
        <v>661</v>
      </c>
      <c r="D257" s="421">
        <v>274</v>
      </c>
    </row>
    <row r="258" spans="1:4">
      <c r="A258" s="419" t="s">
        <v>1545</v>
      </c>
      <c r="B258" s="420" t="s">
        <v>1546</v>
      </c>
      <c r="C258" s="420">
        <v>2391</v>
      </c>
      <c r="D258" s="421">
        <v>1277</v>
      </c>
    </row>
    <row r="259" spans="1:4">
      <c r="A259" s="419" t="s">
        <v>1547</v>
      </c>
      <c r="B259" s="420" t="s">
        <v>1548</v>
      </c>
      <c r="C259" s="420">
        <v>2124</v>
      </c>
      <c r="D259" s="421">
        <v>926</v>
      </c>
    </row>
    <row r="260" spans="1:4">
      <c r="A260" s="419" t="s">
        <v>1549</v>
      </c>
      <c r="B260" s="420" t="s">
        <v>1550</v>
      </c>
      <c r="C260" s="420">
        <v>2311</v>
      </c>
      <c r="D260" s="421">
        <v>1162</v>
      </c>
    </row>
    <row r="261" spans="1:4">
      <c r="A261" s="417" t="s">
        <v>1551</v>
      </c>
      <c r="B261" s="395" t="s">
        <v>1552</v>
      </c>
      <c r="C261" s="395">
        <v>42458</v>
      </c>
      <c r="D261" s="418">
        <v>16009</v>
      </c>
    </row>
    <row r="262" spans="1:4">
      <c r="A262" s="419" t="s">
        <v>1553</v>
      </c>
      <c r="B262" s="420" t="s">
        <v>1554</v>
      </c>
      <c r="C262" s="420">
        <v>11113</v>
      </c>
      <c r="D262" s="421">
        <v>2676</v>
      </c>
    </row>
    <row r="263" spans="1:4">
      <c r="A263" s="419" t="s">
        <v>1555</v>
      </c>
      <c r="B263" s="420" t="s">
        <v>1556</v>
      </c>
      <c r="C263" s="420">
        <v>990</v>
      </c>
      <c r="D263" s="421">
        <v>302</v>
      </c>
    </row>
    <row r="264" spans="1:4">
      <c r="A264" s="419" t="s">
        <v>1557</v>
      </c>
      <c r="B264" s="420" t="s">
        <v>1326</v>
      </c>
      <c r="C264" s="420">
        <v>2071</v>
      </c>
      <c r="D264" s="421">
        <v>974</v>
      </c>
    </row>
    <row r="265" spans="1:4">
      <c r="A265" s="419" t="s">
        <v>1558</v>
      </c>
      <c r="B265" s="420" t="s">
        <v>1559</v>
      </c>
      <c r="C265" s="420">
        <v>3885</v>
      </c>
      <c r="D265" s="421">
        <v>1678</v>
      </c>
    </row>
    <row r="266" spans="1:4">
      <c r="A266" s="419" t="s">
        <v>1560</v>
      </c>
      <c r="B266" s="420" t="s">
        <v>1561</v>
      </c>
      <c r="C266" s="420">
        <v>7864</v>
      </c>
      <c r="D266" s="421">
        <v>2558</v>
      </c>
    </row>
    <row r="267" spans="1:4">
      <c r="A267" s="419" t="s">
        <v>1562</v>
      </c>
      <c r="B267" s="420" t="s">
        <v>1563</v>
      </c>
      <c r="C267" s="420">
        <v>1486</v>
      </c>
      <c r="D267" s="421">
        <v>854</v>
      </c>
    </row>
    <row r="268" spans="1:4">
      <c r="A268" s="419" t="s">
        <v>1564</v>
      </c>
      <c r="B268" s="420" t="s">
        <v>1565</v>
      </c>
      <c r="C268" s="420">
        <v>4144</v>
      </c>
      <c r="D268" s="421">
        <v>2032</v>
      </c>
    </row>
    <row r="269" spans="1:4">
      <c r="A269" s="419" t="s">
        <v>1566</v>
      </c>
      <c r="B269" s="420" t="s">
        <v>1567</v>
      </c>
      <c r="C269" s="420">
        <v>3147</v>
      </c>
      <c r="D269" s="421">
        <v>1325</v>
      </c>
    </row>
    <row r="270" spans="1:4">
      <c r="A270" s="419" t="s">
        <v>1568</v>
      </c>
      <c r="B270" s="420" t="s">
        <v>1569</v>
      </c>
      <c r="C270" s="420">
        <v>3201</v>
      </c>
      <c r="D270" s="421">
        <v>1287</v>
      </c>
    </row>
    <row r="271" spans="1:4">
      <c r="A271" s="419" t="s">
        <v>1570</v>
      </c>
      <c r="B271" s="420" t="s">
        <v>1571</v>
      </c>
      <c r="C271" s="420">
        <v>2627</v>
      </c>
      <c r="D271" s="421">
        <v>1272</v>
      </c>
    </row>
    <row r="272" spans="1:4">
      <c r="A272" s="419" t="s">
        <v>1572</v>
      </c>
      <c r="B272" s="420" t="s">
        <v>1573</v>
      </c>
      <c r="C272" s="420">
        <v>1930</v>
      </c>
      <c r="D272" s="421">
        <v>1051</v>
      </c>
    </row>
    <row r="273" spans="1:4">
      <c r="A273" s="417" t="s">
        <v>1574</v>
      </c>
      <c r="B273" s="395" t="s">
        <v>1575</v>
      </c>
      <c r="C273" s="395">
        <v>21152</v>
      </c>
      <c r="D273" s="418">
        <v>10170</v>
      </c>
    </row>
    <row r="274" spans="1:4">
      <c r="A274" s="419" t="s">
        <v>1576</v>
      </c>
      <c r="B274" s="420" t="s">
        <v>1577</v>
      </c>
      <c r="C274" s="420">
        <v>2430</v>
      </c>
      <c r="D274" s="421">
        <v>1188</v>
      </c>
    </row>
    <row r="275" spans="1:4">
      <c r="A275" s="419" t="s">
        <v>1578</v>
      </c>
      <c r="B275" s="420" t="s">
        <v>1579</v>
      </c>
      <c r="C275" s="420">
        <v>2280</v>
      </c>
      <c r="D275" s="421">
        <v>1480</v>
      </c>
    </row>
    <row r="276" spans="1:4">
      <c r="A276" s="419" t="s">
        <v>1580</v>
      </c>
      <c r="B276" s="420" t="s">
        <v>1581</v>
      </c>
      <c r="C276" s="420">
        <v>247</v>
      </c>
      <c r="D276" s="421">
        <v>114</v>
      </c>
    </row>
    <row r="277" spans="1:4">
      <c r="A277" s="419" t="s">
        <v>1582</v>
      </c>
      <c r="B277" s="420" t="s">
        <v>1583</v>
      </c>
      <c r="C277" s="420">
        <v>2033</v>
      </c>
      <c r="D277" s="421">
        <v>1366</v>
      </c>
    </row>
    <row r="278" spans="1:4">
      <c r="A278" s="419" t="s">
        <v>1584</v>
      </c>
      <c r="B278" s="420" t="s">
        <v>1585</v>
      </c>
      <c r="C278" s="420">
        <v>2037</v>
      </c>
      <c r="D278" s="421">
        <v>892</v>
      </c>
    </row>
    <row r="279" spans="1:4">
      <c r="A279" s="419" t="s">
        <v>1586</v>
      </c>
      <c r="B279" s="420" t="s">
        <v>1587</v>
      </c>
      <c r="C279" s="420">
        <v>1875</v>
      </c>
      <c r="D279" s="421">
        <v>1220</v>
      </c>
    </row>
    <row r="280" spans="1:4">
      <c r="A280" s="419" t="s">
        <v>1588</v>
      </c>
      <c r="B280" s="420" t="s">
        <v>1589</v>
      </c>
      <c r="C280" s="420">
        <v>6153</v>
      </c>
      <c r="D280" s="421">
        <v>2853</v>
      </c>
    </row>
    <row r="281" spans="1:4">
      <c r="A281" s="419" t="s">
        <v>1590</v>
      </c>
      <c r="B281" s="420" t="s">
        <v>1591</v>
      </c>
      <c r="C281" s="420">
        <v>2909</v>
      </c>
      <c r="D281" s="421">
        <v>1076</v>
      </c>
    </row>
    <row r="282" spans="1:4">
      <c r="A282" s="419" t="s">
        <v>1592</v>
      </c>
      <c r="B282" s="420" t="s">
        <v>1593</v>
      </c>
      <c r="C282" s="420">
        <v>3244</v>
      </c>
      <c r="D282" s="421">
        <v>1777</v>
      </c>
    </row>
    <row r="283" spans="1:4">
      <c r="A283" s="419" t="s">
        <v>1594</v>
      </c>
      <c r="B283" s="420" t="s">
        <v>1595</v>
      </c>
      <c r="C283" s="420">
        <v>4623</v>
      </c>
      <c r="D283" s="421">
        <v>1487</v>
      </c>
    </row>
    <row r="284" spans="1:4">
      <c r="A284" s="419" t="s">
        <v>1596</v>
      </c>
      <c r="B284" s="420" t="s">
        <v>1597</v>
      </c>
      <c r="C284" s="420">
        <v>2758</v>
      </c>
      <c r="D284" s="421">
        <v>715</v>
      </c>
    </row>
    <row r="285" spans="1:4">
      <c r="A285" s="419" t="s">
        <v>1598</v>
      </c>
      <c r="B285" s="420" t="s">
        <v>1599</v>
      </c>
      <c r="C285" s="420">
        <v>1865</v>
      </c>
      <c r="D285" s="421">
        <v>772</v>
      </c>
    </row>
    <row r="286" spans="1:4">
      <c r="A286" s="419" t="s">
        <v>1600</v>
      </c>
      <c r="B286" s="420" t="s">
        <v>1601</v>
      </c>
      <c r="C286" s="420">
        <v>1754</v>
      </c>
      <c r="D286" s="421">
        <v>1050</v>
      </c>
    </row>
    <row r="287" spans="1:4">
      <c r="A287" s="417" t="s">
        <v>1602</v>
      </c>
      <c r="B287" s="395" t="s">
        <v>1603</v>
      </c>
      <c r="C287" s="395">
        <v>40907</v>
      </c>
      <c r="D287" s="418">
        <v>11614</v>
      </c>
    </row>
    <row r="288" spans="1:4">
      <c r="A288" s="419" t="s">
        <v>1604</v>
      </c>
      <c r="B288" s="420" t="s">
        <v>1605</v>
      </c>
      <c r="C288" s="420">
        <v>15836</v>
      </c>
      <c r="D288" s="421">
        <v>3207</v>
      </c>
    </row>
    <row r="289" spans="1:4">
      <c r="A289" s="419" t="s">
        <v>1606</v>
      </c>
      <c r="B289" s="420" t="s">
        <v>1607</v>
      </c>
      <c r="C289" s="420">
        <v>1401</v>
      </c>
      <c r="D289" s="421">
        <v>496</v>
      </c>
    </row>
    <row r="290" spans="1:4">
      <c r="A290" s="419" t="s">
        <v>1608</v>
      </c>
      <c r="B290" s="420" t="s">
        <v>1609</v>
      </c>
      <c r="C290" s="420">
        <v>1361</v>
      </c>
      <c r="D290" s="421">
        <v>423</v>
      </c>
    </row>
    <row r="291" spans="1:4">
      <c r="A291" s="419" t="s">
        <v>1610</v>
      </c>
      <c r="B291" s="420" t="s">
        <v>1611</v>
      </c>
      <c r="C291" s="420">
        <v>2370</v>
      </c>
      <c r="D291" s="421">
        <v>1013</v>
      </c>
    </row>
    <row r="292" spans="1:4">
      <c r="A292" s="419" t="s">
        <v>1612</v>
      </c>
      <c r="B292" s="420" t="s">
        <v>1613</v>
      </c>
      <c r="C292" s="420">
        <v>1203</v>
      </c>
      <c r="D292" s="421">
        <v>544</v>
      </c>
    </row>
    <row r="293" spans="1:4">
      <c r="A293" s="419" t="s">
        <v>1614</v>
      </c>
      <c r="B293" s="420" t="s">
        <v>1615</v>
      </c>
      <c r="C293" s="420">
        <v>1167</v>
      </c>
      <c r="D293" s="421">
        <v>469</v>
      </c>
    </row>
    <row r="294" spans="1:4">
      <c r="A294" s="419" t="s">
        <v>1616</v>
      </c>
      <c r="B294" s="420" t="s">
        <v>1617</v>
      </c>
      <c r="C294" s="420">
        <v>3544</v>
      </c>
      <c r="D294" s="421">
        <v>1269</v>
      </c>
    </row>
    <row r="295" spans="1:4">
      <c r="A295" s="419" t="s">
        <v>1618</v>
      </c>
      <c r="B295" s="420" t="s">
        <v>1619</v>
      </c>
      <c r="C295" s="420">
        <v>2962</v>
      </c>
      <c r="D295" s="421">
        <v>1149</v>
      </c>
    </row>
    <row r="296" spans="1:4">
      <c r="A296" s="419" t="s">
        <v>1620</v>
      </c>
      <c r="B296" s="420" t="s">
        <v>1621</v>
      </c>
      <c r="C296" s="420">
        <v>1118</v>
      </c>
      <c r="D296" s="421">
        <v>413</v>
      </c>
    </row>
    <row r="297" spans="1:4">
      <c r="A297" s="419" t="s">
        <v>1622</v>
      </c>
      <c r="B297" s="420" t="s">
        <v>1623</v>
      </c>
      <c r="C297" s="420">
        <v>3282</v>
      </c>
      <c r="D297" s="421">
        <v>1047</v>
      </c>
    </row>
    <row r="298" spans="1:4">
      <c r="A298" s="419" t="s">
        <v>1624</v>
      </c>
      <c r="B298" s="420" t="s">
        <v>1625</v>
      </c>
      <c r="C298" s="420">
        <v>1319</v>
      </c>
      <c r="D298" s="421">
        <v>403</v>
      </c>
    </row>
    <row r="299" spans="1:4">
      <c r="A299" s="419" t="s">
        <v>1626</v>
      </c>
      <c r="B299" s="420" t="s">
        <v>1627</v>
      </c>
      <c r="C299" s="420">
        <v>1963</v>
      </c>
      <c r="D299" s="421">
        <v>644</v>
      </c>
    </row>
    <row r="300" spans="1:4">
      <c r="A300" s="419" t="s">
        <v>1628</v>
      </c>
      <c r="B300" s="420" t="s">
        <v>1629</v>
      </c>
      <c r="C300" s="420">
        <v>4856</v>
      </c>
      <c r="D300" s="421">
        <v>1239</v>
      </c>
    </row>
    <row r="301" spans="1:4">
      <c r="A301" s="419" t="s">
        <v>1630</v>
      </c>
      <c r="B301" s="420" t="s">
        <v>1631</v>
      </c>
      <c r="C301" s="420">
        <v>1675</v>
      </c>
      <c r="D301" s="421">
        <v>634</v>
      </c>
    </row>
    <row r="302" spans="1:4">
      <c r="A302" s="419" t="s">
        <v>1632</v>
      </c>
      <c r="B302" s="420" t="s">
        <v>1633</v>
      </c>
      <c r="C302" s="420">
        <v>2502</v>
      </c>
      <c r="D302" s="421">
        <v>724</v>
      </c>
    </row>
    <row r="303" spans="1:4">
      <c r="A303" s="417" t="s">
        <v>1634</v>
      </c>
      <c r="B303" s="395" t="s">
        <v>1635</v>
      </c>
      <c r="C303" s="395">
        <v>20763</v>
      </c>
      <c r="D303" s="418">
        <v>5739</v>
      </c>
    </row>
    <row r="304" spans="1:4">
      <c r="A304" s="419" t="s">
        <v>1636</v>
      </c>
      <c r="B304" s="420" t="s">
        <v>1637</v>
      </c>
      <c r="C304" s="420">
        <v>5558</v>
      </c>
      <c r="D304" s="421">
        <v>773</v>
      </c>
    </row>
    <row r="305" spans="1:4">
      <c r="A305" s="419" t="s">
        <v>1638</v>
      </c>
      <c r="B305" s="420" t="s">
        <v>1639</v>
      </c>
      <c r="C305" s="420">
        <v>2811</v>
      </c>
      <c r="D305" s="421">
        <v>1250</v>
      </c>
    </row>
    <row r="306" spans="1:4">
      <c r="A306" s="419" t="s">
        <v>1640</v>
      </c>
      <c r="B306" s="420" t="s">
        <v>1641</v>
      </c>
      <c r="C306" s="420">
        <v>1531</v>
      </c>
      <c r="D306" s="421">
        <v>714</v>
      </c>
    </row>
    <row r="307" spans="1:4">
      <c r="A307" s="419" t="s">
        <v>1642</v>
      </c>
      <c r="B307" s="420" t="s">
        <v>1643</v>
      </c>
      <c r="C307" s="420">
        <v>7760</v>
      </c>
      <c r="D307" s="421">
        <v>2112</v>
      </c>
    </row>
    <row r="308" spans="1:4">
      <c r="A308" s="419" t="s">
        <v>1644</v>
      </c>
      <c r="B308" s="420" t="s">
        <v>1645</v>
      </c>
      <c r="C308" s="420">
        <v>3525</v>
      </c>
      <c r="D308" s="421">
        <v>956</v>
      </c>
    </row>
    <row r="309" spans="1:4">
      <c r="A309" s="419" t="s">
        <v>1646</v>
      </c>
      <c r="B309" s="420" t="s">
        <v>1647</v>
      </c>
      <c r="C309" s="420">
        <v>4235</v>
      </c>
      <c r="D309" s="421">
        <v>1156</v>
      </c>
    </row>
    <row r="310" spans="1:4">
      <c r="A310" s="419" t="s">
        <v>1648</v>
      </c>
      <c r="B310" s="420" t="s">
        <v>1649</v>
      </c>
      <c r="C310" s="420">
        <v>2017</v>
      </c>
      <c r="D310" s="421">
        <v>476</v>
      </c>
    </row>
    <row r="311" spans="1:4">
      <c r="A311" s="419" t="s">
        <v>1650</v>
      </c>
      <c r="B311" s="420" t="s">
        <v>1651</v>
      </c>
      <c r="C311" s="420">
        <v>1086</v>
      </c>
      <c r="D311" s="421">
        <v>414</v>
      </c>
    </row>
    <row r="313" spans="1:4">
      <c r="A313" s="360" t="s">
        <v>1665</v>
      </c>
    </row>
    <row r="314" spans="1:4">
      <c r="A314" s="352" t="s">
        <v>1666</v>
      </c>
    </row>
  </sheetData>
  <mergeCells count="5">
    <mergeCell ref="C7:D7"/>
    <mergeCell ref="A5:A7"/>
    <mergeCell ref="B5:B7"/>
    <mergeCell ref="C5:C6"/>
    <mergeCell ref="G6:H6"/>
  </mergeCells>
  <phoneticPr fontId="7" type="noConversion"/>
  <hyperlinks>
    <hyperlink ref="G6" location="'SPIS TREŚCI'!A1" display="Powrót do spisu tablic"/>
    <hyperlink ref="G6:H6" location="'SPIS TREŚCI'!A29" display="'SPIS TREŚCI'!A29"/>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election activeCell="L1" sqref="L1:M2"/>
    </sheetView>
  </sheetViews>
  <sheetFormatPr defaultRowHeight="12.75"/>
  <cols>
    <col min="1" max="1" width="29" style="3" customWidth="1"/>
    <col min="2" max="6" width="11.28515625" style="3" customWidth="1"/>
    <col min="7" max="16384" width="9.140625" style="3"/>
  </cols>
  <sheetData>
    <row r="1" spans="1:16" ht="13.5" customHeight="1">
      <c r="A1" s="22" t="s">
        <v>167</v>
      </c>
      <c r="B1" s="28" t="s">
        <v>1669</v>
      </c>
      <c r="L1" s="454" t="s">
        <v>437</v>
      </c>
      <c r="M1" s="454"/>
    </row>
    <row r="2" spans="1:16" ht="12.75" customHeight="1">
      <c r="A2" s="22"/>
      <c r="B2" s="32" t="s">
        <v>291</v>
      </c>
      <c r="L2" s="454"/>
      <c r="M2" s="454"/>
    </row>
    <row r="3" spans="1:16" ht="13.5">
      <c r="A3" s="104" t="s">
        <v>168</v>
      </c>
      <c r="B3" s="149" t="s">
        <v>1670</v>
      </c>
    </row>
    <row r="4" spans="1:16">
      <c r="B4" s="105" t="s">
        <v>808</v>
      </c>
      <c r="G4" s="30"/>
      <c r="H4" s="30"/>
      <c r="I4" s="30"/>
      <c r="J4" s="30"/>
      <c r="K4" s="30"/>
      <c r="L4" s="30"/>
      <c r="M4" s="30"/>
      <c r="N4" s="30"/>
      <c r="O4" s="30"/>
      <c r="P4" s="30"/>
    </row>
    <row r="5" spans="1:16" ht="27.75" customHeight="1">
      <c r="A5" s="455" t="s">
        <v>279</v>
      </c>
      <c r="B5" s="455" t="s">
        <v>1671</v>
      </c>
      <c r="C5" s="455"/>
      <c r="D5" s="455" t="s">
        <v>1672</v>
      </c>
      <c r="E5" s="455"/>
      <c r="F5" s="207"/>
      <c r="G5" s="30"/>
      <c r="H5" s="425"/>
      <c r="I5" s="425"/>
      <c r="J5" s="425"/>
      <c r="K5" s="425"/>
      <c r="L5" s="425"/>
      <c r="M5" s="425"/>
      <c r="N5" s="425"/>
      <c r="O5" s="425"/>
      <c r="P5" s="30"/>
    </row>
    <row r="6" spans="1:16" ht="40.5" customHeight="1" thickBot="1">
      <c r="A6" s="456"/>
      <c r="B6" s="229" t="s">
        <v>352</v>
      </c>
      <c r="C6" s="229" t="s">
        <v>1673</v>
      </c>
      <c r="D6" s="229" t="s">
        <v>352</v>
      </c>
      <c r="E6" s="229" t="s">
        <v>1673</v>
      </c>
      <c r="F6" s="207"/>
      <c r="G6" s="30"/>
      <c r="H6" s="425"/>
      <c r="I6" s="425"/>
      <c r="J6" s="425"/>
      <c r="K6" s="425"/>
      <c r="L6" s="425"/>
      <c r="M6" s="425"/>
      <c r="N6" s="425"/>
      <c r="O6" s="425"/>
      <c r="P6" s="30"/>
    </row>
    <row r="7" spans="1:16" ht="28.5">
      <c r="A7" s="427" t="s">
        <v>1674</v>
      </c>
      <c r="B7" s="428">
        <v>30635</v>
      </c>
      <c r="C7" s="428">
        <v>24472</v>
      </c>
      <c r="D7" s="428">
        <v>15560</v>
      </c>
      <c r="E7" s="428">
        <v>11964</v>
      </c>
      <c r="F7" s="364"/>
      <c r="G7" s="125"/>
      <c r="H7" s="364"/>
      <c r="I7" s="364"/>
      <c r="J7" s="364"/>
      <c r="K7" s="364"/>
      <c r="L7" s="364"/>
      <c r="M7" s="364"/>
      <c r="N7" s="364"/>
      <c r="O7" s="364"/>
      <c r="P7" s="30"/>
    </row>
    <row r="8" spans="1:16" ht="28.5">
      <c r="A8" s="426" t="s">
        <v>1675</v>
      </c>
      <c r="B8" s="309">
        <v>20289</v>
      </c>
      <c r="C8" s="309">
        <v>14497</v>
      </c>
      <c r="D8" s="309">
        <v>10521</v>
      </c>
      <c r="E8" s="309">
        <v>6616</v>
      </c>
      <c r="F8" s="365"/>
      <c r="G8" s="30"/>
      <c r="H8" s="424"/>
      <c r="I8" s="424"/>
      <c r="J8" s="424"/>
      <c r="K8" s="424"/>
      <c r="L8" s="424"/>
      <c r="M8" s="424"/>
      <c r="N8" s="424"/>
      <c r="O8" s="424"/>
      <c r="P8" s="30"/>
    </row>
    <row r="9" spans="1:16" ht="28.5">
      <c r="A9" s="426" t="s">
        <v>1676</v>
      </c>
      <c r="B9" s="309">
        <v>11843</v>
      </c>
      <c r="C9" s="309">
        <v>11250</v>
      </c>
      <c r="D9" s="309">
        <v>3082</v>
      </c>
      <c r="E9" s="309">
        <v>2701</v>
      </c>
      <c r="F9" s="365"/>
      <c r="G9" s="30"/>
      <c r="H9" s="30"/>
      <c r="I9" s="30"/>
      <c r="J9" s="30"/>
      <c r="K9" s="30"/>
      <c r="L9" s="30"/>
      <c r="M9" s="30"/>
      <c r="N9" s="30"/>
      <c r="O9" s="30"/>
      <c r="P9" s="30"/>
    </row>
    <row r="10" spans="1:16">
      <c r="F10" s="365"/>
    </row>
    <row r="11" spans="1:16" ht="16.5" customHeight="1">
      <c r="A11" s="360" t="s">
        <v>1652</v>
      </c>
      <c r="B11" s="360"/>
      <c r="C11" s="366"/>
      <c r="D11" s="360"/>
      <c r="E11" s="366"/>
    </row>
    <row r="12" spans="1:16" ht="36.75" customHeight="1">
      <c r="A12" s="478" t="s">
        <v>1677</v>
      </c>
      <c r="B12" s="478"/>
      <c r="C12" s="478"/>
      <c r="D12" s="478"/>
      <c r="E12" s="478"/>
      <c r="F12" s="12"/>
    </row>
    <row r="13" spans="1:16" ht="36" customHeight="1">
      <c r="A13" s="478" t="s">
        <v>1678</v>
      </c>
      <c r="B13" s="478"/>
      <c r="C13" s="478"/>
      <c r="D13" s="478"/>
      <c r="E13" s="478"/>
      <c r="G13" s="119"/>
    </row>
    <row r="14" spans="1:16" ht="19.5" customHeight="1">
      <c r="A14" s="367" t="s">
        <v>1679</v>
      </c>
      <c r="B14" s="360"/>
      <c r="C14" s="360"/>
      <c r="D14" s="360"/>
      <c r="E14" s="360"/>
    </row>
    <row r="15" spans="1:16" ht="35.25" customHeight="1">
      <c r="A15" s="473" t="s">
        <v>1680</v>
      </c>
      <c r="B15" s="473"/>
      <c r="C15" s="473"/>
      <c r="D15" s="473"/>
      <c r="E15" s="473"/>
    </row>
    <row r="16" spans="1:16" ht="37.5" customHeight="1">
      <c r="A16" s="479" t="s">
        <v>1681</v>
      </c>
      <c r="B16" s="479"/>
      <c r="C16" s="479"/>
      <c r="D16" s="479"/>
      <c r="E16" s="479"/>
    </row>
    <row r="17" spans="1:5" ht="42.75" customHeight="1">
      <c r="A17" s="480" t="s">
        <v>1682</v>
      </c>
      <c r="B17" s="480"/>
      <c r="C17" s="480"/>
      <c r="D17" s="480"/>
      <c r="E17" s="480"/>
    </row>
    <row r="18" spans="1:5">
      <c r="A18" s="352" t="s">
        <v>1683</v>
      </c>
      <c r="B18" s="352"/>
      <c r="C18" s="352"/>
      <c r="D18" s="352"/>
      <c r="E18" s="368"/>
    </row>
    <row r="20" spans="1:5">
      <c r="D20" s="2"/>
      <c r="E20" s="12"/>
    </row>
    <row r="21" spans="1:5">
      <c r="D21" s="2"/>
      <c r="E21" s="12"/>
    </row>
    <row r="22" spans="1:5">
      <c r="D22" s="2"/>
      <c r="E22" s="2"/>
    </row>
    <row r="30" spans="1:5" ht="30.75" customHeight="1"/>
    <row r="31" spans="1:5" hidden="1"/>
    <row r="32" spans="1:5" ht="39.75" customHeight="1"/>
  </sheetData>
  <mergeCells count="9">
    <mergeCell ref="A17:E17"/>
    <mergeCell ref="A12:E12"/>
    <mergeCell ref="A13:E13"/>
    <mergeCell ref="A15:E15"/>
    <mergeCell ref="A16:E16"/>
    <mergeCell ref="L1:M2"/>
    <mergeCell ref="A5:A6"/>
    <mergeCell ref="B5:C5"/>
    <mergeCell ref="D5:E5"/>
  </mergeCells>
  <phoneticPr fontId="7" type="noConversion"/>
  <hyperlinks>
    <hyperlink ref="L1" location="'SPIS TREŚCI'!A1" display="Powrót do spisu tablic"/>
    <hyperlink ref="L1:M2" location="'SPIS TREŚCI'!A29" display="'SPIS TREŚCI'!A29"/>
  </hyperlink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3"/>
  <sheetViews>
    <sheetView workbookViewId="0">
      <selection activeCell="H5" sqref="H5:I5"/>
    </sheetView>
  </sheetViews>
  <sheetFormatPr defaultRowHeight="12.75"/>
  <cols>
    <col min="1" max="1" width="9.140625" style="3"/>
    <col min="2" max="2" width="27.42578125" style="3" customWidth="1"/>
    <col min="3" max="3" width="19.28515625" style="3" customWidth="1"/>
    <col min="4" max="6" width="19.28515625" style="11" customWidth="1"/>
    <col min="7" max="16384" width="9.140625" style="3"/>
  </cols>
  <sheetData>
    <row r="1" spans="1:11" ht="13.5">
      <c r="B1" s="22" t="s">
        <v>169</v>
      </c>
      <c r="C1" s="28" t="s">
        <v>1667</v>
      </c>
    </row>
    <row r="2" spans="1:11">
      <c r="B2" s="22"/>
      <c r="C2" s="32" t="s">
        <v>291</v>
      </c>
    </row>
    <row r="3" spans="1:11" ht="13.5">
      <c r="B3" s="104" t="s">
        <v>170</v>
      </c>
      <c r="C3" s="149" t="s">
        <v>1668</v>
      </c>
    </row>
    <row r="4" spans="1:11">
      <c r="C4" s="105" t="s">
        <v>808</v>
      </c>
    </row>
    <row r="5" spans="1:11" s="45" customFormat="1" ht="27.75" customHeight="1">
      <c r="A5" s="468" t="s">
        <v>1047</v>
      </c>
      <c r="B5" s="455" t="s">
        <v>279</v>
      </c>
      <c r="C5" s="477" t="s">
        <v>288</v>
      </c>
      <c r="D5" s="481" t="s">
        <v>1743</v>
      </c>
      <c r="E5" s="481"/>
      <c r="F5" s="481"/>
      <c r="H5" s="454" t="s">
        <v>437</v>
      </c>
      <c r="I5" s="454"/>
    </row>
    <row r="6" spans="1:11" s="45" customFormat="1" ht="27.75" customHeight="1" thickBot="1">
      <c r="A6" s="462"/>
      <c r="B6" s="456"/>
      <c r="C6" s="474"/>
      <c r="D6" s="441" t="s">
        <v>1744</v>
      </c>
      <c r="E6" s="441" t="s">
        <v>1745</v>
      </c>
      <c r="F6" s="442" t="s">
        <v>1746</v>
      </c>
    </row>
    <row r="7" spans="1:11">
      <c r="A7" s="437" t="s">
        <v>1048</v>
      </c>
      <c r="B7" s="438" t="s">
        <v>1049</v>
      </c>
      <c r="C7" s="438">
        <v>768474</v>
      </c>
      <c r="D7" s="439">
        <v>149723</v>
      </c>
      <c r="E7" s="440">
        <v>170110</v>
      </c>
      <c r="F7" s="440">
        <v>448641</v>
      </c>
      <c r="G7" s="4"/>
      <c r="H7" s="2"/>
      <c r="I7" s="2"/>
      <c r="J7" s="2"/>
      <c r="K7" s="4"/>
    </row>
    <row r="8" spans="1:11">
      <c r="A8" s="433" t="s">
        <v>1050</v>
      </c>
      <c r="B8" s="430" t="s">
        <v>1051</v>
      </c>
      <c r="C8" s="430">
        <v>108703</v>
      </c>
      <c r="D8" s="431">
        <v>25869</v>
      </c>
      <c r="E8" s="432">
        <v>22343</v>
      </c>
      <c r="F8" s="432">
        <v>60491</v>
      </c>
      <c r="G8" s="4"/>
      <c r="H8" s="2"/>
      <c r="I8" s="2"/>
      <c r="J8" s="2"/>
    </row>
    <row r="9" spans="1:11">
      <c r="A9" s="429" t="s">
        <v>1052</v>
      </c>
      <c r="B9" s="430" t="s">
        <v>1053</v>
      </c>
      <c r="C9" s="430">
        <v>40699</v>
      </c>
      <c r="D9" s="431">
        <v>10810</v>
      </c>
      <c r="E9" s="432">
        <v>7541</v>
      </c>
      <c r="F9" s="432">
        <v>22348</v>
      </c>
      <c r="G9" s="4"/>
      <c r="H9" s="2"/>
      <c r="I9" s="2"/>
      <c r="J9" s="2"/>
    </row>
    <row r="10" spans="1:11">
      <c r="A10" s="433" t="s">
        <v>1054</v>
      </c>
      <c r="B10" s="434" t="s">
        <v>1055</v>
      </c>
      <c r="C10" s="434">
        <v>5963</v>
      </c>
      <c r="D10" s="435">
        <v>454</v>
      </c>
      <c r="E10" s="436">
        <v>1871</v>
      </c>
      <c r="F10" s="436">
        <v>3638</v>
      </c>
      <c r="G10" s="4"/>
      <c r="H10" s="2"/>
      <c r="I10" s="2"/>
      <c r="J10" s="2"/>
    </row>
    <row r="11" spans="1:11">
      <c r="A11" s="433" t="s">
        <v>1056</v>
      </c>
      <c r="B11" s="434" t="s">
        <v>1057</v>
      </c>
      <c r="C11" s="434">
        <v>1985</v>
      </c>
      <c r="D11" s="435">
        <v>104</v>
      </c>
      <c r="E11" s="436">
        <v>156</v>
      </c>
      <c r="F11" s="436">
        <v>1725</v>
      </c>
      <c r="G11" s="4"/>
      <c r="H11" s="2"/>
      <c r="I11" s="2"/>
      <c r="J11" s="2"/>
    </row>
    <row r="12" spans="1:11">
      <c r="A12" s="433" t="s">
        <v>1058</v>
      </c>
      <c r="B12" s="434" t="s">
        <v>1059</v>
      </c>
      <c r="C12" s="434">
        <v>5940</v>
      </c>
      <c r="D12" s="435">
        <v>1220</v>
      </c>
      <c r="E12" s="436">
        <v>1073</v>
      </c>
      <c r="F12" s="436">
        <v>3647</v>
      </c>
      <c r="G12" s="4"/>
      <c r="H12" s="2"/>
      <c r="I12" s="2"/>
      <c r="J12" s="2"/>
    </row>
    <row r="13" spans="1:11">
      <c r="A13" s="433" t="s">
        <v>1060</v>
      </c>
      <c r="B13" s="434" t="s">
        <v>1061</v>
      </c>
      <c r="C13" s="434">
        <v>2043</v>
      </c>
      <c r="D13" s="435">
        <v>859</v>
      </c>
      <c r="E13" s="436">
        <v>475</v>
      </c>
      <c r="F13" s="436">
        <v>709</v>
      </c>
      <c r="G13" s="4"/>
      <c r="H13" s="2"/>
      <c r="I13" s="2"/>
      <c r="J13" s="2"/>
    </row>
    <row r="14" spans="1:11">
      <c r="A14" s="433" t="s">
        <v>1062</v>
      </c>
      <c r="B14" s="434" t="s">
        <v>1063</v>
      </c>
      <c r="C14" s="434">
        <v>1744</v>
      </c>
      <c r="D14" s="435">
        <v>565</v>
      </c>
      <c r="E14" s="436">
        <v>395</v>
      </c>
      <c r="F14" s="436">
        <v>784</v>
      </c>
      <c r="G14" s="4"/>
      <c r="H14" s="2"/>
      <c r="I14" s="2"/>
      <c r="J14" s="2"/>
    </row>
    <row r="15" spans="1:11">
      <c r="A15" s="433" t="s">
        <v>1064</v>
      </c>
      <c r="B15" s="434" t="s">
        <v>1065</v>
      </c>
      <c r="C15" s="434">
        <v>1143</v>
      </c>
      <c r="D15" s="435">
        <v>316</v>
      </c>
      <c r="E15" s="436">
        <v>75</v>
      </c>
      <c r="F15" s="436">
        <v>752</v>
      </c>
      <c r="G15" s="4"/>
      <c r="H15" s="2"/>
      <c r="I15" s="2"/>
      <c r="J15" s="2"/>
    </row>
    <row r="16" spans="1:11">
      <c r="A16" s="433" t="s">
        <v>1066</v>
      </c>
      <c r="B16" s="434" t="s">
        <v>1067</v>
      </c>
      <c r="C16" s="434">
        <v>1467</v>
      </c>
      <c r="D16" s="435">
        <v>484</v>
      </c>
      <c r="E16" s="436">
        <v>265</v>
      </c>
      <c r="F16" s="436">
        <v>718</v>
      </c>
      <c r="G16" s="4"/>
      <c r="H16" s="2"/>
      <c r="I16" s="2"/>
      <c r="J16" s="2"/>
    </row>
    <row r="17" spans="1:11">
      <c r="A17" s="433" t="s">
        <v>1068</v>
      </c>
      <c r="B17" s="434" t="s">
        <v>1069</v>
      </c>
      <c r="C17" s="434">
        <v>1905</v>
      </c>
      <c r="D17" s="435">
        <v>526</v>
      </c>
      <c r="E17" s="436">
        <v>301</v>
      </c>
      <c r="F17" s="436">
        <v>1078</v>
      </c>
      <c r="G17" s="4"/>
      <c r="H17" s="2"/>
      <c r="I17" s="2"/>
      <c r="J17" s="2"/>
    </row>
    <row r="18" spans="1:11">
      <c r="A18" s="433" t="s">
        <v>1070</v>
      </c>
      <c r="B18" s="434" t="s">
        <v>1071</v>
      </c>
      <c r="C18" s="434">
        <v>1840</v>
      </c>
      <c r="D18" s="435">
        <v>816</v>
      </c>
      <c r="E18" s="436">
        <v>270</v>
      </c>
      <c r="F18" s="436">
        <v>754</v>
      </c>
      <c r="G18" s="4"/>
      <c r="H18" s="2"/>
      <c r="I18" s="2"/>
      <c r="J18" s="2"/>
    </row>
    <row r="19" spans="1:11">
      <c r="A19" s="433" t="s">
        <v>1072</v>
      </c>
      <c r="B19" s="434" t="s">
        <v>1073</v>
      </c>
      <c r="C19" s="434">
        <v>4261</v>
      </c>
      <c r="D19" s="435">
        <v>1482</v>
      </c>
      <c r="E19" s="436">
        <v>1088</v>
      </c>
      <c r="F19" s="436">
        <v>1691</v>
      </c>
      <c r="G19" s="4"/>
      <c r="H19" s="2"/>
      <c r="I19" s="2"/>
      <c r="J19" s="2"/>
    </row>
    <row r="20" spans="1:11">
      <c r="A20" s="433" t="s">
        <v>1074</v>
      </c>
      <c r="B20" s="434" t="s">
        <v>1075</v>
      </c>
      <c r="C20" s="434">
        <v>2522</v>
      </c>
      <c r="D20" s="435">
        <v>670</v>
      </c>
      <c r="E20" s="436">
        <v>354</v>
      </c>
      <c r="F20" s="436">
        <v>1498</v>
      </c>
      <c r="G20" s="4"/>
      <c r="H20" s="2"/>
      <c r="I20" s="2"/>
      <c r="J20" s="2"/>
    </row>
    <row r="21" spans="1:11">
      <c r="A21" s="433" t="s">
        <v>1076</v>
      </c>
      <c r="B21" s="434" t="s">
        <v>1077</v>
      </c>
      <c r="C21" s="434">
        <v>1046</v>
      </c>
      <c r="D21" s="435">
        <v>398</v>
      </c>
      <c r="E21" s="436">
        <v>197</v>
      </c>
      <c r="F21" s="436">
        <v>451</v>
      </c>
      <c r="G21" s="4"/>
      <c r="H21" s="2"/>
      <c r="I21" s="2"/>
      <c r="J21" s="2"/>
      <c r="K21" s="4"/>
    </row>
    <row r="22" spans="1:11">
      <c r="A22" s="433" t="s">
        <v>1078</v>
      </c>
      <c r="B22" s="434" t="s">
        <v>1079</v>
      </c>
      <c r="C22" s="434">
        <v>809</v>
      </c>
      <c r="D22" s="435">
        <v>355</v>
      </c>
      <c r="E22" s="436">
        <v>120</v>
      </c>
      <c r="F22" s="436">
        <v>334</v>
      </c>
      <c r="G22" s="4"/>
      <c r="H22" s="2"/>
      <c r="I22" s="2"/>
      <c r="J22" s="2"/>
      <c r="K22" s="361"/>
    </row>
    <row r="23" spans="1:11">
      <c r="A23" s="433" t="s">
        <v>1080</v>
      </c>
      <c r="B23" s="434" t="s">
        <v>1081</v>
      </c>
      <c r="C23" s="434">
        <v>677</v>
      </c>
      <c r="D23" s="435">
        <v>263</v>
      </c>
      <c r="E23" s="436">
        <v>88</v>
      </c>
      <c r="F23" s="436">
        <v>326</v>
      </c>
      <c r="G23" s="4"/>
      <c r="H23" s="2"/>
      <c r="I23" s="2"/>
      <c r="J23" s="2"/>
    </row>
    <row r="24" spans="1:11">
      <c r="A24" s="433" t="s">
        <v>1082</v>
      </c>
      <c r="B24" s="434" t="s">
        <v>1083</v>
      </c>
      <c r="C24" s="434">
        <v>793</v>
      </c>
      <c r="D24" s="435">
        <v>446</v>
      </c>
      <c r="E24" s="436">
        <v>73</v>
      </c>
      <c r="F24" s="436">
        <v>274</v>
      </c>
      <c r="G24" s="4"/>
      <c r="H24" s="2"/>
      <c r="I24" s="2"/>
      <c r="J24" s="2"/>
    </row>
    <row r="25" spans="1:11">
      <c r="A25" s="433" t="s">
        <v>1084</v>
      </c>
      <c r="B25" s="434" t="s">
        <v>1085</v>
      </c>
      <c r="C25" s="434">
        <v>2258</v>
      </c>
      <c r="D25" s="435">
        <v>263</v>
      </c>
      <c r="E25" s="436">
        <v>196</v>
      </c>
      <c r="F25" s="436">
        <v>1799</v>
      </c>
      <c r="G25" s="4"/>
      <c r="H25" s="2"/>
      <c r="I25" s="2"/>
      <c r="J25" s="2"/>
    </row>
    <row r="26" spans="1:11">
      <c r="A26" s="433" t="s">
        <v>1086</v>
      </c>
      <c r="B26" s="434" t="s">
        <v>1087</v>
      </c>
      <c r="C26" s="434">
        <v>1010</v>
      </c>
      <c r="D26" s="435">
        <v>492</v>
      </c>
      <c r="E26" s="436">
        <v>148</v>
      </c>
      <c r="F26" s="436">
        <v>370</v>
      </c>
      <c r="G26" s="4"/>
      <c r="H26" s="2"/>
      <c r="I26" s="2"/>
      <c r="J26" s="2"/>
    </row>
    <row r="27" spans="1:11">
      <c r="A27" s="433" t="s">
        <v>1088</v>
      </c>
      <c r="B27" s="434" t="s">
        <v>1089</v>
      </c>
      <c r="C27" s="434">
        <v>1724</v>
      </c>
      <c r="D27" s="435">
        <v>713</v>
      </c>
      <c r="E27" s="436">
        <v>172</v>
      </c>
      <c r="F27" s="436">
        <v>839</v>
      </c>
      <c r="G27" s="4"/>
      <c r="H27" s="2"/>
      <c r="I27" s="2"/>
      <c r="J27" s="2"/>
    </row>
    <row r="28" spans="1:11">
      <c r="A28" s="433" t="s">
        <v>1090</v>
      </c>
      <c r="B28" s="434" t="s">
        <v>1091</v>
      </c>
      <c r="C28" s="434">
        <v>1569</v>
      </c>
      <c r="D28" s="435">
        <v>384</v>
      </c>
      <c r="E28" s="436">
        <v>224</v>
      </c>
      <c r="F28" s="436">
        <v>961</v>
      </c>
      <c r="G28" s="4"/>
      <c r="H28" s="2"/>
      <c r="I28" s="2"/>
      <c r="J28" s="2"/>
    </row>
    <row r="29" spans="1:11">
      <c r="A29" s="429" t="s">
        <v>1092</v>
      </c>
      <c r="B29" s="430" t="s">
        <v>1093</v>
      </c>
      <c r="C29" s="430">
        <v>12184</v>
      </c>
      <c r="D29" s="431">
        <v>4011</v>
      </c>
      <c r="E29" s="432">
        <v>2682</v>
      </c>
      <c r="F29" s="432">
        <v>5491</v>
      </c>
      <c r="G29" s="4"/>
      <c r="H29" s="2"/>
      <c r="I29" s="2"/>
      <c r="J29" s="2"/>
    </row>
    <row r="30" spans="1:11">
      <c r="A30" s="433" t="s">
        <v>1094</v>
      </c>
      <c r="B30" s="434" t="s">
        <v>1095</v>
      </c>
      <c r="C30" s="434">
        <v>1336</v>
      </c>
      <c r="D30" s="435">
        <v>600</v>
      </c>
      <c r="E30" s="436">
        <v>258</v>
      </c>
      <c r="F30" s="436">
        <v>478</v>
      </c>
      <c r="G30" s="4"/>
      <c r="H30" s="2"/>
      <c r="I30" s="2"/>
      <c r="J30" s="2"/>
    </row>
    <row r="31" spans="1:11">
      <c r="A31" s="433" t="s">
        <v>1096</v>
      </c>
      <c r="B31" s="434" t="s">
        <v>1097</v>
      </c>
      <c r="C31" s="434">
        <v>1364</v>
      </c>
      <c r="D31" s="435">
        <v>644</v>
      </c>
      <c r="E31" s="436">
        <v>194</v>
      </c>
      <c r="F31" s="436">
        <v>526</v>
      </c>
      <c r="G31" s="4"/>
      <c r="H31" s="2"/>
      <c r="I31" s="2"/>
      <c r="J31" s="2"/>
    </row>
    <row r="32" spans="1:11">
      <c r="A32" s="433" t="s">
        <v>1098</v>
      </c>
      <c r="B32" s="434" t="s">
        <v>1099</v>
      </c>
      <c r="C32" s="434">
        <v>1380</v>
      </c>
      <c r="D32" s="435">
        <v>656</v>
      </c>
      <c r="E32" s="436">
        <v>235</v>
      </c>
      <c r="F32" s="436">
        <v>489</v>
      </c>
      <c r="G32" s="4"/>
      <c r="H32" s="2"/>
      <c r="I32" s="2"/>
      <c r="J32" s="2"/>
    </row>
    <row r="33" spans="1:10">
      <c r="A33" s="433" t="s">
        <v>1100</v>
      </c>
      <c r="B33" s="434" t="s">
        <v>1101</v>
      </c>
      <c r="C33" s="434">
        <v>5182</v>
      </c>
      <c r="D33" s="435">
        <v>975</v>
      </c>
      <c r="E33" s="436">
        <v>1283</v>
      </c>
      <c r="F33" s="436">
        <v>2924</v>
      </c>
      <c r="G33" s="4"/>
      <c r="H33" s="2"/>
      <c r="I33" s="2"/>
      <c r="J33" s="2"/>
    </row>
    <row r="34" spans="1:10">
      <c r="A34" s="433" t="s">
        <v>1102</v>
      </c>
      <c r="B34" s="434" t="s">
        <v>1103</v>
      </c>
      <c r="C34" s="434">
        <v>3832</v>
      </c>
      <c r="D34" s="435">
        <v>512</v>
      </c>
      <c r="E34" s="436">
        <v>931</v>
      </c>
      <c r="F34" s="436">
        <v>2389</v>
      </c>
      <c r="G34" s="4"/>
      <c r="H34" s="2"/>
      <c r="I34" s="2"/>
      <c r="J34" s="2"/>
    </row>
    <row r="35" spans="1:10">
      <c r="A35" s="433" t="s">
        <v>1104</v>
      </c>
      <c r="B35" s="434" t="s">
        <v>1105</v>
      </c>
      <c r="C35" s="434">
        <v>1350</v>
      </c>
      <c r="D35" s="435">
        <v>463</v>
      </c>
      <c r="E35" s="436">
        <v>352</v>
      </c>
      <c r="F35" s="436">
        <v>535</v>
      </c>
      <c r="G35" s="4"/>
      <c r="H35" s="2"/>
      <c r="I35" s="2"/>
      <c r="J35" s="2"/>
    </row>
    <row r="36" spans="1:10">
      <c r="A36" s="433" t="s">
        <v>1106</v>
      </c>
      <c r="B36" s="434" t="s">
        <v>1107</v>
      </c>
      <c r="C36" s="434">
        <v>535</v>
      </c>
      <c r="D36" s="435">
        <v>309</v>
      </c>
      <c r="E36" s="436">
        <v>53</v>
      </c>
      <c r="F36" s="436">
        <v>173</v>
      </c>
      <c r="G36" s="4"/>
      <c r="H36" s="2"/>
      <c r="I36" s="2"/>
      <c r="J36" s="2"/>
    </row>
    <row r="37" spans="1:10">
      <c r="A37" s="433" t="s">
        <v>1108</v>
      </c>
      <c r="B37" s="434" t="s">
        <v>1109</v>
      </c>
      <c r="C37" s="434">
        <v>1639</v>
      </c>
      <c r="D37" s="435">
        <v>611</v>
      </c>
      <c r="E37" s="436">
        <v>446</v>
      </c>
      <c r="F37" s="436">
        <v>582</v>
      </c>
      <c r="G37" s="4"/>
      <c r="H37" s="2"/>
      <c r="I37" s="2"/>
      <c r="J37" s="2"/>
    </row>
    <row r="38" spans="1:10">
      <c r="A38" s="433" t="s">
        <v>1110</v>
      </c>
      <c r="B38" s="434" t="s">
        <v>1111</v>
      </c>
      <c r="C38" s="434">
        <v>748</v>
      </c>
      <c r="D38" s="435">
        <v>216</v>
      </c>
      <c r="E38" s="436">
        <v>213</v>
      </c>
      <c r="F38" s="436">
        <v>319</v>
      </c>
      <c r="G38" s="4"/>
      <c r="H38" s="2"/>
      <c r="I38" s="2"/>
      <c r="J38" s="2"/>
    </row>
    <row r="39" spans="1:10">
      <c r="A39" s="429" t="s">
        <v>1112</v>
      </c>
      <c r="B39" s="430" t="s">
        <v>1113</v>
      </c>
      <c r="C39" s="430">
        <v>22351</v>
      </c>
      <c r="D39" s="431">
        <v>6648</v>
      </c>
      <c r="E39" s="432">
        <v>5486</v>
      </c>
      <c r="F39" s="432">
        <v>10217</v>
      </c>
      <c r="G39" s="4"/>
      <c r="H39" s="2"/>
      <c r="I39" s="2"/>
      <c r="J39" s="2"/>
    </row>
    <row r="40" spans="1:10">
      <c r="A40" s="433" t="s">
        <v>1114</v>
      </c>
      <c r="B40" s="434" t="s">
        <v>1115</v>
      </c>
      <c r="C40" s="434">
        <v>5824</v>
      </c>
      <c r="D40" s="435">
        <v>482</v>
      </c>
      <c r="E40" s="436">
        <v>1589</v>
      </c>
      <c r="F40" s="436">
        <v>3753</v>
      </c>
      <c r="G40" s="4"/>
      <c r="H40" s="2"/>
      <c r="I40" s="2"/>
      <c r="J40" s="2"/>
    </row>
    <row r="41" spans="1:10">
      <c r="A41" s="433" t="s">
        <v>1116</v>
      </c>
      <c r="B41" s="434" t="s">
        <v>1117</v>
      </c>
      <c r="C41" s="434">
        <v>2256</v>
      </c>
      <c r="D41" s="435">
        <v>961</v>
      </c>
      <c r="E41" s="436">
        <v>524</v>
      </c>
      <c r="F41" s="436">
        <v>771</v>
      </c>
      <c r="G41" s="4"/>
      <c r="H41" s="2"/>
      <c r="I41" s="2"/>
      <c r="J41" s="2"/>
    </row>
    <row r="42" spans="1:10">
      <c r="A42" s="433" t="s">
        <v>1118</v>
      </c>
      <c r="B42" s="434" t="s">
        <v>1119</v>
      </c>
      <c r="C42" s="434">
        <v>1645</v>
      </c>
      <c r="D42" s="435">
        <v>592</v>
      </c>
      <c r="E42" s="436">
        <v>392</v>
      </c>
      <c r="F42" s="436">
        <v>661</v>
      </c>
      <c r="G42" s="4"/>
      <c r="H42" s="2"/>
      <c r="I42" s="2"/>
      <c r="J42" s="2"/>
    </row>
    <row r="43" spans="1:10">
      <c r="A43" s="433" t="s">
        <v>1120</v>
      </c>
      <c r="B43" s="434" t="s">
        <v>1121</v>
      </c>
      <c r="C43" s="434">
        <v>3155</v>
      </c>
      <c r="D43" s="435">
        <v>1097</v>
      </c>
      <c r="E43" s="436">
        <v>779</v>
      </c>
      <c r="F43" s="436">
        <v>1279</v>
      </c>
      <c r="G43" s="120"/>
      <c r="H43" s="2"/>
      <c r="I43" s="2"/>
      <c r="J43" s="2"/>
    </row>
    <row r="44" spans="1:10">
      <c r="A44" s="433" t="s">
        <v>1122</v>
      </c>
      <c r="B44" s="434" t="s">
        <v>1123</v>
      </c>
      <c r="C44" s="434">
        <v>1533</v>
      </c>
      <c r="D44" s="435">
        <v>743</v>
      </c>
      <c r="E44" s="436">
        <v>186</v>
      </c>
      <c r="F44" s="436">
        <v>604</v>
      </c>
      <c r="G44" s="362"/>
      <c r="H44" s="2"/>
      <c r="I44" s="2"/>
      <c r="J44" s="2"/>
    </row>
    <row r="45" spans="1:10">
      <c r="A45" s="433" t="s">
        <v>1124</v>
      </c>
      <c r="B45" s="434" t="s">
        <v>1125</v>
      </c>
      <c r="C45" s="434">
        <v>3207</v>
      </c>
      <c r="D45" s="435">
        <v>916</v>
      </c>
      <c r="E45" s="436">
        <v>926</v>
      </c>
      <c r="F45" s="436">
        <v>1365</v>
      </c>
      <c r="G45" s="363"/>
      <c r="H45" s="2"/>
      <c r="I45" s="2"/>
      <c r="J45" s="2"/>
    </row>
    <row r="46" spans="1:10">
      <c r="A46" s="433" t="s">
        <v>1126</v>
      </c>
      <c r="B46" s="434" t="s">
        <v>1127</v>
      </c>
      <c r="C46" s="434">
        <v>2404</v>
      </c>
      <c r="D46" s="435">
        <v>1009</v>
      </c>
      <c r="E46" s="436">
        <v>518</v>
      </c>
      <c r="F46" s="436">
        <v>877</v>
      </c>
      <c r="H46" s="2"/>
      <c r="I46" s="2"/>
      <c r="J46" s="2"/>
    </row>
    <row r="47" spans="1:10">
      <c r="A47" s="433" t="s">
        <v>1128</v>
      </c>
      <c r="B47" s="434" t="s">
        <v>1129</v>
      </c>
      <c r="C47" s="434">
        <v>2327</v>
      </c>
      <c r="D47" s="435">
        <v>848</v>
      </c>
      <c r="E47" s="436">
        <v>572</v>
      </c>
      <c r="F47" s="436">
        <v>907</v>
      </c>
      <c r="H47" s="2"/>
      <c r="I47" s="2"/>
      <c r="J47" s="2"/>
    </row>
    <row r="48" spans="1:10">
      <c r="A48" s="429" t="s">
        <v>1130</v>
      </c>
      <c r="B48" s="430" t="s">
        <v>1131</v>
      </c>
      <c r="C48" s="430">
        <v>12169</v>
      </c>
      <c r="D48" s="431">
        <v>3046</v>
      </c>
      <c r="E48" s="432">
        <v>2579</v>
      </c>
      <c r="F48" s="432">
        <v>6544</v>
      </c>
      <c r="H48" s="2"/>
      <c r="I48" s="2"/>
      <c r="J48" s="2"/>
    </row>
    <row r="49" spans="1:10">
      <c r="A49" s="433" t="s">
        <v>1132</v>
      </c>
      <c r="B49" s="434" t="s">
        <v>1133</v>
      </c>
      <c r="C49" s="434">
        <v>3971</v>
      </c>
      <c r="D49" s="435">
        <v>211</v>
      </c>
      <c r="E49" s="436">
        <v>888</v>
      </c>
      <c r="F49" s="436">
        <v>2872</v>
      </c>
      <c r="H49" s="2"/>
      <c r="I49" s="2"/>
      <c r="J49" s="2"/>
    </row>
    <row r="50" spans="1:10">
      <c r="A50" s="433" t="s">
        <v>1134</v>
      </c>
      <c r="B50" s="434" t="s">
        <v>1135</v>
      </c>
      <c r="C50" s="434">
        <v>968</v>
      </c>
      <c r="D50" s="435">
        <v>497</v>
      </c>
      <c r="E50" s="436">
        <v>80</v>
      </c>
      <c r="F50" s="436">
        <v>391</v>
      </c>
      <c r="H50" s="2"/>
      <c r="I50" s="2"/>
      <c r="J50" s="2"/>
    </row>
    <row r="51" spans="1:10">
      <c r="A51" s="433" t="s">
        <v>1136</v>
      </c>
      <c r="B51" s="434" t="s">
        <v>1137</v>
      </c>
      <c r="C51" s="434">
        <v>1217</v>
      </c>
      <c r="D51" s="435">
        <v>424</v>
      </c>
      <c r="E51" s="436">
        <v>376</v>
      </c>
      <c r="F51" s="436">
        <v>417</v>
      </c>
      <c r="H51" s="2"/>
      <c r="I51" s="2"/>
      <c r="J51" s="2"/>
    </row>
    <row r="52" spans="1:10">
      <c r="A52" s="433" t="s">
        <v>1138</v>
      </c>
      <c r="B52" s="434" t="s">
        <v>1139</v>
      </c>
      <c r="C52" s="434">
        <v>649</v>
      </c>
      <c r="D52" s="435">
        <v>292</v>
      </c>
      <c r="E52" s="436">
        <v>144</v>
      </c>
      <c r="F52" s="436">
        <v>213</v>
      </c>
      <c r="H52" s="2"/>
      <c r="I52" s="2"/>
      <c r="J52" s="2"/>
    </row>
    <row r="53" spans="1:10">
      <c r="A53" s="433" t="s">
        <v>1140</v>
      </c>
      <c r="B53" s="434" t="s">
        <v>1141</v>
      </c>
      <c r="C53" s="434">
        <v>1571</v>
      </c>
      <c r="D53" s="435">
        <v>540</v>
      </c>
      <c r="E53" s="436">
        <v>394</v>
      </c>
      <c r="F53" s="436">
        <v>637</v>
      </c>
      <c r="H53" s="2"/>
      <c r="I53" s="2"/>
      <c r="J53" s="2"/>
    </row>
    <row r="54" spans="1:10">
      <c r="A54" s="433" t="s">
        <v>1142</v>
      </c>
      <c r="B54" s="434" t="s">
        <v>1143</v>
      </c>
      <c r="C54" s="434">
        <v>1946</v>
      </c>
      <c r="D54" s="435">
        <v>422</v>
      </c>
      <c r="E54" s="436">
        <v>373</v>
      </c>
      <c r="F54" s="436">
        <v>1151</v>
      </c>
      <c r="H54" s="2"/>
      <c r="I54" s="2"/>
      <c r="J54" s="2"/>
    </row>
    <row r="55" spans="1:10">
      <c r="A55" s="433" t="s">
        <v>1144</v>
      </c>
      <c r="B55" s="434" t="s">
        <v>1145</v>
      </c>
      <c r="C55" s="434">
        <v>1095</v>
      </c>
      <c r="D55" s="435">
        <v>360</v>
      </c>
      <c r="E55" s="436">
        <v>200</v>
      </c>
      <c r="F55" s="436">
        <v>535</v>
      </c>
      <c r="H55" s="2"/>
      <c r="I55" s="2"/>
      <c r="J55" s="2"/>
    </row>
    <row r="56" spans="1:10">
      <c r="A56" s="433" t="s">
        <v>1146</v>
      </c>
      <c r="B56" s="434" t="s">
        <v>1147</v>
      </c>
      <c r="C56" s="434">
        <v>752</v>
      </c>
      <c r="D56" s="435">
        <v>300</v>
      </c>
      <c r="E56" s="436">
        <v>124</v>
      </c>
      <c r="F56" s="436">
        <v>328</v>
      </c>
      <c r="H56" s="2"/>
      <c r="I56" s="2"/>
      <c r="J56" s="2"/>
    </row>
    <row r="57" spans="1:10">
      <c r="A57" s="429" t="s">
        <v>1148</v>
      </c>
      <c r="B57" s="430" t="s">
        <v>1149</v>
      </c>
      <c r="C57" s="430">
        <v>21300</v>
      </c>
      <c r="D57" s="431">
        <v>1354</v>
      </c>
      <c r="E57" s="432">
        <v>4055</v>
      </c>
      <c r="F57" s="432">
        <v>15891</v>
      </c>
      <c r="H57" s="2"/>
      <c r="I57" s="2"/>
      <c r="J57" s="2"/>
    </row>
    <row r="58" spans="1:10">
      <c r="A58" s="433" t="s">
        <v>1150</v>
      </c>
      <c r="B58" s="434" t="s">
        <v>1151</v>
      </c>
      <c r="C58" s="434">
        <v>21300</v>
      </c>
      <c r="D58" s="435">
        <v>1354</v>
      </c>
      <c r="E58" s="436">
        <v>4055</v>
      </c>
      <c r="F58" s="436">
        <v>15891</v>
      </c>
      <c r="H58" s="2"/>
      <c r="I58" s="2"/>
      <c r="J58" s="2"/>
    </row>
    <row r="59" spans="1:10">
      <c r="A59" s="433" t="s">
        <v>1050</v>
      </c>
      <c r="B59" s="430" t="s">
        <v>1152</v>
      </c>
      <c r="C59" s="430">
        <v>205619</v>
      </c>
      <c r="D59" s="431">
        <v>54908</v>
      </c>
      <c r="E59" s="432">
        <v>41062</v>
      </c>
      <c r="F59" s="432">
        <v>109649</v>
      </c>
      <c r="H59" s="2"/>
      <c r="I59" s="2"/>
      <c r="J59" s="2"/>
    </row>
    <row r="60" spans="1:10">
      <c r="A60" s="429" t="s">
        <v>1153</v>
      </c>
      <c r="B60" s="430" t="s">
        <v>1154</v>
      </c>
      <c r="C60" s="430">
        <v>35495</v>
      </c>
      <c r="D60" s="431">
        <v>12304</v>
      </c>
      <c r="E60" s="432">
        <v>8514</v>
      </c>
      <c r="F60" s="432">
        <v>14677</v>
      </c>
      <c r="H60" s="2"/>
      <c r="I60" s="2"/>
      <c r="J60" s="2"/>
    </row>
    <row r="61" spans="1:10">
      <c r="A61" s="433" t="s">
        <v>1155</v>
      </c>
      <c r="B61" s="434" t="s">
        <v>1156</v>
      </c>
      <c r="C61" s="434">
        <v>8541</v>
      </c>
      <c r="D61" s="435">
        <v>729</v>
      </c>
      <c r="E61" s="436">
        <v>2438</v>
      </c>
      <c r="F61" s="436">
        <v>5374</v>
      </c>
      <c r="H61" s="2"/>
      <c r="I61" s="2"/>
      <c r="J61" s="2"/>
    </row>
    <row r="62" spans="1:10">
      <c r="A62" s="433" t="s">
        <v>1157</v>
      </c>
      <c r="B62" s="434" t="s">
        <v>1158</v>
      </c>
      <c r="C62" s="434">
        <v>1259</v>
      </c>
      <c r="D62" s="435">
        <v>675</v>
      </c>
      <c r="E62" s="436">
        <v>248</v>
      </c>
      <c r="F62" s="436">
        <v>336</v>
      </c>
      <c r="H62" s="2"/>
      <c r="I62" s="2"/>
      <c r="J62" s="2"/>
    </row>
    <row r="63" spans="1:10">
      <c r="A63" s="433" t="s">
        <v>1159</v>
      </c>
      <c r="B63" s="434" t="s">
        <v>1160</v>
      </c>
      <c r="C63" s="434">
        <v>4905</v>
      </c>
      <c r="D63" s="435">
        <v>1288</v>
      </c>
      <c r="E63" s="436">
        <v>1633</v>
      </c>
      <c r="F63" s="436">
        <v>1984</v>
      </c>
      <c r="H63" s="2"/>
      <c r="I63" s="2"/>
      <c r="J63" s="2"/>
    </row>
    <row r="64" spans="1:10">
      <c r="A64" s="433" t="s">
        <v>1161</v>
      </c>
      <c r="B64" s="434" t="s">
        <v>1162</v>
      </c>
      <c r="C64" s="434">
        <v>1348</v>
      </c>
      <c r="D64" s="435">
        <v>680</v>
      </c>
      <c r="E64" s="436">
        <v>240</v>
      </c>
      <c r="F64" s="436">
        <v>428</v>
      </c>
      <c r="H64" s="2"/>
      <c r="I64" s="2"/>
      <c r="J64" s="2"/>
    </row>
    <row r="65" spans="1:10">
      <c r="A65" s="433" t="s">
        <v>1163</v>
      </c>
      <c r="B65" s="434" t="s">
        <v>1164</v>
      </c>
      <c r="C65" s="434">
        <v>2123</v>
      </c>
      <c r="D65" s="435">
        <v>797</v>
      </c>
      <c r="E65" s="436">
        <v>525</v>
      </c>
      <c r="F65" s="436">
        <v>801</v>
      </c>
      <c r="H65" s="2"/>
      <c r="I65" s="2"/>
      <c r="J65" s="2"/>
    </row>
    <row r="66" spans="1:10">
      <c r="A66" s="433" t="s">
        <v>1165</v>
      </c>
      <c r="B66" s="434" t="s">
        <v>1166</v>
      </c>
      <c r="C66" s="434">
        <v>437</v>
      </c>
      <c r="D66" s="435">
        <v>76</v>
      </c>
      <c r="E66" s="436">
        <v>109</v>
      </c>
      <c r="F66" s="436">
        <v>252</v>
      </c>
      <c r="H66" s="2"/>
      <c r="I66" s="2"/>
      <c r="J66" s="2"/>
    </row>
    <row r="67" spans="1:10">
      <c r="A67" s="433" t="s">
        <v>1167</v>
      </c>
      <c r="B67" s="434" t="s">
        <v>1168</v>
      </c>
      <c r="C67" s="434">
        <v>1686</v>
      </c>
      <c r="D67" s="435">
        <v>721</v>
      </c>
      <c r="E67" s="436">
        <v>416</v>
      </c>
      <c r="F67" s="436">
        <v>549</v>
      </c>
      <c r="H67" s="2"/>
      <c r="I67" s="2"/>
      <c r="J67" s="2"/>
    </row>
    <row r="68" spans="1:10">
      <c r="A68" s="433" t="s">
        <v>1169</v>
      </c>
      <c r="B68" s="434" t="s">
        <v>1170</v>
      </c>
      <c r="C68" s="434">
        <v>1462</v>
      </c>
      <c r="D68" s="435">
        <v>724</v>
      </c>
      <c r="E68" s="436">
        <v>235</v>
      </c>
      <c r="F68" s="436">
        <v>503</v>
      </c>
      <c r="H68" s="2"/>
      <c r="I68" s="2"/>
      <c r="J68" s="2"/>
    </row>
    <row r="69" spans="1:10">
      <c r="A69" s="433" t="s">
        <v>1171</v>
      </c>
      <c r="B69" s="434" t="s">
        <v>1172</v>
      </c>
      <c r="C69" s="434">
        <v>350</v>
      </c>
      <c r="D69" s="435">
        <v>106</v>
      </c>
      <c r="E69" s="436">
        <v>69</v>
      </c>
      <c r="F69" s="436">
        <v>175</v>
      </c>
      <c r="H69" s="2"/>
      <c r="I69" s="2"/>
      <c r="J69" s="2"/>
    </row>
    <row r="70" spans="1:10">
      <c r="A70" s="433" t="s">
        <v>1173</v>
      </c>
      <c r="B70" s="434" t="s">
        <v>1174</v>
      </c>
      <c r="C70" s="434">
        <v>1112</v>
      </c>
      <c r="D70" s="435">
        <v>618</v>
      </c>
      <c r="E70" s="436">
        <v>166</v>
      </c>
      <c r="F70" s="436">
        <v>328</v>
      </c>
      <c r="H70" s="2"/>
      <c r="I70" s="2"/>
      <c r="J70" s="2"/>
    </row>
    <row r="71" spans="1:10">
      <c r="A71" s="433" t="s">
        <v>1175</v>
      </c>
      <c r="B71" s="434" t="s">
        <v>1176</v>
      </c>
      <c r="C71" s="434">
        <v>2160</v>
      </c>
      <c r="D71" s="435">
        <v>730</v>
      </c>
      <c r="E71" s="436">
        <v>451</v>
      </c>
      <c r="F71" s="436">
        <v>979</v>
      </c>
      <c r="H71" s="2"/>
      <c r="I71" s="2"/>
      <c r="J71" s="2"/>
    </row>
    <row r="72" spans="1:10">
      <c r="A72" s="433" t="s">
        <v>1177</v>
      </c>
      <c r="B72" s="434" t="s">
        <v>1178</v>
      </c>
      <c r="C72" s="434">
        <v>828</v>
      </c>
      <c r="D72" s="435">
        <v>178</v>
      </c>
      <c r="E72" s="436">
        <v>164</v>
      </c>
      <c r="F72" s="436">
        <v>486</v>
      </c>
      <c r="H72" s="2"/>
      <c r="I72" s="2"/>
      <c r="J72" s="2"/>
    </row>
    <row r="73" spans="1:10">
      <c r="A73" s="433" t="s">
        <v>1179</v>
      </c>
      <c r="B73" s="434" t="s">
        <v>1180</v>
      </c>
      <c r="C73" s="434">
        <v>1332</v>
      </c>
      <c r="D73" s="435">
        <v>552</v>
      </c>
      <c r="E73" s="436">
        <v>287</v>
      </c>
      <c r="F73" s="436">
        <v>493</v>
      </c>
      <c r="H73" s="2"/>
      <c r="I73" s="2"/>
      <c r="J73" s="2"/>
    </row>
    <row r="74" spans="1:10">
      <c r="A74" s="433" t="s">
        <v>1181</v>
      </c>
      <c r="B74" s="434" t="s">
        <v>1182</v>
      </c>
      <c r="C74" s="434">
        <v>2736</v>
      </c>
      <c r="D74" s="435">
        <v>1081</v>
      </c>
      <c r="E74" s="436">
        <v>806</v>
      </c>
      <c r="F74" s="436">
        <v>849</v>
      </c>
      <c r="H74" s="2"/>
      <c r="I74" s="2"/>
      <c r="J74" s="2"/>
    </row>
    <row r="75" spans="1:10">
      <c r="A75" s="433" t="s">
        <v>1183</v>
      </c>
      <c r="B75" s="434" t="s">
        <v>1184</v>
      </c>
      <c r="C75" s="434">
        <v>1663</v>
      </c>
      <c r="D75" s="435">
        <v>830</v>
      </c>
      <c r="E75" s="436">
        <v>344</v>
      </c>
      <c r="F75" s="436">
        <v>489</v>
      </c>
      <c r="H75" s="2"/>
      <c r="I75" s="2"/>
      <c r="J75" s="2"/>
    </row>
    <row r="76" spans="1:10">
      <c r="A76" s="433" t="s">
        <v>1185</v>
      </c>
      <c r="B76" s="434" t="s">
        <v>1186</v>
      </c>
      <c r="C76" s="434">
        <v>1588</v>
      </c>
      <c r="D76" s="435">
        <v>1087</v>
      </c>
      <c r="E76" s="436">
        <v>154</v>
      </c>
      <c r="F76" s="436">
        <v>347</v>
      </c>
      <c r="H76" s="2"/>
      <c r="I76" s="2"/>
      <c r="J76" s="2"/>
    </row>
    <row r="77" spans="1:10">
      <c r="A77" s="433" t="s">
        <v>1187</v>
      </c>
      <c r="B77" s="434" t="s">
        <v>1188</v>
      </c>
      <c r="C77" s="434">
        <v>1973</v>
      </c>
      <c r="D77" s="435">
        <v>1235</v>
      </c>
      <c r="E77" s="436">
        <v>267</v>
      </c>
      <c r="F77" s="436">
        <v>471</v>
      </c>
      <c r="H77" s="2"/>
      <c r="I77" s="2"/>
      <c r="J77" s="2"/>
    </row>
    <row r="78" spans="1:10">
      <c r="A78" s="433" t="s">
        <v>1189</v>
      </c>
      <c r="B78" s="434" t="s">
        <v>1190</v>
      </c>
      <c r="C78" s="434">
        <v>2342</v>
      </c>
      <c r="D78" s="435">
        <v>974</v>
      </c>
      <c r="E78" s="436">
        <v>467</v>
      </c>
      <c r="F78" s="436">
        <v>901</v>
      </c>
      <c r="H78" s="2"/>
      <c r="I78" s="2"/>
      <c r="J78" s="2"/>
    </row>
    <row r="79" spans="1:10">
      <c r="A79" s="433" t="s">
        <v>1191</v>
      </c>
      <c r="B79" s="434" t="s">
        <v>1192</v>
      </c>
      <c r="C79" s="434">
        <v>1092</v>
      </c>
      <c r="D79" s="435">
        <v>245</v>
      </c>
      <c r="E79" s="436">
        <v>263</v>
      </c>
      <c r="F79" s="436">
        <v>584</v>
      </c>
      <c r="H79" s="2"/>
      <c r="I79" s="2"/>
      <c r="J79" s="2"/>
    </row>
    <row r="80" spans="1:10">
      <c r="A80" s="433" t="s">
        <v>1193</v>
      </c>
      <c r="B80" s="434" t="s">
        <v>1194</v>
      </c>
      <c r="C80" s="434">
        <v>1250</v>
      </c>
      <c r="D80" s="435">
        <v>729</v>
      </c>
      <c r="E80" s="436">
        <v>204</v>
      </c>
      <c r="F80" s="436">
        <v>317</v>
      </c>
      <c r="H80" s="2"/>
      <c r="I80" s="2"/>
      <c r="J80" s="2"/>
    </row>
    <row r="81" spans="1:10">
      <c r="A81" s="433" t="s">
        <v>1195</v>
      </c>
      <c r="B81" s="434" t="s">
        <v>1196</v>
      </c>
      <c r="C81" s="434">
        <v>1348</v>
      </c>
      <c r="D81" s="435">
        <v>372</v>
      </c>
      <c r="E81" s="436">
        <v>463</v>
      </c>
      <c r="F81" s="436">
        <v>513</v>
      </c>
      <c r="H81" s="2"/>
      <c r="I81" s="2"/>
      <c r="J81" s="2"/>
    </row>
    <row r="82" spans="1:10">
      <c r="A82" s="433" t="s">
        <v>1197</v>
      </c>
      <c r="B82" s="434" t="s">
        <v>1198</v>
      </c>
      <c r="C82" s="434">
        <v>2047</v>
      </c>
      <c r="D82" s="435">
        <v>1102</v>
      </c>
      <c r="E82" s="436">
        <v>243</v>
      </c>
      <c r="F82" s="436">
        <v>702</v>
      </c>
      <c r="H82" s="2"/>
      <c r="I82" s="2"/>
      <c r="J82" s="2"/>
    </row>
    <row r="83" spans="1:10">
      <c r="A83" s="429" t="s">
        <v>1199</v>
      </c>
      <c r="B83" s="430" t="s">
        <v>1200</v>
      </c>
      <c r="C83" s="430">
        <v>25210</v>
      </c>
      <c r="D83" s="431">
        <v>7002</v>
      </c>
      <c r="E83" s="432">
        <v>5413</v>
      </c>
      <c r="F83" s="432">
        <v>12795</v>
      </c>
      <c r="H83" s="2"/>
      <c r="I83" s="2"/>
      <c r="J83" s="2"/>
    </row>
    <row r="84" spans="1:10">
      <c r="A84" s="433" t="s">
        <v>1201</v>
      </c>
      <c r="B84" s="434" t="s">
        <v>1202</v>
      </c>
      <c r="C84" s="434">
        <v>1424</v>
      </c>
      <c r="D84" s="435">
        <v>97</v>
      </c>
      <c r="E84" s="436">
        <v>477</v>
      </c>
      <c r="F84" s="436">
        <v>850</v>
      </c>
      <c r="H84" s="2"/>
      <c r="I84" s="2"/>
      <c r="J84" s="2"/>
    </row>
    <row r="85" spans="1:10">
      <c r="A85" s="433" t="s">
        <v>1203</v>
      </c>
      <c r="B85" s="434" t="s">
        <v>1204</v>
      </c>
      <c r="C85" s="434">
        <v>984</v>
      </c>
      <c r="D85" s="435">
        <v>459</v>
      </c>
      <c r="E85" s="436">
        <v>112</v>
      </c>
      <c r="F85" s="436">
        <v>413</v>
      </c>
      <c r="H85" s="2"/>
      <c r="I85" s="2"/>
      <c r="J85" s="2"/>
    </row>
    <row r="86" spans="1:10">
      <c r="A86" s="433" t="s">
        <v>1205</v>
      </c>
      <c r="B86" s="434" t="s">
        <v>1206</v>
      </c>
      <c r="C86" s="434">
        <v>5319</v>
      </c>
      <c r="D86" s="435">
        <v>1105</v>
      </c>
      <c r="E86" s="436">
        <v>985</v>
      </c>
      <c r="F86" s="436">
        <v>3229</v>
      </c>
      <c r="H86" s="2"/>
      <c r="I86" s="2"/>
      <c r="J86" s="2"/>
    </row>
    <row r="87" spans="1:10">
      <c r="A87" s="433" t="s">
        <v>1207</v>
      </c>
      <c r="B87" s="434" t="s">
        <v>1208</v>
      </c>
      <c r="C87" s="434">
        <v>1948</v>
      </c>
      <c r="D87" s="435">
        <v>383</v>
      </c>
      <c r="E87" s="436">
        <v>435</v>
      </c>
      <c r="F87" s="436">
        <v>1130</v>
      </c>
      <c r="H87" s="2"/>
      <c r="I87" s="2"/>
      <c r="J87" s="2"/>
    </row>
    <row r="88" spans="1:10">
      <c r="A88" s="433" t="s">
        <v>1209</v>
      </c>
      <c r="B88" s="434" t="s">
        <v>1210</v>
      </c>
      <c r="C88" s="434">
        <v>623</v>
      </c>
      <c r="D88" s="435">
        <v>269</v>
      </c>
      <c r="E88" s="436">
        <v>70</v>
      </c>
      <c r="F88" s="436">
        <v>284</v>
      </c>
      <c r="H88" s="2"/>
      <c r="I88" s="2"/>
      <c r="J88" s="2"/>
    </row>
    <row r="89" spans="1:10">
      <c r="A89" s="433" t="s">
        <v>1211</v>
      </c>
      <c r="B89" s="434" t="s">
        <v>1212</v>
      </c>
      <c r="C89" s="434">
        <v>1434</v>
      </c>
      <c r="D89" s="435">
        <v>414</v>
      </c>
      <c r="E89" s="436">
        <v>299</v>
      </c>
      <c r="F89" s="436">
        <v>721</v>
      </c>
      <c r="H89" s="2"/>
      <c r="I89" s="2"/>
      <c r="J89" s="2"/>
    </row>
    <row r="90" spans="1:10">
      <c r="A90" s="433" t="s">
        <v>1213</v>
      </c>
      <c r="B90" s="434" t="s">
        <v>1214</v>
      </c>
      <c r="C90" s="434">
        <v>1142</v>
      </c>
      <c r="D90" s="435">
        <v>472</v>
      </c>
      <c r="E90" s="436">
        <v>168</v>
      </c>
      <c r="F90" s="436">
        <v>502</v>
      </c>
      <c r="H90" s="2"/>
      <c r="I90" s="2"/>
      <c r="J90" s="2"/>
    </row>
    <row r="91" spans="1:10">
      <c r="A91" s="433" t="s">
        <v>1215</v>
      </c>
      <c r="B91" s="434" t="s">
        <v>1216</v>
      </c>
      <c r="C91" s="434">
        <v>1256</v>
      </c>
      <c r="D91" s="435">
        <v>174</v>
      </c>
      <c r="E91" s="436">
        <v>450</v>
      </c>
      <c r="F91" s="436">
        <v>632</v>
      </c>
      <c r="H91" s="2"/>
      <c r="I91" s="2"/>
      <c r="J91" s="2"/>
    </row>
    <row r="92" spans="1:10">
      <c r="A92" s="433" t="s">
        <v>1217</v>
      </c>
      <c r="B92" s="434" t="s">
        <v>1218</v>
      </c>
      <c r="C92" s="434">
        <v>1320</v>
      </c>
      <c r="D92" s="435">
        <v>324</v>
      </c>
      <c r="E92" s="436">
        <v>352</v>
      </c>
      <c r="F92" s="436">
        <v>644</v>
      </c>
      <c r="H92" s="2"/>
      <c r="I92" s="2"/>
      <c r="J92" s="2"/>
    </row>
    <row r="93" spans="1:10">
      <c r="A93" s="433" t="s">
        <v>1219</v>
      </c>
      <c r="B93" s="434" t="s">
        <v>1220</v>
      </c>
      <c r="C93" s="434">
        <v>1826</v>
      </c>
      <c r="D93" s="435">
        <v>695</v>
      </c>
      <c r="E93" s="436">
        <v>311</v>
      </c>
      <c r="F93" s="436">
        <v>820</v>
      </c>
      <c r="H93" s="2"/>
      <c r="I93" s="2"/>
      <c r="J93" s="2"/>
    </row>
    <row r="94" spans="1:10">
      <c r="A94" s="433" t="s">
        <v>1221</v>
      </c>
      <c r="B94" s="434" t="s">
        <v>1222</v>
      </c>
      <c r="C94" s="434">
        <v>2230</v>
      </c>
      <c r="D94" s="435">
        <v>703</v>
      </c>
      <c r="E94" s="436">
        <v>602</v>
      </c>
      <c r="F94" s="436">
        <v>925</v>
      </c>
      <c r="H94" s="2"/>
      <c r="I94" s="2"/>
      <c r="J94" s="2"/>
    </row>
    <row r="95" spans="1:10">
      <c r="A95" s="433" t="s">
        <v>1223</v>
      </c>
      <c r="B95" s="434" t="s">
        <v>1224</v>
      </c>
      <c r="C95" s="434">
        <v>504</v>
      </c>
      <c r="D95" s="435">
        <v>82</v>
      </c>
      <c r="E95" s="436">
        <v>120</v>
      </c>
      <c r="F95" s="436">
        <v>302</v>
      </c>
      <c r="H95" s="2"/>
      <c r="I95" s="2"/>
      <c r="J95" s="2"/>
    </row>
    <row r="96" spans="1:10">
      <c r="A96" s="433" t="s">
        <v>1225</v>
      </c>
      <c r="B96" s="434" t="s">
        <v>1226</v>
      </c>
      <c r="C96" s="434">
        <v>1726</v>
      </c>
      <c r="D96" s="435">
        <v>621</v>
      </c>
      <c r="E96" s="436">
        <v>482</v>
      </c>
      <c r="F96" s="436">
        <v>623</v>
      </c>
      <c r="H96" s="2"/>
      <c r="I96" s="2"/>
      <c r="J96" s="2"/>
    </row>
    <row r="97" spans="1:10">
      <c r="A97" s="433" t="s">
        <v>1227</v>
      </c>
      <c r="B97" s="434" t="s">
        <v>1228</v>
      </c>
      <c r="C97" s="434">
        <v>1764</v>
      </c>
      <c r="D97" s="435">
        <v>577</v>
      </c>
      <c r="E97" s="436">
        <v>436</v>
      </c>
      <c r="F97" s="436">
        <v>751</v>
      </c>
      <c r="H97" s="2"/>
      <c r="I97" s="2"/>
      <c r="J97" s="2"/>
    </row>
    <row r="98" spans="1:10">
      <c r="A98" s="433" t="s">
        <v>1229</v>
      </c>
      <c r="B98" s="434" t="s">
        <v>1230</v>
      </c>
      <c r="C98" s="434">
        <v>1169</v>
      </c>
      <c r="D98" s="435">
        <v>527</v>
      </c>
      <c r="E98" s="436">
        <v>141</v>
      </c>
      <c r="F98" s="436">
        <v>501</v>
      </c>
      <c r="H98" s="2"/>
      <c r="I98" s="2"/>
      <c r="J98" s="2"/>
    </row>
    <row r="99" spans="1:10">
      <c r="A99" s="433" t="s">
        <v>1231</v>
      </c>
      <c r="B99" s="434" t="s">
        <v>1232</v>
      </c>
      <c r="C99" s="434">
        <v>1022</v>
      </c>
      <c r="D99" s="435">
        <v>433</v>
      </c>
      <c r="E99" s="436">
        <v>165</v>
      </c>
      <c r="F99" s="436">
        <v>424</v>
      </c>
      <c r="H99" s="2"/>
      <c r="I99" s="2"/>
      <c r="J99" s="2"/>
    </row>
    <row r="100" spans="1:10">
      <c r="A100" s="433" t="s">
        <v>1233</v>
      </c>
      <c r="B100" s="434" t="s">
        <v>1234</v>
      </c>
      <c r="C100" s="434">
        <v>1749</v>
      </c>
      <c r="D100" s="435">
        <v>370</v>
      </c>
      <c r="E100" s="436">
        <v>410</v>
      </c>
      <c r="F100" s="436">
        <v>969</v>
      </c>
      <c r="H100" s="2"/>
      <c r="I100" s="2"/>
      <c r="J100" s="2"/>
    </row>
    <row r="101" spans="1:10">
      <c r="A101" s="433" t="s">
        <v>1235</v>
      </c>
      <c r="B101" s="434" t="s">
        <v>1236</v>
      </c>
      <c r="C101" s="434">
        <v>624</v>
      </c>
      <c r="D101" s="435">
        <v>50</v>
      </c>
      <c r="E101" s="436">
        <v>137</v>
      </c>
      <c r="F101" s="436">
        <v>437</v>
      </c>
      <c r="H101" s="2"/>
      <c r="I101" s="2"/>
      <c r="J101" s="2"/>
    </row>
    <row r="102" spans="1:10">
      <c r="A102" s="433" t="s">
        <v>1237</v>
      </c>
      <c r="B102" s="434" t="s">
        <v>1238</v>
      </c>
      <c r="C102" s="434">
        <v>1125</v>
      </c>
      <c r="D102" s="435">
        <v>320</v>
      </c>
      <c r="E102" s="436">
        <v>273</v>
      </c>
      <c r="F102" s="436">
        <v>532</v>
      </c>
      <c r="H102" s="2"/>
      <c r="I102" s="2"/>
      <c r="J102" s="2"/>
    </row>
    <row r="103" spans="1:10">
      <c r="A103" s="429" t="s">
        <v>1239</v>
      </c>
      <c r="B103" s="430" t="s">
        <v>1240</v>
      </c>
      <c r="C103" s="430">
        <v>19350</v>
      </c>
      <c r="D103" s="431">
        <v>6951</v>
      </c>
      <c r="E103" s="432">
        <v>2308</v>
      </c>
      <c r="F103" s="432">
        <v>10091</v>
      </c>
      <c r="H103" s="2"/>
      <c r="I103" s="2"/>
      <c r="J103" s="2"/>
    </row>
    <row r="104" spans="1:10">
      <c r="A104" s="433" t="s">
        <v>1241</v>
      </c>
      <c r="B104" s="434" t="s">
        <v>1242</v>
      </c>
      <c r="C104" s="434">
        <v>5502</v>
      </c>
      <c r="D104" s="435">
        <v>520</v>
      </c>
      <c r="E104" s="436">
        <v>665</v>
      </c>
      <c r="F104" s="436">
        <v>4317</v>
      </c>
      <c r="H104" s="2"/>
      <c r="I104" s="2"/>
      <c r="J104" s="2"/>
    </row>
    <row r="105" spans="1:10">
      <c r="A105" s="433" t="s">
        <v>1243</v>
      </c>
      <c r="B105" s="434" t="s">
        <v>1244</v>
      </c>
      <c r="C105" s="434">
        <v>1425</v>
      </c>
      <c r="D105" s="435">
        <v>712</v>
      </c>
      <c r="E105" s="436">
        <v>127</v>
      </c>
      <c r="F105" s="436">
        <v>586</v>
      </c>
      <c r="H105" s="2"/>
      <c r="I105" s="2"/>
      <c r="J105" s="2"/>
    </row>
    <row r="106" spans="1:10">
      <c r="A106" s="433" t="s">
        <v>1245</v>
      </c>
      <c r="B106" s="434" t="s">
        <v>1246</v>
      </c>
      <c r="C106" s="434">
        <v>1394</v>
      </c>
      <c r="D106" s="435">
        <v>549</v>
      </c>
      <c r="E106" s="436">
        <v>175</v>
      </c>
      <c r="F106" s="436">
        <v>670</v>
      </c>
      <c r="H106" s="2"/>
      <c r="I106" s="2"/>
      <c r="J106" s="2"/>
    </row>
    <row r="107" spans="1:10">
      <c r="A107" s="433" t="s">
        <v>1247</v>
      </c>
      <c r="B107" s="434" t="s">
        <v>1248</v>
      </c>
      <c r="C107" s="434">
        <v>3247</v>
      </c>
      <c r="D107" s="435">
        <v>1469</v>
      </c>
      <c r="E107" s="436">
        <v>381</v>
      </c>
      <c r="F107" s="436">
        <v>1397</v>
      </c>
      <c r="H107" s="2"/>
      <c r="I107" s="2"/>
      <c r="J107" s="2"/>
    </row>
    <row r="108" spans="1:10">
      <c r="A108" s="433" t="s">
        <v>1249</v>
      </c>
      <c r="B108" s="434" t="s">
        <v>1250</v>
      </c>
      <c r="C108" s="434">
        <v>2292</v>
      </c>
      <c r="D108" s="435">
        <v>1254</v>
      </c>
      <c r="E108" s="436">
        <v>223</v>
      </c>
      <c r="F108" s="436">
        <v>815</v>
      </c>
      <c r="H108" s="2"/>
      <c r="I108" s="2"/>
      <c r="J108" s="2"/>
    </row>
    <row r="109" spans="1:10">
      <c r="A109" s="433" t="s">
        <v>1251</v>
      </c>
      <c r="B109" s="434" t="s">
        <v>1252</v>
      </c>
      <c r="C109" s="434">
        <v>1178</v>
      </c>
      <c r="D109" s="435">
        <v>515</v>
      </c>
      <c r="E109" s="436">
        <v>171</v>
      </c>
      <c r="F109" s="436">
        <v>492</v>
      </c>
      <c r="H109" s="2"/>
      <c r="I109" s="2"/>
      <c r="J109" s="2"/>
    </row>
    <row r="110" spans="1:10">
      <c r="A110" s="433" t="s">
        <v>1253</v>
      </c>
      <c r="B110" s="434" t="s">
        <v>1254</v>
      </c>
      <c r="C110" s="434">
        <v>1413</v>
      </c>
      <c r="D110" s="435">
        <v>775</v>
      </c>
      <c r="E110" s="436">
        <v>122</v>
      </c>
      <c r="F110" s="436">
        <v>516</v>
      </c>
      <c r="H110" s="2"/>
      <c r="I110" s="2"/>
      <c r="J110" s="2"/>
    </row>
    <row r="111" spans="1:10">
      <c r="A111" s="433" t="s">
        <v>1255</v>
      </c>
      <c r="B111" s="434" t="s">
        <v>1256</v>
      </c>
      <c r="C111" s="434">
        <v>2899</v>
      </c>
      <c r="D111" s="435">
        <v>1157</v>
      </c>
      <c r="E111" s="436">
        <v>444</v>
      </c>
      <c r="F111" s="436">
        <v>1298</v>
      </c>
      <c r="H111" s="2"/>
      <c r="I111" s="2"/>
      <c r="J111" s="2"/>
    </row>
    <row r="112" spans="1:10">
      <c r="A112" s="429" t="s">
        <v>1257</v>
      </c>
      <c r="B112" s="430" t="s">
        <v>1258</v>
      </c>
      <c r="C112" s="430">
        <v>20826</v>
      </c>
      <c r="D112" s="431">
        <v>5880</v>
      </c>
      <c r="E112" s="432">
        <v>4662</v>
      </c>
      <c r="F112" s="432">
        <v>10284</v>
      </c>
      <c r="H112" s="2"/>
      <c r="I112" s="2"/>
      <c r="J112" s="2"/>
    </row>
    <row r="113" spans="1:10">
      <c r="A113" s="433" t="s">
        <v>1259</v>
      </c>
      <c r="B113" s="434" t="s">
        <v>1260</v>
      </c>
      <c r="C113" s="434">
        <v>6103</v>
      </c>
      <c r="D113" s="435">
        <v>494</v>
      </c>
      <c r="E113" s="436">
        <v>1526</v>
      </c>
      <c r="F113" s="436">
        <v>4083</v>
      </c>
      <c r="H113" s="2"/>
      <c r="I113" s="2"/>
      <c r="J113" s="2"/>
    </row>
    <row r="114" spans="1:10">
      <c r="A114" s="433" t="s">
        <v>1261</v>
      </c>
      <c r="B114" s="434" t="s">
        <v>1262</v>
      </c>
      <c r="C114" s="434">
        <v>1792</v>
      </c>
      <c r="D114" s="435">
        <v>637</v>
      </c>
      <c r="E114" s="436">
        <v>371</v>
      </c>
      <c r="F114" s="436">
        <v>784</v>
      </c>
      <c r="H114" s="2"/>
      <c r="I114" s="2"/>
      <c r="J114" s="2"/>
    </row>
    <row r="115" spans="1:10">
      <c r="A115" s="433" t="s">
        <v>1263</v>
      </c>
      <c r="B115" s="434" t="s">
        <v>1264</v>
      </c>
      <c r="C115" s="434">
        <v>1095</v>
      </c>
      <c r="D115" s="435">
        <v>528</v>
      </c>
      <c r="E115" s="436">
        <v>154</v>
      </c>
      <c r="F115" s="436">
        <v>413</v>
      </c>
      <c r="H115" s="2"/>
      <c r="I115" s="2"/>
      <c r="J115" s="2"/>
    </row>
    <row r="116" spans="1:10">
      <c r="A116" s="433" t="s">
        <v>1265</v>
      </c>
      <c r="B116" s="434" t="s">
        <v>1266</v>
      </c>
      <c r="C116" s="434">
        <v>2439</v>
      </c>
      <c r="D116" s="435">
        <v>793</v>
      </c>
      <c r="E116" s="436">
        <v>568</v>
      </c>
      <c r="F116" s="436">
        <v>1078</v>
      </c>
      <c r="H116" s="2"/>
      <c r="I116" s="2"/>
      <c r="J116" s="2"/>
    </row>
    <row r="117" spans="1:10">
      <c r="A117" s="433" t="s">
        <v>1267</v>
      </c>
      <c r="B117" s="434" t="s">
        <v>1268</v>
      </c>
      <c r="C117" s="434">
        <v>499</v>
      </c>
      <c r="D117" s="435">
        <v>61</v>
      </c>
      <c r="E117" s="436">
        <v>128</v>
      </c>
      <c r="F117" s="436">
        <v>310</v>
      </c>
      <c r="H117" s="2"/>
      <c r="I117" s="2"/>
      <c r="J117" s="2"/>
    </row>
    <row r="118" spans="1:10">
      <c r="A118" s="433" t="s">
        <v>1269</v>
      </c>
      <c r="B118" s="434" t="s">
        <v>1270</v>
      </c>
      <c r="C118" s="434">
        <v>1940</v>
      </c>
      <c r="D118" s="435">
        <v>732</v>
      </c>
      <c r="E118" s="436">
        <v>440</v>
      </c>
      <c r="F118" s="436">
        <v>768</v>
      </c>
      <c r="H118" s="2"/>
      <c r="I118" s="2"/>
      <c r="J118" s="2"/>
    </row>
    <row r="119" spans="1:10">
      <c r="A119" s="433" t="s">
        <v>1271</v>
      </c>
      <c r="B119" s="434" t="s">
        <v>1272</v>
      </c>
      <c r="C119" s="434">
        <v>2951</v>
      </c>
      <c r="D119" s="435">
        <v>770</v>
      </c>
      <c r="E119" s="436">
        <v>889</v>
      </c>
      <c r="F119" s="436">
        <v>1292</v>
      </c>
      <c r="H119" s="2"/>
      <c r="I119" s="2"/>
      <c r="J119" s="2"/>
    </row>
    <row r="120" spans="1:10">
      <c r="A120" s="433" t="s">
        <v>1273</v>
      </c>
      <c r="B120" s="434" t="s">
        <v>1274</v>
      </c>
      <c r="C120" s="434">
        <v>1091</v>
      </c>
      <c r="D120" s="435">
        <v>369</v>
      </c>
      <c r="E120" s="436">
        <v>206</v>
      </c>
      <c r="F120" s="436">
        <v>516</v>
      </c>
      <c r="H120" s="2"/>
      <c r="I120" s="2"/>
      <c r="J120" s="2"/>
    </row>
    <row r="121" spans="1:10">
      <c r="A121" s="433" t="s">
        <v>1275</v>
      </c>
      <c r="B121" s="434" t="s">
        <v>1276</v>
      </c>
      <c r="C121" s="434">
        <v>1293</v>
      </c>
      <c r="D121" s="435">
        <v>477</v>
      </c>
      <c r="E121" s="436">
        <v>320</v>
      </c>
      <c r="F121" s="436">
        <v>496</v>
      </c>
      <c r="H121" s="2"/>
      <c r="I121" s="2"/>
      <c r="J121" s="2"/>
    </row>
    <row r="122" spans="1:10">
      <c r="A122" s="433" t="s">
        <v>1277</v>
      </c>
      <c r="B122" s="434" t="s">
        <v>1278</v>
      </c>
      <c r="C122" s="434">
        <v>923</v>
      </c>
      <c r="D122" s="435">
        <v>519</v>
      </c>
      <c r="E122" s="436">
        <v>118</v>
      </c>
      <c r="F122" s="436">
        <v>286</v>
      </c>
      <c r="H122" s="2"/>
      <c r="I122" s="2"/>
      <c r="J122" s="2"/>
    </row>
    <row r="123" spans="1:10">
      <c r="A123" s="433" t="s">
        <v>1279</v>
      </c>
      <c r="B123" s="434" t="s">
        <v>1280</v>
      </c>
      <c r="C123" s="434">
        <v>1409</v>
      </c>
      <c r="D123" s="435">
        <v>444</v>
      </c>
      <c r="E123" s="436">
        <v>256</v>
      </c>
      <c r="F123" s="436">
        <v>709</v>
      </c>
      <c r="H123" s="2"/>
      <c r="I123" s="2"/>
      <c r="J123" s="2"/>
    </row>
    <row r="124" spans="1:10">
      <c r="A124" s="433" t="s">
        <v>1281</v>
      </c>
      <c r="B124" s="434" t="s">
        <v>1282</v>
      </c>
      <c r="C124" s="434">
        <v>1730</v>
      </c>
      <c r="D124" s="435">
        <v>849</v>
      </c>
      <c r="E124" s="436">
        <v>254</v>
      </c>
      <c r="F124" s="436">
        <v>627</v>
      </c>
      <c r="H124" s="2"/>
      <c r="I124" s="2"/>
      <c r="J124" s="2"/>
    </row>
    <row r="125" spans="1:10">
      <c r="A125" s="429" t="s">
        <v>1283</v>
      </c>
      <c r="B125" s="430" t="s">
        <v>1284</v>
      </c>
      <c r="C125" s="430">
        <v>27955</v>
      </c>
      <c r="D125" s="431">
        <v>9349</v>
      </c>
      <c r="E125" s="432">
        <v>5435</v>
      </c>
      <c r="F125" s="432">
        <v>13171</v>
      </c>
      <c r="H125" s="2"/>
      <c r="I125" s="2"/>
      <c r="J125" s="2"/>
    </row>
    <row r="126" spans="1:10">
      <c r="A126" s="433" t="s">
        <v>1285</v>
      </c>
      <c r="B126" s="434" t="s">
        <v>1286</v>
      </c>
      <c r="C126" s="434">
        <v>6550</v>
      </c>
      <c r="D126" s="435">
        <v>701</v>
      </c>
      <c r="E126" s="436">
        <v>1246</v>
      </c>
      <c r="F126" s="436">
        <v>4603</v>
      </c>
      <c r="H126" s="2"/>
      <c r="I126" s="2"/>
      <c r="J126" s="2"/>
    </row>
    <row r="127" spans="1:10">
      <c r="A127" s="433" t="s">
        <v>1287</v>
      </c>
      <c r="B127" s="434" t="s">
        <v>1288</v>
      </c>
      <c r="C127" s="434">
        <v>1081</v>
      </c>
      <c r="D127" s="435">
        <v>307</v>
      </c>
      <c r="E127" s="436">
        <v>284</v>
      </c>
      <c r="F127" s="436">
        <v>490</v>
      </c>
      <c r="H127" s="2"/>
      <c r="I127" s="2"/>
      <c r="J127" s="2"/>
    </row>
    <row r="128" spans="1:10">
      <c r="A128" s="433" t="s">
        <v>1289</v>
      </c>
      <c r="B128" s="434" t="s">
        <v>1290</v>
      </c>
      <c r="C128" s="434">
        <v>1179</v>
      </c>
      <c r="D128" s="435">
        <v>598</v>
      </c>
      <c r="E128" s="436">
        <v>183</v>
      </c>
      <c r="F128" s="436">
        <v>398</v>
      </c>
      <c r="H128" s="2"/>
      <c r="I128" s="2"/>
      <c r="J128" s="2"/>
    </row>
    <row r="129" spans="1:10">
      <c r="A129" s="433" t="s">
        <v>1291</v>
      </c>
      <c r="B129" s="434" t="s">
        <v>1292</v>
      </c>
      <c r="C129" s="434">
        <v>1110</v>
      </c>
      <c r="D129" s="435">
        <v>491</v>
      </c>
      <c r="E129" s="436">
        <v>199</v>
      </c>
      <c r="F129" s="436">
        <v>420</v>
      </c>
      <c r="H129" s="2"/>
      <c r="I129" s="2"/>
      <c r="J129" s="2"/>
    </row>
    <row r="130" spans="1:10">
      <c r="A130" s="433" t="s">
        <v>1293</v>
      </c>
      <c r="B130" s="434" t="s">
        <v>1294</v>
      </c>
      <c r="C130" s="434">
        <v>1832</v>
      </c>
      <c r="D130" s="435">
        <v>520</v>
      </c>
      <c r="E130" s="436">
        <v>453</v>
      </c>
      <c r="F130" s="436">
        <v>859</v>
      </c>
      <c r="H130" s="2"/>
      <c r="I130" s="2"/>
      <c r="J130" s="2"/>
    </row>
    <row r="131" spans="1:10">
      <c r="A131" s="433" t="s">
        <v>1295</v>
      </c>
      <c r="B131" s="434" t="s">
        <v>1296</v>
      </c>
      <c r="C131" s="434">
        <v>756</v>
      </c>
      <c r="D131" s="435">
        <v>135</v>
      </c>
      <c r="E131" s="436">
        <v>160</v>
      </c>
      <c r="F131" s="436">
        <v>461</v>
      </c>
      <c r="H131" s="2"/>
      <c r="I131" s="2"/>
      <c r="J131" s="2"/>
    </row>
    <row r="132" spans="1:10">
      <c r="A132" s="433" t="s">
        <v>1297</v>
      </c>
      <c r="B132" s="434" t="s">
        <v>1298</v>
      </c>
      <c r="C132" s="434">
        <v>1076</v>
      </c>
      <c r="D132" s="435">
        <v>385</v>
      </c>
      <c r="E132" s="436">
        <v>293</v>
      </c>
      <c r="F132" s="436">
        <v>398</v>
      </c>
      <c r="H132" s="2"/>
      <c r="I132" s="2"/>
      <c r="J132" s="2"/>
    </row>
    <row r="133" spans="1:10">
      <c r="A133" s="433" t="s">
        <v>1299</v>
      </c>
      <c r="B133" s="434" t="s">
        <v>1300</v>
      </c>
      <c r="C133" s="434">
        <v>1921</v>
      </c>
      <c r="D133" s="435">
        <v>766</v>
      </c>
      <c r="E133" s="436">
        <v>437</v>
      </c>
      <c r="F133" s="436">
        <v>718</v>
      </c>
      <c r="H133" s="2"/>
      <c r="I133" s="2"/>
      <c r="J133" s="2"/>
    </row>
    <row r="134" spans="1:10">
      <c r="A134" s="433" t="s">
        <v>1301</v>
      </c>
      <c r="B134" s="434" t="s">
        <v>1302</v>
      </c>
      <c r="C134" s="434">
        <v>725</v>
      </c>
      <c r="D134" s="435">
        <v>139</v>
      </c>
      <c r="E134" s="436">
        <v>201</v>
      </c>
      <c r="F134" s="436">
        <v>385</v>
      </c>
      <c r="H134" s="2"/>
      <c r="I134" s="2"/>
      <c r="J134" s="2"/>
    </row>
    <row r="135" spans="1:10">
      <c r="A135" s="433" t="s">
        <v>1303</v>
      </c>
      <c r="B135" s="434" t="s">
        <v>1304</v>
      </c>
      <c r="C135" s="434">
        <v>1196</v>
      </c>
      <c r="D135" s="435">
        <v>627</v>
      </c>
      <c r="E135" s="436">
        <v>236</v>
      </c>
      <c r="F135" s="436">
        <v>333</v>
      </c>
      <c r="H135" s="2"/>
      <c r="I135" s="2"/>
      <c r="J135" s="2"/>
    </row>
    <row r="136" spans="1:10">
      <c r="A136" s="433" t="s">
        <v>1305</v>
      </c>
      <c r="B136" s="434" t="s">
        <v>1306</v>
      </c>
      <c r="C136" s="434">
        <v>1542</v>
      </c>
      <c r="D136" s="435">
        <v>594</v>
      </c>
      <c r="E136" s="436">
        <v>326</v>
      </c>
      <c r="F136" s="436">
        <v>622</v>
      </c>
      <c r="H136" s="2"/>
      <c r="I136" s="2"/>
      <c r="J136" s="2"/>
    </row>
    <row r="137" spans="1:10">
      <c r="A137" s="433" t="s">
        <v>1307</v>
      </c>
      <c r="B137" s="434" t="s">
        <v>1308</v>
      </c>
      <c r="C137" s="434">
        <v>2611</v>
      </c>
      <c r="D137" s="435">
        <v>1201</v>
      </c>
      <c r="E137" s="436">
        <v>460</v>
      </c>
      <c r="F137" s="436">
        <v>950</v>
      </c>
      <c r="H137" s="2"/>
      <c r="I137" s="2"/>
      <c r="J137" s="2"/>
    </row>
    <row r="138" spans="1:10">
      <c r="A138" s="433" t="s">
        <v>1309</v>
      </c>
      <c r="B138" s="434" t="s">
        <v>1310</v>
      </c>
      <c r="C138" s="434">
        <v>1379</v>
      </c>
      <c r="D138" s="435">
        <v>514</v>
      </c>
      <c r="E138" s="436">
        <v>339</v>
      </c>
      <c r="F138" s="436">
        <v>526</v>
      </c>
      <c r="H138" s="2"/>
      <c r="I138" s="2"/>
      <c r="J138" s="2"/>
    </row>
    <row r="139" spans="1:10">
      <c r="A139" s="433" t="s">
        <v>1311</v>
      </c>
      <c r="B139" s="434" t="s">
        <v>1312</v>
      </c>
      <c r="C139" s="434">
        <v>1250</v>
      </c>
      <c r="D139" s="435">
        <v>742</v>
      </c>
      <c r="E139" s="436">
        <v>89</v>
      </c>
      <c r="F139" s="436">
        <v>419</v>
      </c>
      <c r="H139" s="2"/>
      <c r="I139" s="2"/>
      <c r="J139" s="2"/>
    </row>
    <row r="140" spans="1:10">
      <c r="A140" s="433" t="s">
        <v>1313</v>
      </c>
      <c r="B140" s="434" t="s">
        <v>1314</v>
      </c>
      <c r="C140" s="434">
        <v>4395</v>
      </c>
      <c r="D140" s="435">
        <v>1417</v>
      </c>
      <c r="E140" s="436">
        <v>901</v>
      </c>
      <c r="F140" s="436">
        <v>2077</v>
      </c>
      <c r="H140" s="2"/>
      <c r="I140" s="2"/>
      <c r="J140" s="2"/>
    </row>
    <row r="141" spans="1:10">
      <c r="A141" s="433" t="s">
        <v>1315</v>
      </c>
      <c r="B141" s="434" t="s">
        <v>1316</v>
      </c>
      <c r="C141" s="434">
        <v>1802</v>
      </c>
      <c r="D141" s="435">
        <v>763</v>
      </c>
      <c r="E141" s="436">
        <v>338</v>
      </c>
      <c r="F141" s="436">
        <v>701</v>
      </c>
      <c r="H141" s="2"/>
      <c r="I141" s="2"/>
      <c r="J141" s="2"/>
    </row>
    <row r="142" spans="1:10">
      <c r="A142" s="433" t="s">
        <v>1317</v>
      </c>
      <c r="B142" s="434" t="s">
        <v>1318</v>
      </c>
      <c r="C142" s="434">
        <v>676</v>
      </c>
      <c r="D142" s="435">
        <v>168</v>
      </c>
      <c r="E142" s="436">
        <v>142</v>
      </c>
      <c r="F142" s="436">
        <v>366</v>
      </c>
      <c r="H142" s="2"/>
      <c r="I142" s="2"/>
      <c r="J142" s="2"/>
    </row>
    <row r="143" spans="1:10">
      <c r="A143" s="433" t="s">
        <v>1319</v>
      </c>
      <c r="B143" s="434" t="s">
        <v>1320</v>
      </c>
      <c r="C143" s="434">
        <v>1126</v>
      </c>
      <c r="D143" s="435">
        <v>595</v>
      </c>
      <c r="E143" s="436">
        <v>196</v>
      </c>
      <c r="F143" s="436">
        <v>335</v>
      </c>
      <c r="H143" s="2"/>
      <c r="I143" s="2"/>
      <c r="J143" s="2"/>
    </row>
    <row r="144" spans="1:10">
      <c r="A144" s="433" t="s">
        <v>1321</v>
      </c>
      <c r="B144" s="434" t="s">
        <v>1322</v>
      </c>
      <c r="C144" s="434">
        <v>1303</v>
      </c>
      <c r="D144" s="435">
        <v>735</v>
      </c>
      <c r="E144" s="436">
        <v>180</v>
      </c>
      <c r="F144" s="436">
        <v>388</v>
      </c>
      <c r="H144" s="2"/>
      <c r="I144" s="2"/>
      <c r="J144" s="2"/>
    </row>
    <row r="145" spans="1:10">
      <c r="A145" s="429" t="s">
        <v>1323</v>
      </c>
      <c r="B145" s="430" t="s">
        <v>1324</v>
      </c>
      <c r="C145" s="430">
        <v>36984</v>
      </c>
      <c r="D145" s="431">
        <v>11074</v>
      </c>
      <c r="E145" s="432">
        <v>7682</v>
      </c>
      <c r="F145" s="432">
        <v>18228</v>
      </c>
      <c r="H145" s="2"/>
      <c r="I145" s="2"/>
      <c r="J145" s="2"/>
    </row>
    <row r="146" spans="1:10">
      <c r="A146" s="433" t="s">
        <v>1325</v>
      </c>
      <c r="B146" s="434" t="s">
        <v>1326</v>
      </c>
      <c r="C146" s="434">
        <v>1583</v>
      </c>
      <c r="D146" s="435">
        <v>427</v>
      </c>
      <c r="E146" s="436">
        <v>499</v>
      </c>
      <c r="F146" s="436">
        <v>657</v>
      </c>
      <c r="H146" s="2"/>
      <c r="I146" s="2"/>
      <c r="J146" s="2"/>
    </row>
    <row r="147" spans="1:10">
      <c r="A147" s="433" t="s">
        <v>1327</v>
      </c>
      <c r="B147" s="434" t="s">
        <v>1328</v>
      </c>
      <c r="C147" s="434">
        <v>1226</v>
      </c>
      <c r="D147" s="435">
        <v>655</v>
      </c>
      <c r="E147" s="436">
        <v>154</v>
      </c>
      <c r="F147" s="436">
        <v>417</v>
      </c>
      <c r="H147" s="2"/>
      <c r="I147" s="2"/>
      <c r="J147" s="2"/>
    </row>
    <row r="148" spans="1:10">
      <c r="A148" s="433" t="s">
        <v>1329</v>
      </c>
      <c r="B148" s="434" t="s">
        <v>1330</v>
      </c>
      <c r="C148" s="434">
        <v>1660</v>
      </c>
      <c r="D148" s="435">
        <v>759</v>
      </c>
      <c r="E148" s="436">
        <v>263</v>
      </c>
      <c r="F148" s="436">
        <v>638</v>
      </c>
      <c r="H148" s="2"/>
      <c r="I148" s="2"/>
      <c r="J148" s="2"/>
    </row>
    <row r="149" spans="1:10">
      <c r="A149" s="433" t="s">
        <v>1331</v>
      </c>
      <c r="B149" s="434" t="s">
        <v>1332</v>
      </c>
      <c r="C149" s="434">
        <v>2412</v>
      </c>
      <c r="D149" s="435">
        <v>701</v>
      </c>
      <c r="E149" s="436">
        <v>607</v>
      </c>
      <c r="F149" s="436">
        <v>1104</v>
      </c>
      <c r="H149" s="2"/>
      <c r="I149" s="2"/>
      <c r="J149" s="2"/>
    </row>
    <row r="150" spans="1:10">
      <c r="A150" s="433" t="s">
        <v>1333</v>
      </c>
      <c r="B150" s="434" t="s">
        <v>1334</v>
      </c>
      <c r="C150" s="434">
        <v>1034</v>
      </c>
      <c r="D150" s="435">
        <v>158</v>
      </c>
      <c r="E150" s="436">
        <v>216</v>
      </c>
      <c r="F150" s="436">
        <v>660</v>
      </c>
      <c r="H150" s="2"/>
      <c r="I150" s="2"/>
      <c r="J150" s="2"/>
    </row>
    <row r="151" spans="1:10">
      <c r="A151" s="433" t="s">
        <v>1335</v>
      </c>
      <c r="B151" s="434" t="s">
        <v>1336</v>
      </c>
      <c r="C151" s="434">
        <v>1378</v>
      </c>
      <c r="D151" s="435">
        <v>543</v>
      </c>
      <c r="E151" s="436">
        <v>391</v>
      </c>
      <c r="F151" s="436">
        <v>444</v>
      </c>
      <c r="H151" s="2"/>
      <c r="I151" s="2"/>
      <c r="J151" s="2"/>
    </row>
    <row r="152" spans="1:10">
      <c r="A152" s="433" t="s">
        <v>1337</v>
      </c>
      <c r="B152" s="434" t="s">
        <v>1338</v>
      </c>
      <c r="C152" s="434">
        <v>2342</v>
      </c>
      <c r="D152" s="435">
        <v>661</v>
      </c>
      <c r="E152" s="436">
        <v>410</v>
      </c>
      <c r="F152" s="436">
        <v>1271</v>
      </c>
      <c r="H152" s="2"/>
      <c r="I152" s="2"/>
      <c r="J152" s="2"/>
    </row>
    <row r="153" spans="1:10">
      <c r="A153" s="433" t="s">
        <v>1339</v>
      </c>
      <c r="B153" s="434" t="s">
        <v>1340</v>
      </c>
      <c r="C153" s="434">
        <v>1854</v>
      </c>
      <c r="D153" s="435">
        <v>870</v>
      </c>
      <c r="E153" s="436">
        <v>282</v>
      </c>
      <c r="F153" s="436">
        <v>702</v>
      </c>
      <c r="H153" s="2"/>
      <c r="I153" s="2"/>
      <c r="J153" s="2"/>
    </row>
    <row r="154" spans="1:10">
      <c r="A154" s="433" t="s">
        <v>1341</v>
      </c>
      <c r="B154" s="434" t="s">
        <v>1342</v>
      </c>
      <c r="C154" s="434">
        <v>1858</v>
      </c>
      <c r="D154" s="435">
        <v>764</v>
      </c>
      <c r="E154" s="436">
        <v>298</v>
      </c>
      <c r="F154" s="436">
        <v>796</v>
      </c>
      <c r="H154" s="2"/>
      <c r="I154" s="2"/>
      <c r="J154" s="2"/>
    </row>
    <row r="155" spans="1:10">
      <c r="A155" s="433" t="s">
        <v>1343</v>
      </c>
      <c r="B155" s="434" t="s">
        <v>1344</v>
      </c>
      <c r="C155" s="434">
        <v>1857</v>
      </c>
      <c r="D155" s="435">
        <v>746</v>
      </c>
      <c r="E155" s="436">
        <v>355</v>
      </c>
      <c r="F155" s="436">
        <v>756</v>
      </c>
      <c r="H155" s="2"/>
      <c r="I155" s="2"/>
      <c r="J155" s="2"/>
    </row>
    <row r="156" spans="1:10">
      <c r="A156" s="433" t="s">
        <v>1345</v>
      </c>
      <c r="B156" s="434" t="s">
        <v>1346</v>
      </c>
      <c r="C156" s="434">
        <v>2511</v>
      </c>
      <c r="D156" s="435">
        <v>837</v>
      </c>
      <c r="E156" s="436">
        <v>428</v>
      </c>
      <c r="F156" s="436">
        <v>1246</v>
      </c>
      <c r="H156" s="2"/>
      <c r="I156" s="2"/>
      <c r="J156" s="2"/>
    </row>
    <row r="157" spans="1:10">
      <c r="A157" s="433" t="s">
        <v>1347</v>
      </c>
      <c r="B157" s="434" t="s">
        <v>1348</v>
      </c>
      <c r="C157" s="434">
        <v>1690</v>
      </c>
      <c r="D157" s="435">
        <v>742</v>
      </c>
      <c r="E157" s="436">
        <v>275</v>
      </c>
      <c r="F157" s="436">
        <v>673</v>
      </c>
      <c r="H157" s="2"/>
      <c r="I157" s="2"/>
      <c r="J157" s="2"/>
    </row>
    <row r="158" spans="1:10">
      <c r="A158" s="433" t="s">
        <v>1349</v>
      </c>
      <c r="B158" s="434" t="s">
        <v>1350</v>
      </c>
      <c r="C158" s="434">
        <v>1880</v>
      </c>
      <c r="D158" s="435">
        <v>605</v>
      </c>
      <c r="E158" s="436">
        <v>348</v>
      </c>
      <c r="F158" s="436">
        <v>927</v>
      </c>
      <c r="H158" s="2"/>
      <c r="I158" s="2"/>
      <c r="J158" s="2"/>
    </row>
    <row r="159" spans="1:10">
      <c r="A159" s="433" t="s">
        <v>1351</v>
      </c>
      <c r="B159" s="434" t="s">
        <v>1352</v>
      </c>
      <c r="C159" s="434">
        <v>1470</v>
      </c>
      <c r="D159" s="435">
        <v>658</v>
      </c>
      <c r="E159" s="436">
        <v>276</v>
      </c>
      <c r="F159" s="436">
        <v>536</v>
      </c>
      <c r="H159" s="2"/>
      <c r="I159" s="2"/>
      <c r="J159" s="2"/>
    </row>
    <row r="160" spans="1:10">
      <c r="A160" s="433" t="s">
        <v>1353</v>
      </c>
      <c r="B160" s="434" t="s">
        <v>1354</v>
      </c>
      <c r="C160" s="434">
        <v>3647</v>
      </c>
      <c r="D160" s="435">
        <v>708</v>
      </c>
      <c r="E160" s="436">
        <v>973</v>
      </c>
      <c r="F160" s="436">
        <v>1966</v>
      </c>
      <c r="H160" s="2"/>
      <c r="I160" s="2"/>
      <c r="J160" s="2"/>
    </row>
    <row r="161" spans="1:10">
      <c r="A161" s="433" t="s">
        <v>1355</v>
      </c>
      <c r="B161" s="434" t="s">
        <v>1356</v>
      </c>
      <c r="C161" s="434">
        <v>1551</v>
      </c>
      <c r="D161" s="435">
        <v>207</v>
      </c>
      <c r="E161" s="436">
        <v>389</v>
      </c>
      <c r="F161" s="436">
        <v>955</v>
      </c>
      <c r="H161" s="2"/>
      <c r="I161" s="2"/>
      <c r="J161" s="2"/>
    </row>
    <row r="162" spans="1:10">
      <c r="A162" s="433" t="s">
        <v>1357</v>
      </c>
      <c r="B162" s="434" t="s">
        <v>1358</v>
      </c>
      <c r="C162" s="434">
        <v>2096</v>
      </c>
      <c r="D162" s="435">
        <v>501</v>
      </c>
      <c r="E162" s="436">
        <v>584</v>
      </c>
      <c r="F162" s="436">
        <v>1011</v>
      </c>
      <c r="H162" s="2"/>
      <c r="I162" s="2"/>
      <c r="J162" s="2"/>
    </row>
    <row r="163" spans="1:10">
      <c r="A163" s="433" t="s">
        <v>1359</v>
      </c>
      <c r="B163" s="434" t="s">
        <v>1360</v>
      </c>
      <c r="C163" s="434">
        <v>8929</v>
      </c>
      <c r="D163" s="435">
        <v>1621</v>
      </c>
      <c r="E163" s="436">
        <v>1752</v>
      </c>
      <c r="F163" s="436">
        <v>5556</v>
      </c>
      <c r="H163" s="2"/>
      <c r="I163" s="2"/>
      <c r="J163" s="2"/>
    </row>
    <row r="164" spans="1:10">
      <c r="A164" s="433" t="s">
        <v>1361</v>
      </c>
      <c r="B164" s="434" t="s">
        <v>1362</v>
      </c>
      <c r="C164" s="434">
        <v>2065</v>
      </c>
      <c r="D164" s="435">
        <v>320</v>
      </c>
      <c r="E164" s="436">
        <v>762</v>
      </c>
      <c r="F164" s="436">
        <v>983</v>
      </c>
      <c r="H164" s="2"/>
      <c r="I164" s="2"/>
      <c r="J164" s="2"/>
    </row>
    <row r="165" spans="1:10">
      <c r="A165" s="433" t="s">
        <v>1363</v>
      </c>
      <c r="B165" s="434" t="s">
        <v>1364</v>
      </c>
      <c r="C165" s="434">
        <v>943</v>
      </c>
      <c r="D165" s="435">
        <v>95</v>
      </c>
      <c r="E165" s="436">
        <v>330</v>
      </c>
      <c r="F165" s="436">
        <v>518</v>
      </c>
      <c r="H165" s="2"/>
      <c r="I165" s="2"/>
      <c r="J165" s="2"/>
    </row>
    <row r="166" spans="1:10">
      <c r="A166" s="433" t="s">
        <v>1365</v>
      </c>
      <c r="B166" s="434" t="s">
        <v>1366</v>
      </c>
      <c r="C166" s="434">
        <v>1122</v>
      </c>
      <c r="D166" s="435">
        <v>225</v>
      </c>
      <c r="E166" s="436">
        <v>432</v>
      </c>
      <c r="F166" s="436">
        <v>465</v>
      </c>
      <c r="H166" s="2"/>
      <c r="I166" s="2"/>
      <c r="J166" s="2"/>
    </row>
    <row r="167" spans="1:10">
      <c r="A167" s="429" t="s">
        <v>1367</v>
      </c>
      <c r="B167" s="430" t="s">
        <v>1368</v>
      </c>
      <c r="C167" s="430">
        <v>19445</v>
      </c>
      <c r="D167" s="431">
        <v>1133</v>
      </c>
      <c r="E167" s="432">
        <v>3608</v>
      </c>
      <c r="F167" s="432">
        <v>14704</v>
      </c>
      <c r="H167" s="2"/>
      <c r="I167" s="2"/>
      <c r="J167" s="2"/>
    </row>
    <row r="168" spans="1:10">
      <c r="A168" s="433" t="s">
        <v>1369</v>
      </c>
      <c r="B168" s="434" t="s">
        <v>1370</v>
      </c>
      <c r="C168" s="434">
        <v>19445</v>
      </c>
      <c r="D168" s="435">
        <v>1133</v>
      </c>
      <c r="E168" s="436">
        <v>3608</v>
      </c>
      <c r="F168" s="436">
        <v>14704</v>
      </c>
      <c r="H168" s="2"/>
      <c r="I168" s="2"/>
      <c r="J168" s="2"/>
    </row>
    <row r="169" spans="1:10">
      <c r="A169" s="429" t="s">
        <v>1371</v>
      </c>
      <c r="B169" s="430" t="s">
        <v>1372</v>
      </c>
      <c r="C169" s="430">
        <v>20354</v>
      </c>
      <c r="D169" s="431">
        <v>1215</v>
      </c>
      <c r="E169" s="432">
        <v>3440</v>
      </c>
      <c r="F169" s="432">
        <v>15699</v>
      </c>
      <c r="H169" s="2"/>
      <c r="I169" s="2"/>
      <c r="J169" s="2"/>
    </row>
    <row r="170" spans="1:10">
      <c r="A170" s="433" t="s">
        <v>1373</v>
      </c>
      <c r="B170" s="434" t="s">
        <v>1374</v>
      </c>
      <c r="C170" s="434">
        <v>20354</v>
      </c>
      <c r="D170" s="435">
        <v>1215</v>
      </c>
      <c r="E170" s="436">
        <v>3440</v>
      </c>
      <c r="F170" s="436">
        <v>15699</v>
      </c>
      <c r="H170" s="2"/>
      <c r="I170" s="2"/>
      <c r="J170" s="2"/>
    </row>
    <row r="171" spans="1:10">
      <c r="A171" s="433" t="s">
        <v>1050</v>
      </c>
      <c r="B171" s="430" t="s">
        <v>1375</v>
      </c>
      <c r="C171" s="430">
        <v>281246</v>
      </c>
      <c r="D171" s="431">
        <v>29469</v>
      </c>
      <c r="E171" s="432">
        <v>63485</v>
      </c>
      <c r="F171" s="432">
        <v>188292</v>
      </c>
      <c r="H171" s="2"/>
      <c r="I171" s="2"/>
      <c r="J171" s="2"/>
    </row>
    <row r="172" spans="1:10">
      <c r="A172" s="429" t="s">
        <v>1376</v>
      </c>
      <c r="B172" s="430" t="s">
        <v>1377</v>
      </c>
      <c r="C172" s="430">
        <v>32998</v>
      </c>
      <c r="D172" s="431">
        <v>7159</v>
      </c>
      <c r="E172" s="432">
        <v>9572</v>
      </c>
      <c r="F172" s="432">
        <v>16267</v>
      </c>
      <c r="H172" s="2"/>
      <c r="I172" s="2"/>
      <c r="J172" s="2"/>
    </row>
    <row r="173" spans="1:10">
      <c r="A173" s="433" t="s">
        <v>1378</v>
      </c>
      <c r="B173" s="434" t="s">
        <v>1379</v>
      </c>
      <c r="C173" s="434">
        <v>7906</v>
      </c>
      <c r="D173" s="435">
        <v>344</v>
      </c>
      <c r="E173" s="436">
        <v>2303</v>
      </c>
      <c r="F173" s="436">
        <v>5259</v>
      </c>
      <c r="H173" s="2"/>
      <c r="I173" s="2"/>
      <c r="J173" s="2"/>
    </row>
    <row r="174" spans="1:10">
      <c r="A174" s="433" t="s">
        <v>1380</v>
      </c>
      <c r="B174" s="434" t="s">
        <v>1381</v>
      </c>
      <c r="C174" s="434">
        <v>1639</v>
      </c>
      <c r="D174" s="435">
        <v>776</v>
      </c>
      <c r="E174" s="436">
        <v>319</v>
      </c>
      <c r="F174" s="436">
        <v>544</v>
      </c>
      <c r="H174" s="2"/>
      <c r="I174" s="2"/>
      <c r="J174" s="2"/>
    </row>
    <row r="175" spans="1:10">
      <c r="A175" s="433" t="s">
        <v>1382</v>
      </c>
      <c r="B175" s="434" t="s">
        <v>1383</v>
      </c>
      <c r="C175" s="434">
        <v>2140</v>
      </c>
      <c r="D175" s="435">
        <v>616</v>
      </c>
      <c r="E175" s="436">
        <v>574</v>
      </c>
      <c r="F175" s="436">
        <v>950</v>
      </c>
      <c r="H175" s="2"/>
      <c r="I175" s="2"/>
      <c r="J175" s="2"/>
    </row>
    <row r="176" spans="1:10">
      <c r="A176" s="433" t="s">
        <v>1384</v>
      </c>
      <c r="B176" s="434" t="s">
        <v>1385</v>
      </c>
      <c r="C176" s="434">
        <v>842</v>
      </c>
      <c r="D176" s="435">
        <v>275</v>
      </c>
      <c r="E176" s="436">
        <v>228</v>
      </c>
      <c r="F176" s="436">
        <v>339</v>
      </c>
      <c r="H176" s="2"/>
      <c r="I176" s="2"/>
      <c r="J176" s="2"/>
    </row>
    <row r="177" spans="1:10">
      <c r="A177" s="433" t="s">
        <v>1386</v>
      </c>
      <c r="B177" s="434" t="s">
        <v>1387</v>
      </c>
      <c r="C177" s="434">
        <v>2652</v>
      </c>
      <c r="D177" s="435">
        <v>659</v>
      </c>
      <c r="E177" s="436">
        <v>766</v>
      </c>
      <c r="F177" s="436">
        <v>1227</v>
      </c>
      <c r="H177" s="2"/>
      <c r="I177" s="2"/>
      <c r="J177" s="2"/>
    </row>
    <row r="178" spans="1:10">
      <c r="A178" s="433" t="s">
        <v>1388</v>
      </c>
      <c r="B178" s="434" t="s">
        <v>1389</v>
      </c>
      <c r="C178" s="434">
        <v>750</v>
      </c>
      <c r="D178" s="435">
        <v>98</v>
      </c>
      <c r="E178" s="436">
        <v>216</v>
      </c>
      <c r="F178" s="436">
        <v>436</v>
      </c>
      <c r="H178" s="2"/>
      <c r="I178" s="2"/>
      <c r="J178" s="2"/>
    </row>
    <row r="179" spans="1:10">
      <c r="A179" s="433" t="s">
        <v>1390</v>
      </c>
      <c r="B179" s="434" t="s">
        <v>1391</v>
      </c>
      <c r="C179" s="434">
        <v>1902</v>
      </c>
      <c r="D179" s="435">
        <v>561</v>
      </c>
      <c r="E179" s="436">
        <v>550</v>
      </c>
      <c r="F179" s="436">
        <v>791</v>
      </c>
      <c r="H179" s="2"/>
      <c r="I179" s="2"/>
      <c r="J179" s="2"/>
    </row>
    <row r="180" spans="1:10">
      <c r="A180" s="433" t="s">
        <v>1392</v>
      </c>
      <c r="B180" s="434" t="s">
        <v>1393</v>
      </c>
      <c r="C180" s="434">
        <v>2199</v>
      </c>
      <c r="D180" s="435">
        <v>735</v>
      </c>
      <c r="E180" s="436">
        <v>442</v>
      </c>
      <c r="F180" s="436">
        <v>1022</v>
      </c>
      <c r="H180" s="2"/>
      <c r="I180" s="2"/>
      <c r="J180" s="2"/>
    </row>
    <row r="181" spans="1:10">
      <c r="A181" s="433" t="s">
        <v>1394</v>
      </c>
      <c r="B181" s="434" t="s">
        <v>1395</v>
      </c>
      <c r="C181" s="434">
        <v>1056</v>
      </c>
      <c r="D181" s="435">
        <v>200</v>
      </c>
      <c r="E181" s="436">
        <v>215</v>
      </c>
      <c r="F181" s="436">
        <v>641</v>
      </c>
      <c r="H181" s="2"/>
      <c r="I181" s="2"/>
      <c r="J181" s="2"/>
    </row>
    <row r="182" spans="1:10">
      <c r="A182" s="433" t="s">
        <v>1396</v>
      </c>
      <c r="B182" s="434" t="s">
        <v>1397</v>
      </c>
      <c r="C182" s="434">
        <v>1143</v>
      </c>
      <c r="D182" s="435">
        <v>535</v>
      </c>
      <c r="E182" s="436">
        <v>227</v>
      </c>
      <c r="F182" s="436">
        <v>381</v>
      </c>
      <c r="H182" s="2"/>
      <c r="I182" s="2"/>
      <c r="J182" s="2"/>
    </row>
    <row r="183" spans="1:10">
      <c r="A183" s="433" t="s">
        <v>1398</v>
      </c>
      <c r="B183" s="434" t="s">
        <v>1399</v>
      </c>
      <c r="C183" s="434">
        <v>4792</v>
      </c>
      <c r="D183" s="435">
        <v>660</v>
      </c>
      <c r="E183" s="436">
        <v>1680</v>
      </c>
      <c r="F183" s="436">
        <v>2452</v>
      </c>
      <c r="H183" s="2"/>
      <c r="I183" s="2"/>
      <c r="J183" s="2"/>
    </row>
    <row r="184" spans="1:10">
      <c r="A184" s="433" t="s">
        <v>1400</v>
      </c>
      <c r="B184" s="434" t="s">
        <v>1401</v>
      </c>
      <c r="C184" s="434">
        <v>2081</v>
      </c>
      <c r="D184" s="435">
        <v>644</v>
      </c>
      <c r="E184" s="436">
        <v>553</v>
      </c>
      <c r="F184" s="436">
        <v>884</v>
      </c>
      <c r="H184" s="2"/>
      <c r="I184" s="2"/>
      <c r="J184" s="2"/>
    </row>
    <row r="185" spans="1:10">
      <c r="A185" s="433" t="s">
        <v>1402</v>
      </c>
      <c r="B185" s="434" t="s">
        <v>1403</v>
      </c>
      <c r="C185" s="434">
        <v>2443</v>
      </c>
      <c r="D185" s="435">
        <v>509</v>
      </c>
      <c r="E185" s="436">
        <v>929</v>
      </c>
      <c r="F185" s="436">
        <v>1005</v>
      </c>
      <c r="H185" s="2"/>
      <c r="I185" s="2"/>
      <c r="J185" s="2"/>
    </row>
    <row r="186" spans="1:10">
      <c r="A186" s="433" t="s">
        <v>1404</v>
      </c>
      <c r="B186" s="434" t="s">
        <v>1405</v>
      </c>
      <c r="C186" s="434">
        <v>1861</v>
      </c>
      <c r="D186" s="435">
        <v>535</v>
      </c>
      <c r="E186" s="436">
        <v>488</v>
      </c>
      <c r="F186" s="436">
        <v>838</v>
      </c>
      <c r="H186" s="2"/>
      <c r="I186" s="2"/>
      <c r="J186" s="2"/>
    </row>
    <row r="187" spans="1:10">
      <c r="A187" s="433" t="s">
        <v>1406</v>
      </c>
      <c r="B187" s="434" t="s">
        <v>1407</v>
      </c>
      <c r="C187" s="434">
        <v>697</v>
      </c>
      <c r="D187" s="435">
        <v>133</v>
      </c>
      <c r="E187" s="436">
        <v>164</v>
      </c>
      <c r="F187" s="436">
        <v>400</v>
      </c>
      <c r="H187" s="2"/>
      <c r="I187" s="2"/>
      <c r="J187" s="2"/>
    </row>
    <row r="188" spans="1:10">
      <c r="A188" s="433" t="s">
        <v>1408</v>
      </c>
      <c r="B188" s="434" t="s">
        <v>1409</v>
      </c>
      <c r="C188" s="434">
        <v>1164</v>
      </c>
      <c r="D188" s="435">
        <v>402</v>
      </c>
      <c r="E188" s="436">
        <v>324</v>
      </c>
      <c r="F188" s="436">
        <v>438</v>
      </c>
      <c r="H188" s="2"/>
      <c r="I188" s="2"/>
      <c r="J188" s="2"/>
    </row>
    <row r="189" spans="1:10">
      <c r="A189" s="433" t="s">
        <v>1410</v>
      </c>
      <c r="B189" s="434" t="s">
        <v>1411</v>
      </c>
      <c r="C189" s="434">
        <v>1362</v>
      </c>
      <c r="D189" s="435">
        <v>441</v>
      </c>
      <c r="E189" s="436">
        <v>329</v>
      </c>
      <c r="F189" s="436">
        <v>592</v>
      </c>
      <c r="H189" s="2"/>
      <c r="I189" s="2"/>
      <c r="J189" s="2"/>
    </row>
    <row r="190" spans="1:10">
      <c r="A190" s="433" t="s">
        <v>1412</v>
      </c>
      <c r="B190" s="434" t="s">
        <v>1413</v>
      </c>
      <c r="C190" s="434">
        <v>1999</v>
      </c>
      <c r="D190" s="435">
        <v>580</v>
      </c>
      <c r="E190" s="436">
        <v>675</v>
      </c>
      <c r="F190" s="436">
        <v>744</v>
      </c>
      <c r="H190" s="2"/>
      <c r="I190" s="2"/>
      <c r="J190" s="2"/>
    </row>
    <row r="191" spans="1:10">
      <c r="A191" s="433" t="s">
        <v>1414</v>
      </c>
      <c r="B191" s="434" t="s">
        <v>1415</v>
      </c>
      <c r="C191" s="434">
        <v>1082</v>
      </c>
      <c r="D191" s="435">
        <v>385</v>
      </c>
      <c r="E191" s="436">
        <v>286</v>
      </c>
      <c r="F191" s="436">
        <v>411</v>
      </c>
      <c r="H191" s="2"/>
      <c r="I191" s="2"/>
      <c r="J191" s="2"/>
    </row>
    <row r="192" spans="1:10">
      <c r="A192" s="429" t="s">
        <v>1416</v>
      </c>
      <c r="B192" s="430" t="s">
        <v>1417</v>
      </c>
      <c r="C192" s="430">
        <v>65224</v>
      </c>
      <c r="D192" s="431">
        <v>12478</v>
      </c>
      <c r="E192" s="432">
        <v>13991</v>
      </c>
      <c r="F192" s="432">
        <v>38755</v>
      </c>
      <c r="H192" s="2"/>
      <c r="I192" s="2"/>
      <c r="J192" s="2"/>
    </row>
    <row r="193" spans="1:10">
      <c r="A193" s="433" t="s">
        <v>1418</v>
      </c>
      <c r="B193" s="434" t="s">
        <v>1419</v>
      </c>
      <c r="C193" s="434">
        <v>4994</v>
      </c>
      <c r="D193" s="435">
        <v>1061</v>
      </c>
      <c r="E193" s="436">
        <v>1033</v>
      </c>
      <c r="F193" s="436">
        <v>2900</v>
      </c>
      <c r="H193" s="2"/>
      <c r="I193" s="2"/>
      <c r="J193" s="2"/>
    </row>
    <row r="194" spans="1:10">
      <c r="A194" s="433" t="s">
        <v>1420</v>
      </c>
      <c r="B194" s="434" t="s">
        <v>1421</v>
      </c>
      <c r="C194" s="434">
        <v>2433</v>
      </c>
      <c r="D194" s="435">
        <v>288</v>
      </c>
      <c r="E194" s="436">
        <v>497</v>
      </c>
      <c r="F194" s="436">
        <v>1648</v>
      </c>
      <c r="H194" s="2"/>
      <c r="I194" s="2"/>
      <c r="J194" s="2"/>
    </row>
    <row r="195" spans="1:10">
      <c r="A195" s="433" t="s">
        <v>1422</v>
      </c>
      <c r="B195" s="434" t="s">
        <v>1423</v>
      </c>
      <c r="C195" s="434">
        <v>2561</v>
      </c>
      <c r="D195" s="435">
        <v>773</v>
      </c>
      <c r="E195" s="436">
        <v>536</v>
      </c>
      <c r="F195" s="436">
        <v>1252</v>
      </c>
      <c r="H195" s="2"/>
      <c r="I195" s="2"/>
      <c r="J195" s="2"/>
    </row>
    <row r="196" spans="1:10">
      <c r="A196" s="433" t="s">
        <v>1424</v>
      </c>
      <c r="B196" s="434" t="s">
        <v>1425</v>
      </c>
      <c r="C196" s="434">
        <v>1471</v>
      </c>
      <c r="D196" s="435">
        <v>597</v>
      </c>
      <c r="E196" s="436">
        <v>267</v>
      </c>
      <c r="F196" s="436">
        <v>607</v>
      </c>
      <c r="H196" s="2"/>
      <c r="I196" s="2"/>
      <c r="J196" s="2"/>
    </row>
    <row r="197" spans="1:10">
      <c r="A197" s="433" t="s">
        <v>1426</v>
      </c>
      <c r="B197" s="434" t="s">
        <v>1427</v>
      </c>
      <c r="C197" s="434">
        <v>4497</v>
      </c>
      <c r="D197" s="435">
        <v>1244</v>
      </c>
      <c r="E197" s="436">
        <v>919</v>
      </c>
      <c r="F197" s="436">
        <v>2334</v>
      </c>
      <c r="H197" s="2"/>
      <c r="I197" s="2"/>
      <c r="J197" s="2"/>
    </row>
    <row r="198" spans="1:10">
      <c r="A198" s="433" t="s">
        <v>1428</v>
      </c>
      <c r="B198" s="434" t="s">
        <v>1429</v>
      </c>
      <c r="C198" s="434">
        <v>1833</v>
      </c>
      <c r="D198" s="435">
        <v>219</v>
      </c>
      <c r="E198" s="436">
        <v>363</v>
      </c>
      <c r="F198" s="436">
        <v>1251</v>
      </c>
      <c r="H198" s="2"/>
      <c r="I198" s="2"/>
      <c r="J198" s="2"/>
    </row>
    <row r="199" spans="1:10">
      <c r="A199" s="433" t="s">
        <v>1430</v>
      </c>
      <c r="B199" s="434" t="s">
        <v>1431</v>
      </c>
      <c r="C199" s="434">
        <v>2664</v>
      </c>
      <c r="D199" s="435">
        <v>1025</v>
      </c>
      <c r="E199" s="436">
        <v>556</v>
      </c>
      <c r="F199" s="436">
        <v>1083</v>
      </c>
      <c r="H199" s="2"/>
      <c r="I199" s="2"/>
      <c r="J199" s="2"/>
    </row>
    <row r="200" spans="1:10">
      <c r="A200" s="433" t="s">
        <v>1432</v>
      </c>
      <c r="B200" s="434" t="s">
        <v>1433</v>
      </c>
      <c r="C200" s="434">
        <v>3850</v>
      </c>
      <c r="D200" s="435">
        <v>966</v>
      </c>
      <c r="E200" s="436">
        <v>848</v>
      </c>
      <c r="F200" s="436">
        <v>2036</v>
      </c>
      <c r="H200" s="2"/>
      <c r="I200" s="2"/>
      <c r="J200" s="2"/>
    </row>
    <row r="201" spans="1:10">
      <c r="A201" s="433" t="s">
        <v>1434</v>
      </c>
      <c r="B201" s="434" t="s">
        <v>1435</v>
      </c>
      <c r="C201" s="434">
        <v>5469</v>
      </c>
      <c r="D201" s="435">
        <v>433</v>
      </c>
      <c r="E201" s="436">
        <v>1199</v>
      </c>
      <c r="F201" s="436">
        <v>3837</v>
      </c>
      <c r="H201" s="2"/>
      <c r="I201" s="2"/>
      <c r="J201" s="2"/>
    </row>
    <row r="202" spans="1:10">
      <c r="A202" s="433" t="s">
        <v>1436</v>
      </c>
      <c r="B202" s="434" t="s">
        <v>1437</v>
      </c>
      <c r="C202" s="434">
        <v>3279</v>
      </c>
      <c r="D202" s="435">
        <v>663</v>
      </c>
      <c r="E202" s="436">
        <v>810</v>
      </c>
      <c r="F202" s="436">
        <v>1806</v>
      </c>
      <c r="H202" s="2"/>
      <c r="I202" s="2"/>
      <c r="J202" s="2"/>
    </row>
    <row r="203" spans="1:10">
      <c r="A203" s="433" t="s">
        <v>1438</v>
      </c>
      <c r="B203" s="434" t="s">
        <v>1439</v>
      </c>
      <c r="C203" s="434">
        <v>6146</v>
      </c>
      <c r="D203" s="435">
        <v>969</v>
      </c>
      <c r="E203" s="436">
        <v>1166</v>
      </c>
      <c r="F203" s="436">
        <v>4011</v>
      </c>
      <c r="H203" s="2"/>
      <c r="I203" s="2"/>
      <c r="J203" s="2"/>
    </row>
    <row r="204" spans="1:10">
      <c r="A204" s="433" t="s">
        <v>1440</v>
      </c>
      <c r="B204" s="434" t="s">
        <v>1441</v>
      </c>
      <c r="C204" s="434">
        <v>6150</v>
      </c>
      <c r="D204" s="435">
        <v>815</v>
      </c>
      <c r="E204" s="436">
        <v>1272</v>
      </c>
      <c r="F204" s="436">
        <v>4063</v>
      </c>
      <c r="H204" s="2"/>
      <c r="I204" s="2"/>
      <c r="J204" s="2"/>
    </row>
    <row r="205" spans="1:10">
      <c r="A205" s="433" t="s">
        <v>1442</v>
      </c>
      <c r="B205" s="434" t="s">
        <v>1443</v>
      </c>
      <c r="C205" s="434">
        <v>1693</v>
      </c>
      <c r="D205" s="435">
        <v>657</v>
      </c>
      <c r="E205" s="436">
        <v>271</v>
      </c>
      <c r="F205" s="436">
        <v>765</v>
      </c>
      <c r="H205" s="2"/>
      <c r="I205" s="2"/>
      <c r="J205" s="2"/>
    </row>
    <row r="206" spans="1:10">
      <c r="A206" s="433" t="s">
        <v>1444</v>
      </c>
      <c r="B206" s="434" t="s">
        <v>1445</v>
      </c>
      <c r="C206" s="434">
        <v>4927</v>
      </c>
      <c r="D206" s="435">
        <v>830</v>
      </c>
      <c r="E206" s="436">
        <v>1180</v>
      </c>
      <c r="F206" s="436">
        <v>2917</v>
      </c>
      <c r="H206" s="2"/>
      <c r="I206" s="2"/>
      <c r="J206" s="2"/>
    </row>
    <row r="207" spans="1:10">
      <c r="A207" s="433" t="s">
        <v>1446</v>
      </c>
      <c r="B207" s="434" t="s">
        <v>1447</v>
      </c>
      <c r="C207" s="434">
        <v>8868</v>
      </c>
      <c r="D207" s="435">
        <v>1162</v>
      </c>
      <c r="E207" s="436">
        <v>1991</v>
      </c>
      <c r="F207" s="436">
        <v>5715</v>
      </c>
      <c r="H207" s="2"/>
      <c r="I207" s="2"/>
      <c r="J207" s="2"/>
    </row>
    <row r="208" spans="1:10">
      <c r="A208" s="433" t="s">
        <v>1448</v>
      </c>
      <c r="B208" s="434" t="s">
        <v>1449</v>
      </c>
      <c r="C208" s="434">
        <v>3140</v>
      </c>
      <c r="D208" s="435">
        <v>618</v>
      </c>
      <c r="E208" s="436">
        <v>769</v>
      </c>
      <c r="F208" s="436">
        <v>1753</v>
      </c>
      <c r="H208" s="2"/>
      <c r="I208" s="2"/>
      <c r="J208" s="2"/>
    </row>
    <row r="209" spans="1:10">
      <c r="A209" s="433" t="s">
        <v>1450</v>
      </c>
      <c r="B209" s="434" t="s">
        <v>1451</v>
      </c>
      <c r="C209" s="434">
        <v>2455</v>
      </c>
      <c r="D209" s="435">
        <v>668</v>
      </c>
      <c r="E209" s="436">
        <v>512</v>
      </c>
      <c r="F209" s="436">
        <v>1275</v>
      </c>
      <c r="H209" s="2"/>
      <c r="I209" s="2"/>
      <c r="J209" s="2"/>
    </row>
    <row r="210" spans="1:10">
      <c r="A210" s="433" t="s">
        <v>1452</v>
      </c>
      <c r="B210" s="434" t="s">
        <v>1453</v>
      </c>
      <c r="C210" s="434">
        <v>5737</v>
      </c>
      <c r="D210" s="435">
        <v>438</v>
      </c>
      <c r="E210" s="436">
        <v>1407</v>
      </c>
      <c r="F210" s="436">
        <v>3892</v>
      </c>
      <c r="H210" s="2"/>
      <c r="I210" s="2"/>
      <c r="J210" s="2"/>
    </row>
    <row r="211" spans="1:10">
      <c r="A211" s="433" t="s">
        <v>1454</v>
      </c>
      <c r="B211" s="434" t="s">
        <v>1455</v>
      </c>
      <c r="C211" s="434">
        <v>1541</v>
      </c>
      <c r="D211" s="435">
        <v>786</v>
      </c>
      <c r="E211" s="436">
        <v>222</v>
      </c>
      <c r="F211" s="436">
        <v>533</v>
      </c>
      <c r="H211" s="2"/>
      <c r="I211" s="2"/>
      <c r="J211" s="2"/>
    </row>
    <row r="212" spans="1:10">
      <c r="A212" s="433" t="s">
        <v>1456</v>
      </c>
      <c r="B212" s="434" t="s">
        <v>1457</v>
      </c>
      <c r="C212" s="434">
        <v>1007</v>
      </c>
      <c r="D212" s="435">
        <v>571</v>
      </c>
      <c r="E212" s="436">
        <v>125</v>
      </c>
      <c r="F212" s="436">
        <v>311</v>
      </c>
      <c r="H212" s="2"/>
      <c r="I212" s="2"/>
      <c r="J212" s="2"/>
    </row>
    <row r="213" spans="1:10">
      <c r="A213" s="429" t="s">
        <v>1458</v>
      </c>
      <c r="B213" s="430" t="s">
        <v>1459</v>
      </c>
      <c r="C213" s="430">
        <v>21664</v>
      </c>
      <c r="D213" s="431">
        <v>3474</v>
      </c>
      <c r="E213" s="432">
        <v>7708</v>
      </c>
      <c r="F213" s="432">
        <v>10482</v>
      </c>
      <c r="H213" s="2"/>
      <c r="I213" s="2"/>
      <c r="J213" s="2"/>
    </row>
    <row r="214" spans="1:10">
      <c r="A214" s="433" t="s">
        <v>1460</v>
      </c>
      <c r="B214" s="434" t="s">
        <v>1461</v>
      </c>
      <c r="C214" s="434">
        <v>2888</v>
      </c>
      <c r="D214" s="435">
        <v>796</v>
      </c>
      <c r="E214" s="436">
        <v>995</v>
      </c>
      <c r="F214" s="436">
        <v>1097</v>
      </c>
      <c r="H214" s="2"/>
      <c r="I214" s="2"/>
      <c r="J214" s="2"/>
    </row>
    <row r="215" spans="1:10">
      <c r="A215" s="433" t="s">
        <v>1462</v>
      </c>
      <c r="B215" s="434" t="s">
        <v>1463</v>
      </c>
      <c r="C215" s="434">
        <v>2203</v>
      </c>
      <c r="D215" s="435">
        <v>580</v>
      </c>
      <c r="E215" s="436">
        <v>723</v>
      </c>
      <c r="F215" s="436">
        <v>900</v>
      </c>
      <c r="H215" s="2"/>
      <c r="I215" s="2"/>
      <c r="J215" s="2"/>
    </row>
    <row r="216" spans="1:10">
      <c r="A216" s="433" t="s">
        <v>1464</v>
      </c>
      <c r="B216" s="434" t="s">
        <v>1465</v>
      </c>
      <c r="C216" s="434">
        <v>8763</v>
      </c>
      <c r="D216" s="435">
        <v>731</v>
      </c>
      <c r="E216" s="436">
        <v>3260</v>
      </c>
      <c r="F216" s="436">
        <v>4772</v>
      </c>
      <c r="H216" s="2"/>
      <c r="I216" s="2"/>
      <c r="J216" s="2"/>
    </row>
    <row r="217" spans="1:10">
      <c r="A217" s="433" t="s">
        <v>1466</v>
      </c>
      <c r="B217" s="434" t="s">
        <v>1467</v>
      </c>
      <c r="C217" s="434">
        <v>6950</v>
      </c>
      <c r="D217" s="435">
        <v>384</v>
      </c>
      <c r="E217" s="436">
        <v>2610</v>
      </c>
      <c r="F217" s="436">
        <v>3956</v>
      </c>
      <c r="H217" s="2"/>
      <c r="I217" s="2"/>
      <c r="J217" s="2"/>
    </row>
    <row r="218" spans="1:10">
      <c r="A218" s="433" t="s">
        <v>1468</v>
      </c>
      <c r="B218" s="434" t="s">
        <v>1469</v>
      </c>
      <c r="C218" s="434">
        <v>1813</v>
      </c>
      <c r="D218" s="435">
        <v>347</v>
      </c>
      <c r="E218" s="436">
        <v>650</v>
      </c>
      <c r="F218" s="436">
        <v>816</v>
      </c>
      <c r="H218" s="2"/>
      <c r="I218" s="2"/>
      <c r="J218" s="2"/>
    </row>
    <row r="219" spans="1:10">
      <c r="A219" s="433" t="s">
        <v>1470</v>
      </c>
      <c r="B219" s="434" t="s">
        <v>1471</v>
      </c>
      <c r="C219" s="434">
        <v>3207</v>
      </c>
      <c r="D219" s="435">
        <v>496</v>
      </c>
      <c r="E219" s="436">
        <v>1214</v>
      </c>
      <c r="F219" s="436">
        <v>1497</v>
      </c>
      <c r="H219" s="2"/>
      <c r="I219" s="2"/>
      <c r="J219" s="2"/>
    </row>
    <row r="220" spans="1:10">
      <c r="A220" s="433" t="s">
        <v>1472</v>
      </c>
      <c r="B220" s="434" t="s">
        <v>1473</v>
      </c>
      <c r="C220" s="434">
        <v>2282</v>
      </c>
      <c r="D220" s="435">
        <v>390</v>
      </c>
      <c r="E220" s="436">
        <v>946</v>
      </c>
      <c r="F220" s="436">
        <v>946</v>
      </c>
      <c r="H220" s="2"/>
      <c r="I220" s="2"/>
      <c r="J220" s="2"/>
    </row>
    <row r="221" spans="1:10">
      <c r="A221" s="433" t="s">
        <v>1474</v>
      </c>
      <c r="B221" s="434" t="s">
        <v>1475</v>
      </c>
      <c r="C221" s="434">
        <v>2321</v>
      </c>
      <c r="D221" s="435">
        <v>481</v>
      </c>
      <c r="E221" s="436">
        <v>570</v>
      </c>
      <c r="F221" s="436">
        <v>1270</v>
      </c>
      <c r="H221" s="2"/>
      <c r="I221" s="2"/>
      <c r="J221" s="2"/>
    </row>
    <row r="222" spans="1:10">
      <c r="A222" s="429" t="s">
        <v>1476</v>
      </c>
      <c r="B222" s="430" t="s">
        <v>1477</v>
      </c>
      <c r="C222" s="430">
        <v>26888</v>
      </c>
      <c r="D222" s="431">
        <v>3073</v>
      </c>
      <c r="E222" s="432">
        <v>7956</v>
      </c>
      <c r="F222" s="432">
        <v>15859</v>
      </c>
      <c r="H222" s="2"/>
      <c r="I222" s="2"/>
      <c r="J222" s="2"/>
    </row>
    <row r="223" spans="1:10">
      <c r="A223" s="433" t="s">
        <v>1478</v>
      </c>
      <c r="B223" s="434" t="s">
        <v>1479</v>
      </c>
      <c r="C223" s="434">
        <v>14143</v>
      </c>
      <c r="D223" s="435">
        <v>515</v>
      </c>
      <c r="E223" s="436">
        <v>4266</v>
      </c>
      <c r="F223" s="436">
        <v>9362</v>
      </c>
      <c r="H223" s="2"/>
      <c r="I223" s="2"/>
      <c r="J223" s="2"/>
    </row>
    <row r="224" spans="1:10">
      <c r="A224" s="433" t="s">
        <v>1480</v>
      </c>
      <c r="B224" s="434" t="s">
        <v>1481</v>
      </c>
      <c r="C224" s="434">
        <v>4213</v>
      </c>
      <c r="D224" s="435">
        <v>610</v>
      </c>
      <c r="E224" s="436">
        <v>1265</v>
      </c>
      <c r="F224" s="436">
        <v>2338</v>
      </c>
      <c r="H224" s="2"/>
      <c r="I224" s="2"/>
      <c r="J224" s="2"/>
    </row>
    <row r="225" spans="1:10">
      <c r="A225" s="433" t="s">
        <v>1482</v>
      </c>
      <c r="B225" s="434" t="s">
        <v>1483</v>
      </c>
      <c r="C225" s="434">
        <v>4025</v>
      </c>
      <c r="D225" s="435">
        <v>908</v>
      </c>
      <c r="E225" s="436">
        <v>978</v>
      </c>
      <c r="F225" s="436">
        <v>2139</v>
      </c>
      <c r="H225" s="2"/>
      <c r="I225" s="2"/>
      <c r="J225" s="2"/>
    </row>
    <row r="226" spans="1:10">
      <c r="A226" s="433" t="s">
        <v>1484</v>
      </c>
      <c r="B226" s="434" t="s">
        <v>1485</v>
      </c>
      <c r="C226" s="434">
        <v>991</v>
      </c>
      <c r="D226" s="435">
        <v>105</v>
      </c>
      <c r="E226" s="436">
        <v>250</v>
      </c>
      <c r="F226" s="436">
        <v>636</v>
      </c>
      <c r="H226" s="2"/>
      <c r="I226" s="2"/>
      <c r="J226" s="2"/>
    </row>
    <row r="227" spans="1:10">
      <c r="A227" s="433" t="s">
        <v>1486</v>
      </c>
      <c r="B227" s="434" t="s">
        <v>1487</v>
      </c>
      <c r="C227" s="434">
        <v>3034</v>
      </c>
      <c r="D227" s="435">
        <v>803</v>
      </c>
      <c r="E227" s="436">
        <v>728</v>
      </c>
      <c r="F227" s="436">
        <v>1503</v>
      </c>
      <c r="H227" s="2"/>
      <c r="I227" s="2"/>
      <c r="J227" s="2"/>
    </row>
    <row r="228" spans="1:10">
      <c r="A228" s="433" t="s">
        <v>1488</v>
      </c>
      <c r="B228" s="434" t="s">
        <v>1489</v>
      </c>
      <c r="C228" s="434">
        <v>1301</v>
      </c>
      <c r="D228" s="435">
        <v>598</v>
      </c>
      <c r="E228" s="436">
        <v>198</v>
      </c>
      <c r="F228" s="436">
        <v>505</v>
      </c>
      <c r="H228" s="2"/>
      <c r="I228" s="2"/>
      <c r="J228" s="2"/>
    </row>
    <row r="229" spans="1:10">
      <c r="A229" s="433" t="s">
        <v>1490</v>
      </c>
      <c r="B229" s="434" t="s">
        <v>1491</v>
      </c>
      <c r="C229" s="434">
        <v>3206</v>
      </c>
      <c r="D229" s="435">
        <v>442</v>
      </c>
      <c r="E229" s="436">
        <v>1249</v>
      </c>
      <c r="F229" s="436">
        <v>1515</v>
      </c>
      <c r="H229" s="2"/>
      <c r="I229" s="2"/>
      <c r="J229" s="2"/>
    </row>
    <row r="230" spans="1:10">
      <c r="A230" s="429" t="s">
        <v>1492</v>
      </c>
      <c r="B230" s="430" t="s">
        <v>1493</v>
      </c>
      <c r="C230" s="430">
        <v>134472</v>
      </c>
      <c r="D230" s="431">
        <v>3285</v>
      </c>
      <c r="E230" s="432">
        <v>24258</v>
      </c>
      <c r="F230" s="432">
        <v>106929</v>
      </c>
      <c r="H230" s="2"/>
      <c r="I230" s="2"/>
      <c r="J230" s="2"/>
    </row>
    <row r="231" spans="1:10">
      <c r="A231" s="433" t="s">
        <v>1494</v>
      </c>
      <c r="B231" s="434" t="s">
        <v>1495</v>
      </c>
      <c r="C231" s="434">
        <v>134472</v>
      </c>
      <c r="D231" s="435">
        <v>3285</v>
      </c>
      <c r="E231" s="436">
        <v>24258</v>
      </c>
      <c r="F231" s="436">
        <v>106929</v>
      </c>
      <c r="H231" s="2"/>
      <c r="I231" s="2"/>
      <c r="J231" s="2"/>
    </row>
    <row r="232" spans="1:10">
      <c r="A232" s="433" t="s">
        <v>1050</v>
      </c>
      <c r="B232" s="430" t="s">
        <v>1496</v>
      </c>
      <c r="C232" s="430">
        <v>172906</v>
      </c>
      <c r="D232" s="431">
        <v>39477</v>
      </c>
      <c r="E232" s="432">
        <v>43220</v>
      </c>
      <c r="F232" s="432">
        <v>90209</v>
      </c>
      <c r="H232" s="2"/>
      <c r="I232" s="2"/>
      <c r="J232" s="2"/>
    </row>
    <row r="233" spans="1:10">
      <c r="A233" s="429" t="s">
        <v>1497</v>
      </c>
      <c r="B233" s="430" t="s">
        <v>1498</v>
      </c>
      <c r="C233" s="430">
        <v>16127</v>
      </c>
      <c r="D233" s="431">
        <v>5738</v>
      </c>
      <c r="E233" s="432">
        <v>3431</v>
      </c>
      <c r="F233" s="432">
        <v>6958</v>
      </c>
      <c r="H233" s="2"/>
      <c r="I233" s="2"/>
      <c r="J233" s="2"/>
    </row>
    <row r="234" spans="1:10">
      <c r="A234" s="433" t="s">
        <v>1499</v>
      </c>
      <c r="B234" s="434" t="s">
        <v>1500</v>
      </c>
      <c r="C234" s="434">
        <v>1238</v>
      </c>
      <c r="D234" s="435">
        <v>649</v>
      </c>
      <c r="E234" s="436">
        <v>189</v>
      </c>
      <c r="F234" s="436">
        <v>400</v>
      </c>
      <c r="H234" s="2"/>
      <c r="I234" s="2"/>
      <c r="J234" s="2"/>
    </row>
    <row r="235" spans="1:10">
      <c r="A235" s="433" t="s">
        <v>1501</v>
      </c>
      <c r="B235" s="434" t="s">
        <v>1502</v>
      </c>
      <c r="C235" s="434">
        <v>1078</v>
      </c>
      <c r="D235" s="435">
        <v>711</v>
      </c>
      <c r="E235" s="436">
        <v>107</v>
      </c>
      <c r="F235" s="436">
        <v>260</v>
      </c>
      <c r="H235" s="2"/>
      <c r="I235" s="2"/>
      <c r="J235" s="2"/>
    </row>
    <row r="236" spans="1:10">
      <c r="A236" s="433" t="s">
        <v>1503</v>
      </c>
      <c r="B236" s="434" t="s">
        <v>1504</v>
      </c>
      <c r="C236" s="434">
        <v>2235</v>
      </c>
      <c r="D236" s="435">
        <v>1056</v>
      </c>
      <c r="E236" s="436">
        <v>455</v>
      </c>
      <c r="F236" s="436">
        <v>724</v>
      </c>
      <c r="H236" s="2"/>
      <c r="I236" s="2"/>
      <c r="J236" s="2"/>
    </row>
    <row r="237" spans="1:10">
      <c r="A237" s="433" t="s">
        <v>1505</v>
      </c>
      <c r="B237" s="434" t="s">
        <v>1506</v>
      </c>
      <c r="C237" s="434">
        <v>2094</v>
      </c>
      <c r="D237" s="435">
        <v>1116</v>
      </c>
      <c r="E237" s="436">
        <v>341</v>
      </c>
      <c r="F237" s="436">
        <v>637</v>
      </c>
      <c r="H237" s="2"/>
      <c r="I237" s="2"/>
      <c r="J237" s="2"/>
    </row>
    <row r="238" spans="1:10">
      <c r="A238" s="433" t="s">
        <v>1507</v>
      </c>
      <c r="B238" s="434" t="s">
        <v>1508</v>
      </c>
      <c r="C238" s="434">
        <v>5380</v>
      </c>
      <c r="D238" s="435">
        <v>712</v>
      </c>
      <c r="E238" s="436">
        <v>1278</v>
      </c>
      <c r="F238" s="436">
        <v>3390</v>
      </c>
      <c r="H238" s="2"/>
      <c r="I238" s="2"/>
      <c r="J238" s="2"/>
    </row>
    <row r="239" spans="1:10">
      <c r="A239" s="433" t="s">
        <v>1509</v>
      </c>
      <c r="B239" s="434" t="s">
        <v>1510</v>
      </c>
      <c r="C239" s="434">
        <v>4051</v>
      </c>
      <c r="D239" s="435">
        <v>333</v>
      </c>
      <c r="E239" s="436">
        <v>974</v>
      </c>
      <c r="F239" s="436">
        <v>2744</v>
      </c>
      <c r="H239" s="2"/>
      <c r="I239" s="2"/>
      <c r="J239" s="2"/>
    </row>
    <row r="240" spans="1:10">
      <c r="A240" s="433" t="s">
        <v>1511</v>
      </c>
      <c r="B240" s="434" t="s">
        <v>1512</v>
      </c>
      <c r="C240" s="434">
        <v>1329</v>
      </c>
      <c r="D240" s="435">
        <v>379</v>
      </c>
      <c r="E240" s="436">
        <v>304</v>
      </c>
      <c r="F240" s="436">
        <v>646</v>
      </c>
      <c r="H240" s="2"/>
      <c r="I240" s="2"/>
      <c r="J240" s="2"/>
    </row>
    <row r="241" spans="1:10">
      <c r="A241" s="433" t="s">
        <v>1513</v>
      </c>
      <c r="B241" s="434" t="s">
        <v>1514</v>
      </c>
      <c r="C241" s="434">
        <v>2472</v>
      </c>
      <c r="D241" s="435">
        <v>870</v>
      </c>
      <c r="E241" s="436">
        <v>640</v>
      </c>
      <c r="F241" s="436">
        <v>962</v>
      </c>
      <c r="H241" s="2"/>
      <c r="I241" s="2"/>
      <c r="J241" s="2"/>
    </row>
    <row r="242" spans="1:10">
      <c r="A242" s="433" t="s">
        <v>1515</v>
      </c>
      <c r="B242" s="434" t="s">
        <v>1516</v>
      </c>
      <c r="C242" s="434">
        <v>539</v>
      </c>
      <c r="D242" s="435">
        <v>95</v>
      </c>
      <c r="E242" s="436">
        <v>138</v>
      </c>
      <c r="F242" s="436">
        <v>306</v>
      </c>
      <c r="H242" s="2"/>
      <c r="I242" s="2"/>
      <c r="J242" s="2"/>
    </row>
    <row r="243" spans="1:10">
      <c r="A243" s="433" t="s">
        <v>1517</v>
      </c>
      <c r="B243" s="434" t="s">
        <v>1518</v>
      </c>
      <c r="C243" s="434">
        <v>1933</v>
      </c>
      <c r="D243" s="435">
        <v>775</v>
      </c>
      <c r="E243" s="436">
        <v>502</v>
      </c>
      <c r="F243" s="436">
        <v>656</v>
      </c>
      <c r="H243" s="2"/>
      <c r="I243" s="2"/>
      <c r="J243" s="2"/>
    </row>
    <row r="244" spans="1:10">
      <c r="A244" s="433" t="s">
        <v>1519</v>
      </c>
      <c r="B244" s="434" t="s">
        <v>1520</v>
      </c>
      <c r="C244" s="434">
        <v>1630</v>
      </c>
      <c r="D244" s="435">
        <v>624</v>
      </c>
      <c r="E244" s="436">
        <v>421</v>
      </c>
      <c r="F244" s="436">
        <v>585</v>
      </c>
      <c r="H244" s="2"/>
      <c r="I244" s="2"/>
      <c r="J244" s="2"/>
    </row>
    <row r="245" spans="1:10">
      <c r="A245" s="429" t="s">
        <v>1521</v>
      </c>
      <c r="B245" s="430" t="s">
        <v>1522</v>
      </c>
      <c r="C245" s="430">
        <v>31499</v>
      </c>
      <c r="D245" s="431">
        <v>8231</v>
      </c>
      <c r="E245" s="432">
        <v>7820</v>
      </c>
      <c r="F245" s="432">
        <v>15448</v>
      </c>
      <c r="H245" s="2"/>
      <c r="I245" s="2"/>
      <c r="J245" s="2"/>
    </row>
    <row r="246" spans="1:10">
      <c r="A246" s="433" t="s">
        <v>1523</v>
      </c>
      <c r="B246" s="434" t="s">
        <v>1524</v>
      </c>
      <c r="C246" s="434">
        <v>10411</v>
      </c>
      <c r="D246" s="435">
        <v>873</v>
      </c>
      <c r="E246" s="436">
        <v>3007</v>
      </c>
      <c r="F246" s="436">
        <v>6531</v>
      </c>
      <c r="H246" s="2"/>
      <c r="I246" s="2"/>
      <c r="J246" s="2"/>
    </row>
    <row r="247" spans="1:10">
      <c r="A247" s="433" t="s">
        <v>1525</v>
      </c>
      <c r="B247" s="434" t="s">
        <v>1526</v>
      </c>
      <c r="C247" s="434">
        <v>2838</v>
      </c>
      <c r="D247" s="435">
        <v>887</v>
      </c>
      <c r="E247" s="436">
        <v>793</v>
      </c>
      <c r="F247" s="436">
        <v>1158</v>
      </c>
      <c r="H247" s="2"/>
      <c r="I247" s="2"/>
      <c r="J247" s="2"/>
    </row>
    <row r="248" spans="1:10">
      <c r="A248" s="433" t="s">
        <v>1527</v>
      </c>
      <c r="B248" s="434" t="s">
        <v>1528</v>
      </c>
      <c r="C248" s="434">
        <v>848</v>
      </c>
      <c r="D248" s="435">
        <v>135</v>
      </c>
      <c r="E248" s="436">
        <v>253</v>
      </c>
      <c r="F248" s="436">
        <v>460</v>
      </c>
      <c r="H248" s="2"/>
      <c r="I248" s="2"/>
      <c r="J248" s="2"/>
    </row>
    <row r="249" spans="1:10">
      <c r="A249" s="433" t="s">
        <v>1529</v>
      </c>
      <c r="B249" s="434" t="s">
        <v>1530</v>
      </c>
      <c r="C249" s="434">
        <v>1990</v>
      </c>
      <c r="D249" s="435">
        <v>752</v>
      </c>
      <c r="E249" s="436">
        <v>540</v>
      </c>
      <c r="F249" s="436">
        <v>698</v>
      </c>
      <c r="H249" s="2"/>
      <c r="I249" s="2"/>
      <c r="J249" s="2"/>
    </row>
    <row r="250" spans="1:10">
      <c r="A250" s="433" t="s">
        <v>1531</v>
      </c>
      <c r="B250" s="434" t="s">
        <v>1532</v>
      </c>
      <c r="C250" s="434">
        <v>1893</v>
      </c>
      <c r="D250" s="435">
        <v>677</v>
      </c>
      <c r="E250" s="436">
        <v>469</v>
      </c>
      <c r="F250" s="436">
        <v>747</v>
      </c>
      <c r="H250" s="2"/>
      <c r="I250" s="2"/>
      <c r="J250" s="2"/>
    </row>
    <row r="251" spans="1:10">
      <c r="A251" s="433" t="s">
        <v>1533</v>
      </c>
      <c r="B251" s="434" t="s">
        <v>1534</v>
      </c>
      <c r="C251" s="434">
        <v>2234</v>
      </c>
      <c r="D251" s="435">
        <v>786</v>
      </c>
      <c r="E251" s="436">
        <v>584</v>
      </c>
      <c r="F251" s="436">
        <v>864</v>
      </c>
      <c r="H251" s="2"/>
      <c r="I251" s="2"/>
      <c r="J251" s="2"/>
    </row>
    <row r="252" spans="1:10">
      <c r="A252" s="433" t="s">
        <v>1535</v>
      </c>
      <c r="B252" s="434" t="s">
        <v>1536</v>
      </c>
      <c r="C252" s="434">
        <v>2502</v>
      </c>
      <c r="D252" s="435">
        <v>570</v>
      </c>
      <c r="E252" s="436">
        <v>638</v>
      </c>
      <c r="F252" s="436">
        <v>1294</v>
      </c>
      <c r="H252" s="2"/>
      <c r="I252" s="2"/>
      <c r="J252" s="2"/>
    </row>
    <row r="253" spans="1:10">
      <c r="A253" s="433" t="s">
        <v>1537</v>
      </c>
      <c r="B253" s="434" t="s">
        <v>1538</v>
      </c>
      <c r="C253" s="434">
        <v>1970</v>
      </c>
      <c r="D253" s="435">
        <v>815</v>
      </c>
      <c r="E253" s="436">
        <v>391</v>
      </c>
      <c r="F253" s="436">
        <v>764</v>
      </c>
      <c r="H253" s="2"/>
      <c r="I253" s="2"/>
      <c r="J253" s="2"/>
    </row>
    <row r="254" spans="1:10">
      <c r="A254" s="433" t="s">
        <v>1539</v>
      </c>
      <c r="B254" s="434" t="s">
        <v>1540</v>
      </c>
      <c r="C254" s="434">
        <v>2164</v>
      </c>
      <c r="D254" s="435">
        <v>833</v>
      </c>
      <c r="E254" s="436">
        <v>526</v>
      </c>
      <c r="F254" s="436">
        <v>805</v>
      </c>
      <c r="H254" s="2"/>
      <c r="I254" s="2"/>
      <c r="J254" s="2"/>
    </row>
    <row r="255" spans="1:10">
      <c r="A255" s="433" t="s">
        <v>1541</v>
      </c>
      <c r="B255" s="434" t="s">
        <v>1542</v>
      </c>
      <c r="C255" s="434">
        <v>3052</v>
      </c>
      <c r="D255" s="435">
        <v>1229</v>
      </c>
      <c r="E255" s="436">
        <v>647</v>
      </c>
      <c r="F255" s="436">
        <v>1176</v>
      </c>
      <c r="H255" s="2"/>
      <c r="I255" s="2"/>
      <c r="J255" s="2"/>
    </row>
    <row r="256" spans="1:10">
      <c r="A256" s="433" t="s">
        <v>1543</v>
      </c>
      <c r="B256" s="434" t="s">
        <v>1544</v>
      </c>
      <c r="C256" s="434">
        <v>661</v>
      </c>
      <c r="D256" s="435">
        <v>176</v>
      </c>
      <c r="E256" s="436">
        <v>157</v>
      </c>
      <c r="F256" s="436">
        <v>328</v>
      </c>
      <c r="H256" s="2"/>
      <c r="I256" s="2"/>
      <c r="J256" s="2"/>
    </row>
    <row r="257" spans="1:10">
      <c r="A257" s="433" t="s">
        <v>1545</v>
      </c>
      <c r="B257" s="434" t="s">
        <v>1546</v>
      </c>
      <c r="C257" s="434">
        <v>2391</v>
      </c>
      <c r="D257" s="435">
        <v>1053</v>
      </c>
      <c r="E257" s="436">
        <v>490</v>
      </c>
      <c r="F257" s="436">
        <v>848</v>
      </c>
      <c r="H257" s="2"/>
      <c r="I257" s="2"/>
      <c r="J257" s="2"/>
    </row>
    <row r="258" spans="1:10">
      <c r="A258" s="433" t="s">
        <v>1547</v>
      </c>
      <c r="B258" s="434" t="s">
        <v>1548</v>
      </c>
      <c r="C258" s="434">
        <v>2124</v>
      </c>
      <c r="D258" s="435">
        <v>668</v>
      </c>
      <c r="E258" s="436">
        <v>375</v>
      </c>
      <c r="F258" s="436">
        <v>1081</v>
      </c>
      <c r="H258" s="2"/>
      <c r="I258" s="2"/>
      <c r="J258" s="2"/>
    </row>
    <row r="259" spans="1:10">
      <c r="A259" s="433" t="s">
        <v>1549</v>
      </c>
      <c r="B259" s="434" t="s">
        <v>1550</v>
      </c>
      <c r="C259" s="434">
        <v>2311</v>
      </c>
      <c r="D259" s="435">
        <v>893</v>
      </c>
      <c r="E259" s="436">
        <v>390</v>
      </c>
      <c r="F259" s="436">
        <v>1028</v>
      </c>
      <c r="H259" s="2"/>
      <c r="I259" s="2"/>
      <c r="J259" s="2"/>
    </row>
    <row r="260" spans="1:10">
      <c r="A260" s="429" t="s">
        <v>1551</v>
      </c>
      <c r="B260" s="430" t="s">
        <v>1552</v>
      </c>
      <c r="C260" s="430">
        <v>42458</v>
      </c>
      <c r="D260" s="431">
        <v>9162</v>
      </c>
      <c r="E260" s="432">
        <v>10889</v>
      </c>
      <c r="F260" s="432">
        <v>22407</v>
      </c>
      <c r="H260" s="2"/>
      <c r="I260" s="2"/>
      <c r="J260" s="2"/>
    </row>
    <row r="261" spans="1:10">
      <c r="A261" s="433" t="s">
        <v>1553</v>
      </c>
      <c r="B261" s="434" t="s">
        <v>1554</v>
      </c>
      <c r="C261" s="434">
        <v>11113</v>
      </c>
      <c r="D261" s="435">
        <v>474</v>
      </c>
      <c r="E261" s="436">
        <v>2698</v>
      </c>
      <c r="F261" s="436">
        <v>7941</v>
      </c>
      <c r="H261" s="2"/>
      <c r="I261" s="2"/>
      <c r="J261" s="2"/>
    </row>
    <row r="262" spans="1:10">
      <c r="A262" s="433" t="s">
        <v>1555</v>
      </c>
      <c r="B262" s="434" t="s">
        <v>1556</v>
      </c>
      <c r="C262" s="434">
        <v>990</v>
      </c>
      <c r="D262" s="435">
        <v>72</v>
      </c>
      <c r="E262" s="436">
        <v>285</v>
      </c>
      <c r="F262" s="436">
        <v>633</v>
      </c>
      <c r="H262" s="2"/>
      <c r="I262" s="2"/>
      <c r="J262" s="2"/>
    </row>
    <row r="263" spans="1:10">
      <c r="A263" s="433" t="s">
        <v>1557</v>
      </c>
      <c r="B263" s="434" t="s">
        <v>1326</v>
      </c>
      <c r="C263" s="434">
        <v>2071</v>
      </c>
      <c r="D263" s="435">
        <v>683</v>
      </c>
      <c r="E263" s="436">
        <v>437</v>
      </c>
      <c r="F263" s="436">
        <v>951</v>
      </c>
      <c r="H263" s="2"/>
      <c r="I263" s="2"/>
      <c r="J263" s="2"/>
    </row>
    <row r="264" spans="1:10">
      <c r="A264" s="433" t="s">
        <v>1558</v>
      </c>
      <c r="B264" s="434" t="s">
        <v>1559</v>
      </c>
      <c r="C264" s="434">
        <v>3885</v>
      </c>
      <c r="D264" s="435">
        <v>1057</v>
      </c>
      <c r="E264" s="436">
        <v>1092</v>
      </c>
      <c r="F264" s="436">
        <v>1736</v>
      </c>
      <c r="H264" s="2"/>
      <c r="I264" s="2"/>
      <c r="J264" s="2"/>
    </row>
    <row r="265" spans="1:10">
      <c r="A265" s="433" t="s">
        <v>1560</v>
      </c>
      <c r="B265" s="434" t="s">
        <v>1561</v>
      </c>
      <c r="C265" s="434">
        <v>7864</v>
      </c>
      <c r="D265" s="435">
        <v>1436</v>
      </c>
      <c r="E265" s="436">
        <v>2114</v>
      </c>
      <c r="F265" s="436">
        <v>4314</v>
      </c>
      <c r="H265" s="2"/>
      <c r="I265" s="2"/>
      <c r="J265" s="2"/>
    </row>
    <row r="266" spans="1:10">
      <c r="A266" s="433" t="s">
        <v>1562</v>
      </c>
      <c r="B266" s="434" t="s">
        <v>1563</v>
      </c>
      <c r="C266" s="434">
        <v>1486</v>
      </c>
      <c r="D266" s="435">
        <v>670</v>
      </c>
      <c r="E266" s="436">
        <v>272</v>
      </c>
      <c r="F266" s="436">
        <v>544</v>
      </c>
      <c r="H266" s="2"/>
      <c r="I266" s="2"/>
      <c r="J266" s="2"/>
    </row>
    <row r="267" spans="1:10">
      <c r="A267" s="433" t="s">
        <v>1564</v>
      </c>
      <c r="B267" s="434" t="s">
        <v>1565</v>
      </c>
      <c r="C267" s="434">
        <v>4144</v>
      </c>
      <c r="D267" s="435">
        <v>1416</v>
      </c>
      <c r="E267" s="436">
        <v>967</v>
      </c>
      <c r="F267" s="436">
        <v>1761</v>
      </c>
      <c r="H267" s="2"/>
      <c r="I267" s="2"/>
      <c r="J267" s="2"/>
    </row>
    <row r="268" spans="1:10">
      <c r="A268" s="433" t="s">
        <v>1566</v>
      </c>
      <c r="B268" s="434" t="s">
        <v>1567</v>
      </c>
      <c r="C268" s="434">
        <v>3147</v>
      </c>
      <c r="D268" s="435">
        <v>783</v>
      </c>
      <c r="E268" s="436">
        <v>993</v>
      </c>
      <c r="F268" s="436">
        <v>1371</v>
      </c>
      <c r="H268" s="2"/>
      <c r="I268" s="2"/>
      <c r="J268" s="2"/>
    </row>
    <row r="269" spans="1:10">
      <c r="A269" s="433" t="s">
        <v>1568</v>
      </c>
      <c r="B269" s="434" t="s">
        <v>1569</v>
      </c>
      <c r="C269" s="434">
        <v>3201</v>
      </c>
      <c r="D269" s="435">
        <v>954</v>
      </c>
      <c r="E269" s="436">
        <v>875</v>
      </c>
      <c r="F269" s="436">
        <v>1372</v>
      </c>
      <c r="H269" s="2"/>
      <c r="I269" s="2"/>
      <c r="J269" s="2"/>
    </row>
    <row r="270" spans="1:10">
      <c r="A270" s="433" t="s">
        <v>1570</v>
      </c>
      <c r="B270" s="434" t="s">
        <v>1571</v>
      </c>
      <c r="C270" s="434">
        <v>2627</v>
      </c>
      <c r="D270" s="435">
        <v>901</v>
      </c>
      <c r="E270" s="436">
        <v>630</v>
      </c>
      <c r="F270" s="436">
        <v>1096</v>
      </c>
      <c r="H270" s="2"/>
      <c r="I270" s="2"/>
      <c r="J270" s="2"/>
    </row>
    <row r="271" spans="1:10">
      <c r="A271" s="433" t="s">
        <v>1572</v>
      </c>
      <c r="B271" s="434" t="s">
        <v>1573</v>
      </c>
      <c r="C271" s="434">
        <v>1930</v>
      </c>
      <c r="D271" s="435">
        <v>716</v>
      </c>
      <c r="E271" s="436">
        <v>526</v>
      </c>
      <c r="F271" s="436">
        <v>688</v>
      </c>
      <c r="H271" s="2"/>
      <c r="I271" s="2"/>
      <c r="J271" s="2"/>
    </row>
    <row r="272" spans="1:10">
      <c r="A272" s="429" t="s">
        <v>1574</v>
      </c>
      <c r="B272" s="430" t="s">
        <v>1575</v>
      </c>
      <c r="C272" s="430">
        <v>21152</v>
      </c>
      <c r="D272" s="431">
        <v>7563</v>
      </c>
      <c r="E272" s="432">
        <v>4158</v>
      </c>
      <c r="F272" s="432">
        <v>9431</v>
      </c>
      <c r="H272" s="2"/>
      <c r="I272" s="2"/>
      <c r="J272" s="2"/>
    </row>
    <row r="273" spans="1:10">
      <c r="A273" s="433" t="s">
        <v>1576</v>
      </c>
      <c r="B273" s="434" t="s">
        <v>1577</v>
      </c>
      <c r="C273" s="434">
        <v>2430</v>
      </c>
      <c r="D273" s="435">
        <v>914</v>
      </c>
      <c r="E273" s="436">
        <v>485</v>
      </c>
      <c r="F273" s="436">
        <v>1031</v>
      </c>
      <c r="H273" s="2"/>
      <c r="I273" s="2"/>
      <c r="J273" s="2"/>
    </row>
    <row r="274" spans="1:10">
      <c r="A274" s="433" t="s">
        <v>1578</v>
      </c>
      <c r="B274" s="434" t="s">
        <v>1579</v>
      </c>
      <c r="C274" s="434">
        <v>2280</v>
      </c>
      <c r="D274" s="435">
        <v>1255</v>
      </c>
      <c r="E274" s="436">
        <v>292</v>
      </c>
      <c r="F274" s="436">
        <v>733</v>
      </c>
      <c r="H274" s="2"/>
      <c r="I274" s="2"/>
      <c r="J274" s="2"/>
    </row>
    <row r="275" spans="1:10">
      <c r="A275" s="433" t="s">
        <v>1580</v>
      </c>
      <c r="B275" s="434" t="s">
        <v>1581</v>
      </c>
      <c r="C275" s="434">
        <v>247</v>
      </c>
      <c r="D275" s="435">
        <v>52</v>
      </c>
      <c r="E275" s="436">
        <v>32</v>
      </c>
      <c r="F275" s="436">
        <v>163</v>
      </c>
      <c r="H275" s="2"/>
      <c r="I275" s="2"/>
      <c r="J275" s="2"/>
    </row>
    <row r="276" spans="1:10">
      <c r="A276" s="433" t="s">
        <v>1582</v>
      </c>
      <c r="B276" s="434" t="s">
        <v>1583</v>
      </c>
      <c r="C276" s="434">
        <v>2033</v>
      </c>
      <c r="D276" s="435">
        <v>1203</v>
      </c>
      <c r="E276" s="436">
        <v>260</v>
      </c>
      <c r="F276" s="436">
        <v>570</v>
      </c>
      <c r="H276" s="2"/>
      <c r="I276" s="2"/>
      <c r="J276" s="2"/>
    </row>
    <row r="277" spans="1:10">
      <c r="A277" s="433" t="s">
        <v>1584</v>
      </c>
      <c r="B277" s="434" t="s">
        <v>1585</v>
      </c>
      <c r="C277" s="434">
        <v>2037</v>
      </c>
      <c r="D277" s="435">
        <v>645</v>
      </c>
      <c r="E277" s="436">
        <v>467</v>
      </c>
      <c r="F277" s="436">
        <v>925</v>
      </c>
      <c r="H277" s="2"/>
      <c r="I277" s="2"/>
      <c r="J277" s="2"/>
    </row>
    <row r="278" spans="1:10">
      <c r="A278" s="433" t="s">
        <v>1586</v>
      </c>
      <c r="B278" s="434" t="s">
        <v>1587</v>
      </c>
      <c r="C278" s="434">
        <v>1875</v>
      </c>
      <c r="D278" s="435">
        <v>1085</v>
      </c>
      <c r="E278" s="436">
        <v>236</v>
      </c>
      <c r="F278" s="436">
        <v>554</v>
      </c>
      <c r="H278" s="2"/>
      <c r="I278" s="2"/>
      <c r="J278" s="2"/>
    </row>
    <row r="279" spans="1:10">
      <c r="A279" s="433" t="s">
        <v>1588</v>
      </c>
      <c r="B279" s="434" t="s">
        <v>1589</v>
      </c>
      <c r="C279" s="434">
        <v>6153</v>
      </c>
      <c r="D279" s="435">
        <v>1882</v>
      </c>
      <c r="E279" s="436">
        <v>1122</v>
      </c>
      <c r="F279" s="436">
        <v>3149</v>
      </c>
      <c r="H279" s="2"/>
      <c r="I279" s="2"/>
      <c r="J279" s="2"/>
    </row>
    <row r="280" spans="1:10">
      <c r="A280" s="433" t="s">
        <v>1590</v>
      </c>
      <c r="B280" s="434" t="s">
        <v>1591</v>
      </c>
      <c r="C280" s="434">
        <v>2909</v>
      </c>
      <c r="D280" s="435">
        <v>448</v>
      </c>
      <c r="E280" s="436">
        <v>580</v>
      </c>
      <c r="F280" s="436">
        <v>1881</v>
      </c>
      <c r="H280" s="2"/>
      <c r="I280" s="2"/>
      <c r="J280" s="2"/>
    </row>
    <row r="281" spans="1:10">
      <c r="A281" s="433" t="s">
        <v>1592</v>
      </c>
      <c r="B281" s="434" t="s">
        <v>1593</v>
      </c>
      <c r="C281" s="434">
        <v>3244</v>
      </c>
      <c r="D281" s="435">
        <v>1434</v>
      </c>
      <c r="E281" s="436">
        <v>542</v>
      </c>
      <c r="F281" s="436">
        <v>1268</v>
      </c>
      <c r="H281" s="2"/>
      <c r="I281" s="2"/>
      <c r="J281" s="2"/>
    </row>
    <row r="282" spans="1:10">
      <c r="A282" s="433" t="s">
        <v>1594</v>
      </c>
      <c r="B282" s="434" t="s">
        <v>1595</v>
      </c>
      <c r="C282" s="434">
        <v>4623</v>
      </c>
      <c r="D282" s="435">
        <v>870</v>
      </c>
      <c r="E282" s="436">
        <v>1267</v>
      </c>
      <c r="F282" s="436">
        <v>2486</v>
      </c>
      <c r="H282" s="2"/>
      <c r="I282" s="2"/>
      <c r="J282" s="2"/>
    </row>
    <row r="283" spans="1:10">
      <c r="A283" s="433" t="s">
        <v>1596</v>
      </c>
      <c r="B283" s="434" t="s">
        <v>1597</v>
      </c>
      <c r="C283" s="434">
        <v>2758</v>
      </c>
      <c r="D283" s="435">
        <v>303</v>
      </c>
      <c r="E283" s="436">
        <v>773</v>
      </c>
      <c r="F283" s="436">
        <v>1682</v>
      </c>
      <c r="H283" s="2"/>
      <c r="I283" s="2"/>
      <c r="J283" s="2"/>
    </row>
    <row r="284" spans="1:10">
      <c r="A284" s="433" t="s">
        <v>1598</v>
      </c>
      <c r="B284" s="434" t="s">
        <v>1599</v>
      </c>
      <c r="C284" s="434">
        <v>1865</v>
      </c>
      <c r="D284" s="435">
        <v>567</v>
      </c>
      <c r="E284" s="436">
        <v>494</v>
      </c>
      <c r="F284" s="436">
        <v>804</v>
      </c>
      <c r="H284" s="2"/>
      <c r="I284" s="2"/>
      <c r="J284" s="2"/>
    </row>
    <row r="285" spans="1:10">
      <c r="A285" s="433" t="s">
        <v>1600</v>
      </c>
      <c r="B285" s="434" t="s">
        <v>1601</v>
      </c>
      <c r="C285" s="434">
        <v>1754</v>
      </c>
      <c r="D285" s="435">
        <v>912</v>
      </c>
      <c r="E285" s="436">
        <v>289</v>
      </c>
      <c r="F285" s="436">
        <v>553</v>
      </c>
      <c r="H285" s="2"/>
      <c r="I285" s="2"/>
      <c r="J285" s="2"/>
    </row>
    <row r="286" spans="1:10">
      <c r="A286" s="429" t="s">
        <v>1602</v>
      </c>
      <c r="B286" s="430" t="s">
        <v>1603</v>
      </c>
      <c r="C286" s="430">
        <v>40907</v>
      </c>
      <c r="D286" s="431">
        <v>5696</v>
      </c>
      <c r="E286" s="432">
        <v>11890</v>
      </c>
      <c r="F286" s="432">
        <v>23321</v>
      </c>
      <c r="H286" s="2"/>
      <c r="I286" s="2"/>
      <c r="J286" s="2"/>
    </row>
    <row r="287" spans="1:10">
      <c r="A287" s="433" t="s">
        <v>1604</v>
      </c>
      <c r="B287" s="434" t="s">
        <v>1605</v>
      </c>
      <c r="C287" s="434">
        <v>15836</v>
      </c>
      <c r="D287" s="435">
        <v>631</v>
      </c>
      <c r="E287" s="436">
        <v>4838</v>
      </c>
      <c r="F287" s="436">
        <v>10367</v>
      </c>
      <c r="H287" s="2"/>
      <c r="I287" s="2"/>
      <c r="J287" s="2"/>
    </row>
    <row r="288" spans="1:10">
      <c r="A288" s="433" t="s">
        <v>1606</v>
      </c>
      <c r="B288" s="434" t="s">
        <v>1607</v>
      </c>
      <c r="C288" s="434">
        <v>1401</v>
      </c>
      <c r="D288" s="435">
        <v>355</v>
      </c>
      <c r="E288" s="436">
        <v>424</v>
      </c>
      <c r="F288" s="436">
        <v>622</v>
      </c>
      <c r="H288" s="2"/>
      <c r="I288" s="2"/>
      <c r="J288" s="2"/>
    </row>
    <row r="289" spans="1:10">
      <c r="A289" s="433" t="s">
        <v>1608</v>
      </c>
      <c r="B289" s="434" t="s">
        <v>1609</v>
      </c>
      <c r="C289" s="434">
        <v>1361</v>
      </c>
      <c r="D289" s="435">
        <v>246</v>
      </c>
      <c r="E289" s="436">
        <v>452</v>
      </c>
      <c r="F289" s="436">
        <v>663</v>
      </c>
      <c r="H289" s="2"/>
      <c r="I289" s="2"/>
      <c r="J289" s="2"/>
    </row>
    <row r="290" spans="1:10">
      <c r="A290" s="433" t="s">
        <v>1610</v>
      </c>
      <c r="B290" s="434" t="s">
        <v>1611</v>
      </c>
      <c r="C290" s="434">
        <v>2370</v>
      </c>
      <c r="D290" s="435">
        <v>575</v>
      </c>
      <c r="E290" s="436">
        <v>479</v>
      </c>
      <c r="F290" s="436">
        <v>1316</v>
      </c>
      <c r="H290" s="2"/>
      <c r="I290" s="2"/>
      <c r="J290" s="2"/>
    </row>
    <row r="291" spans="1:10">
      <c r="A291" s="433" t="s">
        <v>1612</v>
      </c>
      <c r="B291" s="434" t="s">
        <v>1613</v>
      </c>
      <c r="C291" s="434">
        <v>1203</v>
      </c>
      <c r="D291" s="435">
        <v>293</v>
      </c>
      <c r="E291" s="436">
        <v>190</v>
      </c>
      <c r="F291" s="436">
        <v>720</v>
      </c>
      <c r="H291" s="2"/>
      <c r="I291" s="2"/>
      <c r="J291" s="2"/>
    </row>
    <row r="292" spans="1:10">
      <c r="A292" s="433" t="s">
        <v>1614</v>
      </c>
      <c r="B292" s="434" t="s">
        <v>1615</v>
      </c>
      <c r="C292" s="434">
        <v>1167</v>
      </c>
      <c r="D292" s="435">
        <v>282</v>
      </c>
      <c r="E292" s="436">
        <v>289</v>
      </c>
      <c r="F292" s="436">
        <v>596</v>
      </c>
      <c r="H292" s="2"/>
      <c r="I292" s="2"/>
      <c r="J292" s="2"/>
    </row>
    <row r="293" spans="1:10">
      <c r="A293" s="433" t="s">
        <v>1616</v>
      </c>
      <c r="B293" s="434" t="s">
        <v>1617</v>
      </c>
      <c r="C293" s="434">
        <v>3544</v>
      </c>
      <c r="D293" s="435">
        <v>912</v>
      </c>
      <c r="E293" s="436">
        <v>903</v>
      </c>
      <c r="F293" s="436">
        <v>1729</v>
      </c>
      <c r="H293" s="2"/>
      <c r="I293" s="2"/>
      <c r="J293" s="2"/>
    </row>
    <row r="294" spans="1:10">
      <c r="A294" s="433" t="s">
        <v>1618</v>
      </c>
      <c r="B294" s="434" t="s">
        <v>1619</v>
      </c>
      <c r="C294" s="434">
        <v>2962</v>
      </c>
      <c r="D294" s="435">
        <v>742</v>
      </c>
      <c r="E294" s="436">
        <v>767</v>
      </c>
      <c r="F294" s="436">
        <v>1453</v>
      </c>
      <c r="H294" s="2"/>
      <c r="I294" s="2"/>
      <c r="J294" s="2"/>
    </row>
    <row r="295" spans="1:10">
      <c r="A295" s="433" t="s">
        <v>1620</v>
      </c>
      <c r="B295" s="434" t="s">
        <v>1621</v>
      </c>
      <c r="C295" s="434">
        <v>1118</v>
      </c>
      <c r="D295" s="435">
        <v>264</v>
      </c>
      <c r="E295" s="436">
        <v>255</v>
      </c>
      <c r="F295" s="436">
        <v>599</v>
      </c>
      <c r="H295" s="2"/>
      <c r="I295" s="2"/>
      <c r="J295" s="2"/>
    </row>
    <row r="296" spans="1:10">
      <c r="A296" s="433" t="s">
        <v>1622</v>
      </c>
      <c r="B296" s="434" t="s">
        <v>1623</v>
      </c>
      <c r="C296" s="434">
        <v>3282</v>
      </c>
      <c r="D296" s="435">
        <v>499</v>
      </c>
      <c r="E296" s="436">
        <v>835</v>
      </c>
      <c r="F296" s="436">
        <v>1948</v>
      </c>
      <c r="H296" s="2"/>
      <c r="I296" s="2"/>
      <c r="J296" s="2"/>
    </row>
    <row r="297" spans="1:10">
      <c r="A297" s="433" t="s">
        <v>1624</v>
      </c>
      <c r="B297" s="434" t="s">
        <v>1625</v>
      </c>
      <c r="C297" s="434">
        <v>1319</v>
      </c>
      <c r="D297" s="435">
        <v>123</v>
      </c>
      <c r="E297" s="436">
        <v>265</v>
      </c>
      <c r="F297" s="436">
        <v>931</v>
      </c>
      <c r="H297" s="2"/>
      <c r="I297" s="2"/>
      <c r="J297" s="2"/>
    </row>
    <row r="298" spans="1:10">
      <c r="A298" s="433" t="s">
        <v>1626</v>
      </c>
      <c r="B298" s="434" t="s">
        <v>1627</v>
      </c>
      <c r="C298" s="434">
        <v>1963</v>
      </c>
      <c r="D298" s="435">
        <v>376</v>
      </c>
      <c r="E298" s="436">
        <v>570</v>
      </c>
      <c r="F298" s="436">
        <v>1017</v>
      </c>
      <c r="H298" s="2"/>
      <c r="I298" s="2"/>
      <c r="J298" s="2"/>
    </row>
    <row r="299" spans="1:10">
      <c r="A299" s="433" t="s">
        <v>1628</v>
      </c>
      <c r="B299" s="434" t="s">
        <v>1629</v>
      </c>
      <c r="C299" s="434">
        <v>4856</v>
      </c>
      <c r="D299" s="435">
        <v>588</v>
      </c>
      <c r="E299" s="436">
        <v>1696</v>
      </c>
      <c r="F299" s="436">
        <v>2572</v>
      </c>
      <c r="H299" s="2"/>
      <c r="I299" s="2"/>
      <c r="J299" s="2"/>
    </row>
    <row r="300" spans="1:10">
      <c r="A300" s="433" t="s">
        <v>1630</v>
      </c>
      <c r="B300" s="434" t="s">
        <v>1631</v>
      </c>
      <c r="C300" s="434">
        <v>1675</v>
      </c>
      <c r="D300" s="435">
        <v>408</v>
      </c>
      <c r="E300" s="436">
        <v>418</v>
      </c>
      <c r="F300" s="436">
        <v>849</v>
      </c>
      <c r="H300" s="2"/>
      <c r="I300" s="2"/>
      <c r="J300" s="2"/>
    </row>
    <row r="301" spans="1:10">
      <c r="A301" s="433" t="s">
        <v>1632</v>
      </c>
      <c r="B301" s="434" t="s">
        <v>1633</v>
      </c>
      <c r="C301" s="434">
        <v>2502</v>
      </c>
      <c r="D301" s="435">
        <v>476</v>
      </c>
      <c r="E301" s="436">
        <v>823</v>
      </c>
      <c r="F301" s="436">
        <v>1203</v>
      </c>
      <c r="H301" s="2"/>
      <c r="I301" s="2"/>
      <c r="J301" s="2"/>
    </row>
    <row r="302" spans="1:10">
      <c r="A302" s="429" t="s">
        <v>1634</v>
      </c>
      <c r="B302" s="430" t="s">
        <v>1635</v>
      </c>
      <c r="C302" s="430">
        <v>20763</v>
      </c>
      <c r="D302" s="431">
        <v>3087</v>
      </c>
      <c r="E302" s="432">
        <v>5032</v>
      </c>
      <c r="F302" s="432">
        <v>12644</v>
      </c>
      <c r="H302" s="2"/>
      <c r="I302" s="2"/>
      <c r="J302" s="2"/>
    </row>
    <row r="303" spans="1:10">
      <c r="A303" s="433" t="s">
        <v>1636</v>
      </c>
      <c r="B303" s="434" t="s">
        <v>1637</v>
      </c>
      <c r="C303" s="434">
        <v>5558</v>
      </c>
      <c r="D303" s="435">
        <v>134</v>
      </c>
      <c r="E303" s="436">
        <v>1002</v>
      </c>
      <c r="F303" s="436">
        <v>4422</v>
      </c>
      <c r="H303" s="2"/>
      <c r="I303" s="2"/>
      <c r="J303" s="2"/>
    </row>
    <row r="304" spans="1:10">
      <c r="A304" s="433" t="s">
        <v>1638</v>
      </c>
      <c r="B304" s="434" t="s">
        <v>1639</v>
      </c>
      <c r="C304" s="434">
        <v>2811</v>
      </c>
      <c r="D304" s="435">
        <v>893</v>
      </c>
      <c r="E304" s="436">
        <v>853</v>
      </c>
      <c r="F304" s="436">
        <v>1065</v>
      </c>
      <c r="H304" s="2"/>
      <c r="I304" s="2"/>
      <c r="J304" s="2"/>
    </row>
    <row r="305" spans="1:10">
      <c r="A305" s="433" t="s">
        <v>1640</v>
      </c>
      <c r="B305" s="434" t="s">
        <v>1641</v>
      </c>
      <c r="C305" s="434">
        <v>1531</v>
      </c>
      <c r="D305" s="435">
        <v>535</v>
      </c>
      <c r="E305" s="436">
        <v>301</v>
      </c>
      <c r="F305" s="436">
        <v>695</v>
      </c>
      <c r="H305" s="2"/>
      <c r="I305" s="2"/>
      <c r="J305" s="2"/>
    </row>
    <row r="306" spans="1:10">
      <c r="A306" s="433" t="s">
        <v>1642</v>
      </c>
      <c r="B306" s="434" t="s">
        <v>1643</v>
      </c>
      <c r="C306" s="434">
        <v>7760</v>
      </c>
      <c r="D306" s="435">
        <v>989</v>
      </c>
      <c r="E306" s="436">
        <v>2156</v>
      </c>
      <c r="F306" s="436">
        <v>4615</v>
      </c>
      <c r="H306" s="2"/>
      <c r="I306" s="2"/>
      <c r="J306" s="2"/>
    </row>
    <row r="307" spans="1:10">
      <c r="A307" s="433" t="s">
        <v>1644</v>
      </c>
      <c r="B307" s="434" t="s">
        <v>1645</v>
      </c>
      <c r="C307" s="434">
        <v>3525</v>
      </c>
      <c r="D307" s="435">
        <v>273</v>
      </c>
      <c r="E307" s="436">
        <v>935</v>
      </c>
      <c r="F307" s="436">
        <v>2317</v>
      </c>
      <c r="H307" s="2"/>
      <c r="I307" s="2"/>
      <c r="J307" s="2"/>
    </row>
    <row r="308" spans="1:10">
      <c r="A308" s="433" t="s">
        <v>1646</v>
      </c>
      <c r="B308" s="434" t="s">
        <v>1647</v>
      </c>
      <c r="C308" s="434">
        <v>4235</v>
      </c>
      <c r="D308" s="435">
        <v>716</v>
      </c>
      <c r="E308" s="436">
        <v>1221</v>
      </c>
      <c r="F308" s="436">
        <v>2298</v>
      </c>
      <c r="H308" s="2"/>
      <c r="I308" s="2"/>
      <c r="J308" s="2"/>
    </row>
    <row r="309" spans="1:10">
      <c r="A309" s="433" t="s">
        <v>1648</v>
      </c>
      <c r="B309" s="434" t="s">
        <v>1649</v>
      </c>
      <c r="C309" s="434">
        <v>2017</v>
      </c>
      <c r="D309" s="435">
        <v>276</v>
      </c>
      <c r="E309" s="436">
        <v>451</v>
      </c>
      <c r="F309" s="436">
        <v>1290</v>
      </c>
      <c r="H309" s="2"/>
      <c r="I309" s="2"/>
      <c r="J309" s="2"/>
    </row>
    <row r="310" spans="1:10">
      <c r="A310" s="433" t="s">
        <v>1650</v>
      </c>
      <c r="B310" s="434" t="s">
        <v>1651</v>
      </c>
      <c r="C310" s="434">
        <v>1086</v>
      </c>
      <c r="D310" s="435">
        <v>260</v>
      </c>
      <c r="E310" s="436">
        <v>269</v>
      </c>
      <c r="F310" s="436">
        <v>557</v>
      </c>
      <c r="H310" s="2"/>
      <c r="I310" s="2"/>
      <c r="J310" s="2"/>
    </row>
    <row r="312" spans="1:10">
      <c r="A312" s="360" t="s">
        <v>1665</v>
      </c>
    </row>
    <row r="313" spans="1:10">
      <c r="A313" s="352" t="s">
        <v>1666</v>
      </c>
    </row>
  </sheetData>
  <mergeCells count="5">
    <mergeCell ref="A5:A6"/>
    <mergeCell ref="B5:B6"/>
    <mergeCell ref="C5:C6"/>
    <mergeCell ref="D5:F5"/>
    <mergeCell ref="H5:I5"/>
  </mergeCells>
  <phoneticPr fontId="7" type="noConversion"/>
  <hyperlinks>
    <hyperlink ref="H5" location="'SPIS TREŚCI'!A1" display="Powrót do spisu tablic"/>
    <hyperlink ref="H5:I5" location="'SPIS TREŚCI'!A29" display="'SPIS TREŚCI'!A29"/>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L5" sqref="L5:M5"/>
    </sheetView>
  </sheetViews>
  <sheetFormatPr defaultRowHeight="12.75"/>
  <cols>
    <col min="1" max="1" width="27.5703125" style="12" customWidth="1"/>
    <col min="2" max="16384" width="9.140625" style="12"/>
  </cols>
  <sheetData>
    <row r="1" spans="1:13" ht="13.5">
      <c r="A1" s="14" t="s">
        <v>141</v>
      </c>
      <c r="B1" s="15" t="s">
        <v>1721</v>
      </c>
    </row>
    <row r="2" spans="1:13">
      <c r="A2" s="14"/>
      <c r="B2" s="166" t="s">
        <v>291</v>
      </c>
      <c r="G2" s="188"/>
    </row>
    <row r="3" spans="1:13">
      <c r="A3" s="109" t="s">
        <v>138</v>
      </c>
      <c r="B3" s="101" t="s">
        <v>868</v>
      </c>
      <c r="C3" s="167"/>
    </row>
    <row r="4" spans="1:13" ht="14.25" customHeight="1">
      <c r="B4" s="150" t="s">
        <v>808</v>
      </c>
    </row>
    <row r="5" spans="1:13" ht="24.95" customHeight="1">
      <c r="A5" s="452" t="s">
        <v>279</v>
      </c>
      <c r="B5" s="452" t="s">
        <v>280</v>
      </c>
      <c r="C5" s="452"/>
      <c r="D5" s="452"/>
      <c r="E5" s="452" t="s">
        <v>281</v>
      </c>
      <c r="F5" s="452"/>
      <c r="G5" s="452"/>
      <c r="H5" s="452" t="s">
        <v>282</v>
      </c>
      <c r="I5" s="452"/>
      <c r="J5" s="452"/>
      <c r="L5" s="454" t="s">
        <v>437</v>
      </c>
      <c r="M5" s="454"/>
    </row>
    <row r="6" spans="1:13" ht="24.95" customHeight="1" thickBot="1">
      <c r="A6" s="453"/>
      <c r="B6" s="256" t="s">
        <v>283</v>
      </c>
      <c r="C6" s="256" t="s">
        <v>284</v>
      </c>
      <c r="D6" s="256" t="s">
        <v>285</v>
      </c>
      <c r="E6" s="256" t="s">
        <v>283</v>
      </c>
      <c r="F6" s="256" t="s">
        <v>284</v>
      </c>
      <c r="G6" s="256" t="s">
        <v>285</v>
      </c>
      <c r="H6" s="256" t="s">
        <v>283</v>
      </c>
      <c r="I6" s="256" t="s">
        <v>284</v>
      </c>
      <c r="J6" s="256" t="s">
        <v>285</v>
      </c>
    </row>
    <row r="7" spans="1:13" ht="24">
      <c r="A7" s="342" t="s">
        <v>286</v>
      </c>
      <c r="B7" s="267">
        <v>2024637</v>
      </c>
      <c r="C7" s="267">
        <v>980169</v>
      </c>
      <c r="D7" s="267">
        <v>1044468</v>
      </c>
      <c r="E7" s="267">
        <v>935128</v>
      </c>
      <c r="F7" s="267">
        <v>438208</v>
      </c>
      <c r="G7" s="267">
        <v>496920</v>
      </c>
      <c r="H7" s="267">
        <v>1089509</v>
      </c>
      <c r="I7" s="267">
        <v>541961</v>
      </c>
      <c r="J7" s="267">
        <v>547548</v>
      </c>
    </row>
    <row r="8" spans="1:13" ht="24">
      <c r="A8" s="224" t="s">
        <v>287</v>
      </c>
      <c r="B8" s="265">
        <v>130189</v>
      </c>
      <c r="C8" s="265">
        <v>66878</v>
      </c>
      <c r="D8" s="265">
        <v>63311</v>
      </c>
      <c r="E8" s="265">
        <v>57382</v>
      </c>
      <c r="F8" s="265">
        <v>29554</v>
      </c>
      <c r="G8" s="265">
        <v>27828</v>
      </c>
      <c r="H8" s="265">
        <v>72807</v>
      </c>
      <c r="I8" s="265">
        <v>37324</v>
      </c>
      <c r="J8" s="265">
        <v>35483</v>
      </c>
    </row>
    <row r="9" spans="1:13">
      <c r="A9" s="224" t="s">
        <v>25</v>
      </c>
      <c r="B9" s="265">
        <v>126062</v>
      </c>
      <c r="C9" s="265">
        <v>64554</v>
      </c>
      <c r="D9" s="265">
        <v>61508</v>
      </c>
      <c r="E9" s="265">
        <v>54013</v>
      </c>
      <c r="F9" s="265">
        <v>27659</v>
      </c>
      <c r="G9" s="265">
        <v>26354</v>
      </c>
      <c r="H9" s="265">
        <v>72049</v>
      </c>
      <c r="I9" s="265">
        <v>36895</v>
      </c>
      <c r="J9" s="265">
        <v>35154</v>
      </c>
    </row>
    <row r="10" spans="1:13">
      <c r="A10" s="224" t="s">
        <v>26</v>
      </c>
      <c r="B10" s="265">
        <v>67310</v>
      </c>
      <c r="C10" s="265">
        <v>34266</v>
      </c>
      <c r="D10" s="265">
        <v>33044</v>
      </c>
      <c r="E10" s="265">
        <v>29123</v>
      </c>
      <c r="F10" s="265">
        <v>14660</v>
      </c>
      <c r="G10" s="265">
        <v>14463</v>
      </c>
      <c r="H10" s="265">
        <v>38187</v>
      </c>
      <c r="I10" s="265">
        <v>19606</v>
      </c>
      <c r="J10" s="265">
        <v>18581</v>
      </c>
    </row>
    <row r="11" spans="1:13">
      <c r="A11" s="224" t="s">
        <v>27</v>
      </c>
      <c r="B11" s="265">
        <v>61030</v>
      </c>
      <c r="C11" s="265">
        <v>31256</v>
      </c>
      <c r="D11" s="265">
        <v>29774</v>
      </c>
      <c r="E11" s="265">
        <v>25342</v>
      </c>
      <c r="F11" s="265">
        <v>12951</v>
      </c>
      <c r="G11" s="265">
        <v>12391</v>
      </c>
      <c r="H11" s="265">
        <v>35688</v>
      </c>
      <c r="I11" s="265">
        <v>18305</v>
      </c>
      <c r="J11" s="265">
        <v>17383</v>
      </c>
    </row>
    <row r="12" spans="1:13">
      <c r="A12" s="224" t="s">
        <v>28</v>
      </c>
      <c r="B12" s="265">
        <v>124470</v>
      </c>
      <c r="C12" s="265">
        <v>64073</v>
      </c>
      <c r="D12" s="265">
        <v>60397</v>
      </c>
      <c r="E12" s="265">
        <v>49917</v>
      </c>
      <c r="F12" s="265">
        <v>25282</v>
      </c>
      <c r="G12" s="265">
        <v>24635</v>
      </c>
      <c r="H12" s="265">
        <v>74553</v>
      </c>
      <c r="I12" s="265">
        <v>38791</v>
      </c>
      <c r="J12" s="265">
        <v>35762</v>
      </c>
    </row>
    <row r="13" spans="1:13">
      <c r="A13" s="224" t="s">
        <v>29</v>
      </c>
      <c r="B13" s="265">
        <v>114524</v>
      </c>
      <c r="C13" s="265">
        <v>59673</v>
      </c>
      <c r="D13" s="265">
        <v>54851</v>
      </c>
      <c r="E13" s="265">
        <v>50758</v>
      </c>
      <c r="F13" s="265">
        <v>25302</v>
      </c>
      <c r="G13" s="265">
        <v>25456</v>
      </c>
      <c r="H13" s="265">
        <v>63766</v>
      </c>
      <c r="I13" s="265">
        <v>34371</v>
      </c>
      <c r="J13" s="265">
        <v>29395</v>
      </c>
    </row>
    <row r="14" spans="1:13">
      <c r="A14" s="224" t="s">
        <v>30</v>
      </c>
      <c r="B14" s="265">
        <v>291849</v>
      </c>
      <c r="C14" s="265">
        <v>151096</v>
      </c>
      <c r="D14" s="265">
        <v>140753</v>
      </c>
      <c r="E14" s="265">
        <v>138186</v>
      </c>
      <c r="F14" s="265">
        <v>70055</v>
      </c>
      <c r="G14" s="265">
        <v>68131</v>
      </c>
      <c r="H14" s="265">
        <v>153663</v>
      </c>
      <c r="I14" s="265">
        <v>81041</v>
      </c>
      <c r="J14" s="265">
        <v>72622</v>
      </c>
    </row>
    <row r="15" spans="1:13">
      <c r="A15" s="224" t="s">
        <v>31</v>
      </c>
      <c r="B15" s="265">
        <v>308684</v>
      </c>
      <c r="C15" s="265">
        <v>157098</v>
      </c>
      <c r="D15" s="265">
        <v>151586</v>
      </c>
      <c r="E15" s="265">
        <v>144767</v>
      </c>
      <c r="F15" s="265">
        <v>71943</v>
      </c>
      <c r="G15" s="265">
        <v>72824</v>
      </c>
      <c r="H15" s="265">
        <v>163917</v>
      </c>
      <c r="I15" s="265">
        <v>85155</v>
      </c>
      <c r="J15" s="265">
        <v>78762</v>
      </c>
    </row>
    <row r="16" spans="1:13">
      <c r="A16" s="224" t="s">
        <v>32</v>
      </c>
      <c r="B16" s="265">
        <v>129430</v>
      </c>
      <c r="C16" s="265">
        <v>64440</v>
      </c>
      <c r="D16" s="265">
        <v>64990</v>
      </c>
      <c r="E16" s="265">
        <v>57920</v>
      </c>
      <c r="F16" s="265">
        <v>27835</v>
      </c>
      <c r="G16" s="265">
        <v>30085</v>
      </c>
      <c r="H16" s="265">
        <v>71510</v>
      </c>
      <c r="I16" s="265">
        <v>36605</v>
      </c>
      <c r="J16" s="265">
        <v>34905</v>
      </c>
    </row>
    <row r="17" spans="1:10">
      <c r="A17" s="224" t="s">
        <v>33</v>
      </c>
      <c r="B17" s="265">
        <v>124637</v>
      </c>
      <c r="C17" s="265">
        <v>60858</v>
      </c>
      <c r="D17" s="265">
        <v>63779</v>
      </c>
      <c r="E17" s="265">
        <v>55750</v>
      </c>
      <c r="F17" s="265">
        <v>25494</v>
      </c>
      <c r="G17" s="265">
        <v>30256</v>
      </c>
      <c r="H17" s="265">
        <v>68887</v>
      </c>
      <c r="I17" s="265">
        <v>35364</v>
      </c>
      <c r="J17" s="265">
        <v>33523</v>
      </c>
    </row>
    <row r="18" spans="1:10">
      <c r="A18" s="224" t="s">
        <v>34</v>
      </c>
      <c r="B18" s="265">
        <v>133904</v>
      </c>
      <c r="C18" s="265">
        <v>63245</v>
      </c>
      <c r="D18" s="265">
        <v>70659</v>
      </c>
      <c r="E18" s="265">
        <v>63676</v>
      </c>
      <c r="F18" s="265">
        <v>27854</v>
      </c>
      <c r="G18" s="265">
        <v>35822</v>
      </c>
      <c r="H18" s="265">
        <v>70228</v>
      </c>
      <c r="I18" s="265">
        <v>35391</v>
      </c>
      <c r="J18" s="265">
        <v>34837</v>
      </c>
    </row>
    <row r="19" spans="1:10" ht="24">
      <c r="A19" s="224" t="s">
        <v>328</v>
      </c>
      <c r="B19" s="265">
        <v>412548</v>
      </c>
      <c r="C19" s="265">
        <v>162732</v>
      </c>
      <c r="D19" s="265">
        <v>249816</v>
      </c>
      <c r="E19" s="265">
        <v>208294</v>
      </c>
      <c r="F19" s="265">
        <v>79619</v>
      </c>
      <c r="G19" s="265">
        <v>128675</v>
      </c>
      <c r="H19" s="265">
        <v>204254</v>
      </c>
      <c r="I19" s="265">
        <v>83113</v>
      </c>
      <c r="J19" s="265">
        <v>121141</v>
      </c>
    </row>
  </sheetData>
  <mergeCells count="5">
    <mergeCell ref="A5:A6"/>
    <mergeCell ref="B5:D5"/>
    <mergeCell ref="E5:G5"/>
    <mergeCell ref="H5:J5"/>
    <mergeCell ref="L5:M5"/>
  </mergeCells>
  <phoneticPr fontId="7" type="noConversion"/>
  <hyperlinks>
    <hyperlink ref="L5" location="'SPIS TREŚCI'!A1" display="Powrót do spisu tablic"/>
    <hyperlink ref="L5:M5" location="'SPIS TREŚCI'!A7" display="'SPIS TREŚCI'!A7"/>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4"/>
  <sheetViews>
    <sheetView workbookViewId="0">
      <selection activeCell="G6" sqref="G6:H6"/>
    </sheetView>
  </sheetViews>
  <sheetFormatPr defaultColWidth="10.28515625" defaultRowHeight="12.75"/>
  <cols>
    <col min="1" max="1" width="10.28515625" style="356"/>
    <col min="2" max="2" width="36" style="354" customWidth="1"/>
    <col min="3" max="3" width="15" style="354" customWidth="1"/>
    <col min="4" max="4" width="27.5703125" style="355" customWidth="1"/>
    <col min="5" max="5" width="10.28515625" style="356"/>
    <col min="6" max="7" width="10.28515625" style="357"/>
    <col min="8" max="16384" width="10.28515625" style="356"/>
  </cols>
  <sheetData>
    <row r="1" spans="1:8" ht="13.5">
      <c r="A1" s="22" t="s">
        <v>171</v>
      </c>
      <c r="B1" s="28" t="s">
        <v>1663</v>
      </c>
      <c r="H1" s="358"/>
    </row>
    <row r="2" spans="1:8">
      <c r="A2" s="22"/>
      <c r="B2" s="32" t="s">
        <v>1044</v>
      </c>
      <c r="H2" s="358"/>
    </row>
    <row r="3" spans="1:8" ht="14.25">
      <c r="A3" s="104" t="s">
        <v>172</v>
      </c>
      <c r="B3" s="359" t="s">
        <v>1664</v>
      </c>
      <c r="D3" s="356"/>
    </row>
    <row r="4" spans="1:8">
      <c r="A4" s="354"/>
      <c r="B4" s="105" t="s">
        <v>808</v>
      </c>
    </row>
    <row r="5" spans="1:8" ht="30" customHeight="1">
      <c r="A5" s="482" t="s">
        <v>1047</v>
      </c>
      <c r="B5" s="477" t="s">
        <v>279</v>
      </c>
      <c r="C5" s="477" t="s">
        <v>288</v>
      </c>
      <c r="D5" s="445" t="s">
        <v>1748</v>
      </c>
    </row>
    <row r="6" spans="1:8" ht="51" customHeight="1">
      <c r="A6" s="482"/>
      <c r="B6" s="477"/>
      <c r="C6" s="477"/>
      <c r="D6" s="445" t="s">
        <v>1750</v>
      </c>
      <c r="G6" s="454" t="s">
        <v>437</v>
      </c>
      <c r="H6" s="454"/>
    </row>
    <row r="7" spans="1:8" ht="31.5" customHeight="1" thickBot="1">
      <c r="A7" s="483"/>
      <c r="B7" s="474"/>
      <c r="C7" s="474" t="s">
        <v>1747</v>
      </c>
      <c r="D7" s="474"/>
    </row>
    <row r="8" spans="1:8">
      <c r="A8" s="437" t="s">
        <v>1048</v>
      </c>
      <c r="B8" s="438" t="s">
        <v>1049</v>
      </c>
      <c r="C8" s="438">
        <v>768474</v>
      </c>
      <c r="D8" s="440">
        <v>20723</v>
      </c>
    </row>
    <row r="9" spans="1:8">
      <c r="A9" s="433" t="s">
        <v>1050</v>
      </c>
      <c r="B9" s="430" t="s">
        <v>1051</v>
      </c>
      <c r="C9" s="430">
        <v>108703</v>
      </c>
      <c r="D9" s="432">
        <v>2611</v>
      </c>
    </row>
    <row r="10" spans="1:8">
      <c r="A10" s="429" t="s">
        <v>1052</v>
      </c>
      <c r="B10" s="430" t="s">
        <v>1053</v>
      </c>
      <c r="C10" s="430">
        <v>40699</v>
      </c>
      <c r="D10" s="432">
        <v>737</v>
      </c>
    </row>
    <row r="11" spans="1:8">
      <c r="A11" s="433" t="s">
        <v>1054</v>
      </c>
      <c r="B11" s="434" t="s">
        <v>1055</v>
      </c>
      <c r="C11" s="434">
        <v>5963</v>
      </c>
      <c r="D11" s="436">
        <v>183</v>
      </c>
    </row>
    <row r="12" spans="1:8">
      <c r="A12" s="433" t="s">
        <v>1056</v>
      </c>
      <c r="B12" s="434" t="s">
        <v>1057</v>
      </c>
      <c r="C12" s="434">
        <v>1985</v>
      </c>
      <c r="D12" s="436">
        <v>45</v>
      </c>
    </row>
    <row r="13" spans="1:8">
      <c r="A13" s="433" t="s">
        <v>1058</v>
      </c>
      <c r="B13" s="434" t="s">
        <v>1059</v>
      </c>
      <c r="C13" s="434">
        <v>5940</v>
      </c>
      <c r="D13" s="436">
        <v>90</v>
      </c>
    </row>
    <row r="14" spans="1:8">
      <c r="A14" s="433" t="s">
        <v>1060</v>
      </c>
      <c r="B14" s="434" t="s">
        <v>1061</v>
      </c>
      <c r="C14" s="434">
        <v>2043</v>
      </c>
      <c r="D14" s="436">
        <v>26</v>
      </c>
    </row>
    <row r="15" spans="1:8">
      <c r="A15" s="433" t="s">
        <v>1062</v>
      </c>
      <c r="B15" s="434" t="s">
        <v>1063</v>
      </c>
      <c r="C15" s="434">
        <v>1744</v>
      </c>
      <c r="D15" s="436">
        <v>47</v>
      </c>
    </row>
    <row r="16" spans="1:8">
      <c r="A16" s="433" t="s">
        <v>1064</v>
      </c>
      <c r="B16" s="434" t="s">
        <v>1065</v>
      </c>
      <c r="C16" s="434">
        <v>1143</v>
      </c>
      <c r="D16" s="436">
        <v>20</v>
      </c>
    </row>
    <row r="17" spans="1:4">
      <c r="A17" s="433" t="s">
        <v>1066</v>
      </c>
      <c r="B17" s="434" t="s">
        <v>1067</v>
      </c>
      <c r="C17" s="434">
        <v>1467</v>
      </c>
      <c r="D17" s="436">
        <v>30</v>
      </c>
    </row>
    <row r="18" spans="1:4">
      <c r="A18" s="433" t="s">
        <v>1068</v>
      </c>
      <c r="B18" s="434" t="s">
        <v>1069</v>
      </c>
      <c r="C18" s="434">
        <v>1905</v>
      </c>
      <c r="D18" s="436">
        <v>33</v>
      </c>
    </row>
    <row r="19" spans="1:4">
      <c r="A19" s="433" t="s">
        <v>1070</v>
      </c>
      <c r="B19" s="434" t="s">
        <v>1071</v>
      </c>
      <c r="C19" s="434">
        <v>1840</v>
      </c>
      <c r="D19" s="436">
        <v>26</v>
      </c>
    </row>
    <row r="20" spans="1:4">
      <c r="A20" s="433" t="s">
        <v>1072</v>
      </c>
      <c r="B20" s="434" t="s">
        <v>1073</v>
      </c>
      <c r="C20" s="434">
        <v>4261</v>
      </c>
      <c r="D20" s="436">
        <v>48</v>
      </c>
    </row>
    <row r="21" spans="1:4">
      <c r="A21" s="433" t="s">
        <v>1074</v>
      </c>
      <c r="B21" s="434" t="s">
        <v>1075</v>
      </c>
      <c r="C21" s="434">
        <v>2522</v>
      </c>
      <c r="D21" s="436">
        <v>37</v>
      </c>
    </row>
    <row r="22" spans="1:4">
      <c r="A22" s="433" t="s">
        <v>1076</v>
      </c>
      <c r="B22" s="434" t="s">
        <v>1077</v>
      </c>
      <c r="C22" s="434">
        <v>1046</v>
      </c>
      <c r="D22" s="436">
        <v>10</v>
      </c>
    </row>
    <row r="23" spans="1:4">
      <c r="A23" s="433" t="s">
        <v>1078</v>
      </c>
      <c r="B23" s="434" t="s">
        <v>1079</v>
      </c>
      <c r="C23" s="434">
        <v>809</v>
      </c>
      <c r="D23" s="436">
        <v>16</v>
      </c>
    </row>
    <row r="24" spans="1:4">
      <c r="A24" s="433" t="s">
        <v>1080</v>
      </c>
      <c r="B24" s="434" t="s">
        <v>1081</v>
      </c>
      <c r="C24" s="434">
        <v>677</v>
      </c>
      <c r="D24" s="436">
        <v>9</v>
      </c>
    </row>
    <row r="25" spans="1:4">
      <c r="A25" s="433" t="s">
        <v>1082</v>
      </c>
      <c r="B25" s="434" t="s">
        <v>1083</v>
      </c>
      <c r="C25" s="434">
        <v>793</v>
      </c>
      <c r="D25" s="436">
        <v>13</v>
      </c>
    </row>
    <row r="26" spans="1:4">
      <c r="A26" s="433" t="s">
        <v>1084</v>
      </c>
      <c r="B26" s="434" t="s">
        <v>1085</v>
      </c>
      <c r="C26" s="434">
        <v>2258</v>
      </c>
      <c r="D26" s="436">
        <v>31</v>
      </c>
    </row>
    <row r="27" spans="1:4">
      <c r="A27" s="433" t="s">
        <v>1086</v>
      </c>
      <c r="B27" s="434" t="s">
        <v>1087</v>
      </c>
      <c r="C27" s="434">
        <v>1010</v>
      </c>
      <c r="D27" s="436">
        <v>13</v>
      </c>
    </row>
    <row r="28" spans="1:4">
      <c r="A28" s="433" t="s">
        <v>1088</v>
      </c>
      <c r="B28" s="434" t="s">
        <v>1089</v>
      </c>
      <c r="C28" s="434">
        <v>1724</v>
      </c>
      <c r="D28" s="436">
        <v>41</v>
      </c>
    </row>
    <row r="29" spans="1:4">
      <c r="A29" s="433" t="s">
        <v>1090</v>
      </c>
      <c r="B29" s="434" t="s">
        <v>1091</v>
      </c>
      <c r="C29" s="434">
        <v>1569</v>
      </c>
      <c r="D29" s="436">
        <v>19</v>
      </c>
    </row>
    <row r="30" spans="1:4">
      <c r="A30" s="429" t="s">
        <v>1092</v>
      </c>
      <c r="B30" s="430" t="s">
        <v>1093</v>
      </c>
      <c r="C30" s="430">
        <v>12184</v>
      </c>
      <c r="D30" s="432">
        <v>320</v>
      </c>
    </row>
    <row r="31" spans="1:4">
      <c r="A31" s="433" t="s">
        <v>1094</v>
      </c>
      <c r="B31" s="434" t="s">
        <v>1095</v>
      </c>
      <c r="C31" s="434">
        <v>1336</v>
      </c>
      <c r="D31" s="436">
        <v>31</v>
      </c>
    </row>
    <row r="32" spans="1:4">
      <c r="A32" s="433" t="s">
        <v>1096</v>
      </c>
      <c r="B32" s="434" t="s">
        <v>1097</v>
      </c>
      <c r="C32" s="434">
        <v>1364</v>
      </c>
      <c r="D32" s="436">
        <v>22</v>
      </c>
    </row>
    <row r="33" spans="1:4">
      <c r="A33" s="433" t="s">
        <v>1098</v>
      </c>
      <c r="B33" s="434" t="s">
        <v>1099</v>
      </c>
      <c r="C33" s="434">
        <v>1380</v>
      </c>
      <c r="D33" s="436">
        <v>22</v>
      </c>
    </row>
    <row r="34" spans="1:4">
      <c r="A34" s="433" t="s">
        <v>1100</v>
      </c>
      <c r="B34" s="434" t="s">
        <v>1101</v>
      </c>
      <c r="C34" s="434">
        <v>5182</v>
      </c>
      <c r="D34" s="436">
        <v>188</v>
      </c>
    </row>
    <row r="35" spans="1:4">
      <c r="A35" s="433" t="s">
        <v>1102</v>
      </c>
      <c r="B35" s="434" t="s">
        <v>1103</v>
      </c>
      <c r="C35" s="434">
        <v>3832</v>
      </c>
      <c r="D35" s="436">
        <v>159</v>
      </c>
    </row>
    <row r="36" spans="1:4">
      <c r="A36" s="433" t="s">
        <v>1104</v>
      </c>
      <c r="B36" s="434" t="s">
        <v>1105</v>
      </c>
      <c r="C36" s="434">
        <v>1350</v>
      </c>
      <c r="D36" s="436">
        <v>29</v>
      </c>
    </row>
    <row r="37" spans="1:4">
      <c r="A37" s="433" t="s">
        <v>1106</v>
      </c>
      <c r="B37" s="434" t="s">
        <v>1107</v>
      </c>
      <c r="C37" s="434">
        <v>535</v>
      </c>
      <c r="D37" s="436">
        <v>8</v>
      </c>
    </row>
    <row r="38" spans="1:4">
      <c r="A38" s="433" t="s">
        <v>1108</v>
      </c>
      <c r="B38" s="434" t="s">
        <v>1109</v>
      </c>
      <c r="C38" s="434">
        <v>1639</v>
      </c>
      <c r="D38" s="436">
        <v>29</v>
      </c>
    </row>
    <row r="39" spans="1:4">
      <c r="A39" s="433" t="s">
        <v>1110</v>
      </c>
      <c r="B39" s="434" t="s">
        <v>1111</v>
      </c>
      <c r="C39" s="434">
        <v>748</v>
      </c>
      <c r="D39" s="436">
        <v>20</v>
      </c>
    </row>
    <row r="40" spans="1:4">
      <c r="A40" s="429" t="s">
        <v>1112</v>
      </c>
      <c r="B40" s="430" t="s">
        <v>1113</v>
      </c>
      <c r="C40" s="430">
        <v>22351</v>
      </c>
      <c r="D40" s="432">
        <v>509</v>
      </c>
    </row>
    <row r="41" spans="1:4">
      <c r="A41" s="433" t="s">
        <v>1114</v>
      </c>
      <c r="B41" s="434" t="s">
        <v>1115</v>
      </c>
      <c r="C41" s="434">
        <v>5824</v>
      </c>
      <c r="D41" s="436">
        <v>237</v>
      </c>
    </row>
    <row r="42" spans="1:4">
      <c r="A42" s="433" t="s">
        <v>1116</v>
      </c>
      <c r="B42" s="434" t="s">
        <v>1117</v>
      </c>
      <c r="C42" s="434">
        <v>2256</v>
      </c>
      <c r="D42" s="436">
        <v>20</v>
      </c>
    </row>
    <row r="43" spans="1:4">
      <c r="A43" s="433" t="s">
        <v>1118</v>
      </c>
      <c r="B43" s="434" t="s">
        <v>1119</v>
      </c>
      <c r="C43" s="434">
        <v>1645</v>
      </c>
      <c r="D43" s="436">
        <v>30</v>
      </c>
    </row>
    <row r="44" spans="1:4">
      <c r="A44" s="433" t="s">
        <v>1120</v>
      </c>
      <c r="B44" s="434" t="s">
        <v>1121</v>
      </c>
      <c r="C44" s="434">
        <v>3155</v>
      </c>
      <c r="D44" s="436">
        <v>47</v>
      </c>
    </row>
    <row r="45" spans="1:4">
      <c r="A45" s="433" t="s">
        <v>1122</v>
      </c>
      <c r="B45" s="434" t="s">
        <v>1123</v>
      </c>
      <c r="C45" s="434">
        <v>1533</v>
      </c>
      <c r="D45" s="436">
        <v>26</v>
      </c>
    </row>
    <row r="46" spans="1:4">
      <c r="A46" s="433" t="s">
        <v>1124</v>
      </c>
      <c r="B46" s="434" t="s">
        <v>1125</v>
      </c>
      <c r="C46" s="434">
        <v>3207</v>
      </c>
      <c r="D46" s="436">
        <v>56</v>
      </c>
    </row>
    <row r="47" spans="1:4">
      <c r="A47" s="433" t="s">
        <v>1126</v>
      </c>
      <c r="B47" s="434" t="s">
        <v>1127</v>
      </c>
      <c r="C47" s="434">
        <v>2404</v>
      </c>
      <c r="D47" s="436">
        <v>40</v>
      </c>
    </row>
    <row r="48" spans="1:4">
      <c r="A48" s="433" t="s">
        <v>1128</v>
      </c>
      <c r="B48" s="434" t="s">
        <v>1129</v>
      </c>
      <c r="C48" s="434">
        <v>2327</v>
      </c>
      <c r="D48" s="436">
        <v>53</v>
      </c>
    </row>
    <row r="49" spans="1:4">
      <c r="A49" s="429" t="s">
        <v>1130</v>
      </c>
      <c r="B49" s="430" t="s">
        <v>1131</v>
      </c>
      <c r="C49" s="430">
        <v>12169</v>
      </c>
      <c r="D49" s="432">
        <v>306</v>
      </c>
    </row>
    <row r="50" spans="1:4">
      <c r="A50" s="433" t="s">
        <v>1132</v>
      </c>
      <c r="B50" s="434" t="s">
        <v>1133</v>
      </c>
      <c r="C50" s="434">
        <v>3971</v>
      </c>
      <c r="D50" s="436">
        <v>164</v>
      </c>
    </row>
    <row r="51" spans="1:4">
      <c r="A51" s="433" t="s">
        <v>1134</v>
      </c>
      <c r="B51" s="434" t="s">
        <v>1135</v>
      </c>
      <c r="C51" s="434">
        <v>968</v>
      </c>
      <c r="D51" s="436">
        <v>17</v>
      </c>
    </row>
    <row r="52" spans="1:4">
      <c r="A52" s="433" t="s">
        <v>1136</v>
      </c>
      <c r="B52" s="434" t="s">
        <v>1137</v>
      </c>
      <c r="C52" s="434">
        <v>1217</v>
      </c>
      <c r="D52" s="436">
        <v>24</v>
      </c>
    </row>
    <row r="53" spans="1:4">
      <c r="A53" s="433" t="s">
        <v>1138</v>
      </c>
      <c r="B53" s="434" t="s">
        <v>1139</v>
      </c>
      <c r="C53" s="434">
        <v>649</v>
      </c>
      <c r="D53" s="436">
        <v>9</v>
      </c>
    </row>
    <row r="54" spans="1:4">
      <c r="A54" s="433" t="s">
        <v>1140</v>
      </c>
      <c r="B54" s="434" t="s">
        <v>1141</v>
      </c>
      <c r="C54" s="434">
        <v>1571</v>
      </c>
      <c r="D54" s="436">
        <v>25</v>
      </c>
    </row>
    <row r="55" spans="1:4">
      <c r="A55" s="433" t="s">
        <v>1142</v>
      </c>
      <c r="B55" s="434" t="s">
        <v>1143</v>
      </c>
      <c r="C55" s="434">
        <v>1946</v>
      </c>
      <c r="D55" s="436">
        <v>26</v>
      </c>
    </row>
    <row r="56" spans="1:4">
      <c r="A56" s="433" t="s">
        <v>1144</v>
      </c>
      <c r="B56" s="434" t="s">
        <v>1145</v>
      </c>
      <c r="C56" s="434">
        <v>1095</v>
      </c>
      <c r="D56" s="436">
        <v>26</v>
      </c>
    </row>
    <row r="57" spans="1:4">
      <c r="A57" s="433" t="s">
        <v>1146</v>
      </c>
      <c r="B57" s="434" t="s">
        <v>1147</v>
      </c>
      <c r="C57" s="434">
        <v>752</v>
      </c>
      <c r="D57" s="436">
        <v>15</v>
      </c>
    </row>
    <row r="58" spans="1:4">
      <c r="A58" s="429" t="s">
        <v>1148</v>
      </c>
      <c r="B58" s="430" t="s">
        <v>1149</v>
      </c>
      <c r="C58" s="430">
        <v>21300</v>
      </c>
      <c r="D58" s="432">
        <v>739</v>
      </c>
    </row>
    <row r="59" spans="1:4">
      <c r="A59" s="433" t="s">
        <v>1150</v>
      </c>
      <c r="B59" s="434" t="s">
        <v>1151</v>
      </c>
      <c r="C59" s="434">
        <v>21300</v>
      </c>
      <c r="D59" s="436">
        <v>739</v>
      </c>
    </row>
    <row r="60" spans="1:4">
      <c r="A60" s="433" t="s">
        <v>1050</v>
      </c>
      <c r="B60" s="430" t="s">
        <v>1152</v>
      </c>
      <c r="C60" s="430">
        <v>205619</v>
      </c>
      <c r="D60" s="432">
        <v>5329</v>
      </c>
    </row>
    <row r="61" spans="1:4">
      <c r="A61" s="429" t="s">
        <v>1153</v>
      </c>
      <c r="B61" s="430" t="s">
        <v>1154</v>
      </c>
      <c r="C61" s="430">
        <v>35495</v>
      </c>
      <c r="D61" s="432">
        <v>891</v>
      </c>
    </row>
    <row r="62" spans="1:4">
      <c r="A62" s="433" t="s">
        <v>1155</v>
      </c>
      <c r="B62" s="434" t="s">
        <v>1156</v>
      </c>
      <c r="C62" s="434">
        <v>8541</v>
      </c>
      <c r="D62" s="436">
        <v>371</v>
      </c>
    </row>
    <row r="63" spans="1:4">
      <c r="A63" s="433" t="s">
        <v>1157</v>
      </c>
      <c r="B63" s="434" t="s">
        <v>1158</v>
      </c>
      <c r="C63" s="434">
        <v>1259</v>
      </c>
      <c r="D63" s="436">
        <v>18</v>
      </c>
    </row>
    <row r="64" spans="1:4">
      <c r="A64" s="433" t="s">
        <v>1159</v>
      </c>
      <c r="B64" s="434" t="s">
        <v>1160</v>
      </c>
      <c r="C64" s="434">
        <v>4905</v>
      </c>
      <c r="D64" s="436">
        <v>113</v>
      </c>
    </row>
    <row r="65" spans="1:4">
      <c r="A65" s="433" t="s">
        <v>1161</v>
      </c>
      <c r="B65" s="434" t="s">
        <v>1162</v>
      </c>
      <c r="C65" s="434">
        <v>1348</v>
      </c>
      <c r="D65" s="436">
        <v>30</v>
      </c>
    </row>
    <row r="66" spans="1:4">
      <c r="A66" s="433" t="s">
        <v>1163</v>
      </c>
      <c r="B66" s="434" t="s">
        <v>1164</v>
      </c>
      <c r="C66" s="434">
        <v>2123</v>
      </c>
      <c r="D66" s="436">
        <v>43</v>
      </c>
    </row>
    <row r="67" spans="1:4">
      <c r="A67" s="433" t="s">
        <v>1165</v>
      </c>
      <c r="B67" s="434" t="s">
        <v>1166</v>
      </c>
      <c r="C67" s="434">
        <v>437</v>
      </c>
      <c r="D67" s="436">
        <v>19</v>
      </c>
    </row>
    <row r="68" spans="1:4">
      <c r="A68" s="433" t="s">
        <v>1167</v>
      </c>
      <c r="B68" s="434" t="s">
        <v>1168</v>
      </c>
      <c r="C68" s="434">
        <v>1686</v>
      </c>
      <c r="D68" s="436">
        <v>24</v>
      </c>
    </row>
    <row r="69" spans="1:4">
      <c r="A69" s="433" t="s">
        <v>1169</v>
      </c>
      <c r="B69" s="434" t="s">
        <v>1170</v>
      </c>
      <c r="C69" s="434">
        <v>1462</v>
      </c>
      <c r="D69" s="436">
        <v>16</v>
      </c>
    </row>
    <row r="70" spans="1:4">
      <c r="A70" s="433" t="s">
        <v>1171</v>
      </c>
      <c r="B70" s="434" t="s">
        <v>1172</v>
      </c>
      <c r="C70" s="434">
        <v>350</v>
      </c>
      <c r="D70" s="436">
        <v>4</v>
      </c>
    </row>
    <row r="71" spans="1:4">
      <c r="A71" s="433" t="s">
        <v>1173</v>
      </c>
      <c r="B71" s="434" t="s">
        <v>1174</v>
      </c>
      <c r="C71" s="434">
        <v>1112</v>
      </c>
      <c r="D71" s="436">
        <v>12</v>
      </c>
    </row>
    <row r="72" spans="1:4">
      <c r="A72" s="433" t="s">
        <v>1175</v>
      </c>
      <c r="B72" s="434" t="s">
        <v>1176</v>
      </c>
      <c r="C72" s="434">
        <v>2160</v>
      </c>
      <c r="D72" s="436">
        <v>59</v>
      </c>
    </row>
    <row r="73" spans="1:4">
      <c r="A73" s="433" t="s">
        <v>1177</v>
      </c>
      <c r="B73" s="434" t="s">
        <v>1178</v>
      </c>
      <c r="C73" s="434">
        <v>828</v>
      </c>
      <c r="D73" s="436">
        <v>33</v>
      </c>
    </row>
    <row r="74" spans="1:4">
      <c r="A74" s="433" t="s">
        <v>1179</v>
      </c>
      <c r="B74" s="434" t="s">
        <v>1180</v>
      </c>
      <c r="C74" s="434">
        <v>1332</v>
      </c>
      <c r="D74" s="436">
        <v>26</v>
      </c>
    </row>
    <row r="75" spans="1:4">
      <c r="A75" s="433" t="s">
        <v>1181</v>
      </c>
      <c r="B75" s="434" t="s">
        <v>1182</v>
      </c>
      <c r="C75" s="434">
        <v>2736</v>
      </c>
      <c r="D75" s="436">
        <v>54</v>
      </c>
    </row>
    <row r="76" spans="1:4">
      <c r="A76" s="433" t="s">
        <v>1183</v>
      </c>
      <c r="B76" s="434" t="s">
        <v>1184</v>
      </c>
      <c r="C76" s="434">
        <v>1663</v>
      </c>
      <c r="D76" s="436">
        <v>39</v>
      </c>
    </row>
    <row r="77" spans="1:4">
      <c r="A77" s="433" t="s">
        <v>1185</v>
      </c>
      <c r="B77" s="434" t="s">
        <v>1186</v>
      </c>
      <c r="C77" s="434">
        <v>1588</v>
      </c>
      <c r="D77" s="436">
        <v>16</v>
      </c>
    </row>
    <row r="78" spans="1:4">
      <c r="A78" s="433" t="s">
        <v>1187</v>
      </c>
      <c r="B78" s="434" t="s">
        <v>1188</v>
      </c>
      <c r="C78" s="434">
        <v>1973</v>
      </c>
      <c r="D78" s="436">
        <v>24</v>
      </c>
    </row>
    <row r="79" spans="1:4">
      <c r="A79" s="433" t="s">
        <v>1189</v>
      </c>
      <c r="B79" s="434" t="s">
        <v>1190</v>
      </c>
      <c r="C79" s="434">
        <v>2342</v>
      </c>
      <c r="D79" s="436">
        <v>57</v>
      </c>
    </row>
    <row r="80" spans="1:4">
      <c r="A80" s="433" t="s">
        <v>1191</v>
      </c>
      <c r="B80" s="434" t="s">
        <v>1192</v>
      </c>
      <c r="C80" s="434">
        <v>1092</v>
      </c>
      <c r="D80" s="436">
        <v>45</v>
      </c>
    </row>
    <row r="81" spans="1:4">
      <c r="A81" s="433" t="s">
        <v>1193</v>
      </c>
      <c r="B81" s="434" t="s">
        <v>1194</v>
      </c>
      <c r="C81" s="434">
        <v>1250</v>
      </c>
      <c r="D81" s="436">
        <v>12</v>
      </c>
    </row>
    <row r="82" spans="1:4">
      <c r="A82" s="433" t="s">
        <v>1195</v>
      </c>
      <c r="B82" s="434" t="s">
        <v>1196</v>
      </c>
      <c r="C82" s="434">
        <v>1348</v>
      </c>
      <c r="D82" s="436">
        <v>15</v>
      </c>
    </row>
    <row r="83" spans="1:4">
      <c r="A83" s="433" t="s">
        <v>1197</v>
      </c>
      <c r="B83" s="434" t="s">
        <v>1198</v>
      </c>
      <c r="C83" s="434">
        <v>2047</v>
      </c>
      <c r="D83" s="436">
        <v>36</v>
      </c>
    </row>
    <row r="84" spans="1:4">
      <c r="A84" s="429" t="s">
        <v>1199</v>
      </c>
      <c r="B84" s="430" t="s">
        <v>1200</v>
      </c>
      <c r="C84" s="430">
        <v>25210</v>
      </c>
      <c r="D84" s="432">
        <v>401</v>
      </c>
    </row>
    <row r="85" spans="1:4">
      <c r="A85" s="433" t="s">
        <v>1201</v>
      </c>
      <c r="B85" s="434" t="s">
        <v>1202</v>
      </c>
      <c r="C85" s="434">
        <v>1424</v>
      </c>
      <c r="D85" s="436">
        <v>32</v>
      </c>
    </row>
    <row r="86" spans="1:4">
      <c r="A86" s="433" t="s">
        <v>1203</v>
      </c>
      <c r="B86" s="434" t="s">
        <v>1204</v>
      </c>
      <c r="C86" s="434">
        <v>984</v>
      </c>
      <c r="D86" s="436">
        <v>13</v>
      </c>
    </row>
    <row r="87" spans="1:4">
      <c r="A87" s="433" t="s">
        <v>1205</v>
      </c>
      <c r="B87" s="434" t="s">
        <v>1206</v>
      </c>
      <c r="C87" s="434">
        <v>5319</v>
      </c>
      <c r="D87" s="436">
        <v>102</v>
      </c>
    </row>
    <row r="88" spans="1:4">
      <c r="A88" s="433" t="s">
        <v>1207</v>
      </c>
      <c r="B88" s="434" t="s">
        <v>1208</v>
      </c>
      <c r="C88" s="434">
        <v>1948</v>
      </c>
      <c r="D88" s="436">
        <v>36</v>
      </c>
    </row>
    <row r="89" spans="1:4">
      <c r="A89" s="433" t="s">
        <v>1209</v>
      </c>
      <c r="B89" s="434" t="s">
        <v>1210</v>
      </c>
      <c r="C89" s="434">
        <v>623</v>
      </c>
      <c r="D89" s="436">
        <v>18</v>
      </c>
    </row>
    <row r="90" spans="1:4">
      <c r="A90" s="433" t="s">
        <v>1211</v>
      </c>
      <c r="B90" s="434" t="s">
        <v>1212</v>
      </c>
      <c r="C90" s="434">
        <v>1434</v>
      </c>
      <c r="D90" s="436">
        <v>17</v>
      </c>
    </row>
    <row r="91" spans="1:4">
      <c r="A91" s="433" t="s">
        <v>1213</v>
      </c>
      <c r="B91" s="434" t="s">
        <v>1214</v>
      </c>
      <c r="C91" s="434">
        <v>1142</v>
      </c>
      <c r="D91" s="436">
        <v>19</v>
      </c>
    </row>
    <row r="92" spans="1:4">
      <c r="A92" s="433" t="s">
        <v>1215</v>
      </c>
      <c r="B92" s="434" t="s">
        <v>1216</v>
      </c>
      <c r="C92" s="434">
        <v>1256</v>
      </c>
      <c r="D92" s="436">
        <v>10</v>
      </c>
    </row>
    <row r="93" spans="1:4">
      <c r="A93" s="433" t="s">
        <v>1217</v>
      </c>
      <c r="B93" s="434" t="s">
        <v>1218</v>
      </c>
      <c r="C93" s="434">
        <v>1320</v>
      </c>
      <c r="D93" s="436">
        <v>11</v>
      </c>
    </row>
    <row r="94" spans="1:4">
      <c r="A94" s="433" t="s">
        <v>1219</v>
      </c>
      <c r="B94" s="434" t="s">
        <v>1220</v>
      </c>
      <c r="C94" s="434">
        <v>1826</v>
      </c>
      <c r="D94" s="436">
        <v>25</v>
      </c>
    </row>
    <row r="95" spans="1:4">
      <c r="A95" s="433" t="s">
        <v>1221</v>
      </c>
      <c r="B95" s="434" t="s">
        <v>1222</v>
      </c>
      <c r="C95" s="434">
        <v>2230</v>
      </c>
      <c r="D95" s="436">
        <v>38</v>
      </c>
    </row>
    <row r="96" spans="1:4">
      <c r="A96" s="433" t="s">
        <v>1223</v>
      </c>
      <c r="B96" s="434" t="s">
        <v>1224</v>
      </c>
      <c r="C96" s="434">
        <v>504</v>
      </c>
      <c r="D96" s="436">
        <v>9</v>
      </c>
    </row>
    <row r="97" spans="1:4">
      <c r="A97" s="433" t="s">
        <v>1225</v>
      </c>
      <c r="B97" s="434" t="s">
        <v>1226</v>
      </c>
      <c r="C97" s="434">
        <v>1726</v>
      </c>
      <c r="D97" s="436">
        <v>29</v>
      </c>
    </row>
    <row r="98" spans="1:4">
      <c r="A98" s="433" t="s">
        <v>1227</v>
      </c>
      <c r="B98" s="434" t="s">
        <v>1228</v>
      </c>
      <c r="C98" s="434">
        <v>1764</v>
      </c>
      <c r="D98" s="436">
        <v>22</v>
      </c>
    </row>
    <row r="99" spans="1:4">
      <c r="A99" s="433" t="s">
        <v>1229</v>
      </c>
      <c r="B99" s="434" t="s">
        <v>1230</v>
      </c>
      <c r="C99" s="434">
        <v>1169</v>
      </c>
      <c r="D99" s="436">
        <v>17</v>
      </c>
    </row>
    <row r="100" spans="1:4">
      <c r="A100" s="433" t="s">
        <v>1231</v>
      </c>
      <c r="B100" s="434" t="s">
        <v>1232</v>
      </c>
      <c r="C100" s="434">
        <v>1022</v>
      </c>
      <c r="D100" s="436">
        <v>14</v>
      </c>
    </row>
    <row r="101" spans="1:4">
      <c r="A101" s="433" t="s">
        <v>1233</v>
      </c>
      <c r="B101" s="434" t="s">
        <v>1234</v>
      </c>
      <c r="C101" s="434">
        <v>1749</v>
      </c>
      <c r="D101" s="436">
        <v>27</v>
      </c>
    </row>
    <row r="102" spans="1:4">
      <c r="A102" s="433" t="s">
        <v>1235</v>
      </c>
      <c r="B102" s="434" t="s">
        <v>1236</v>
      </c>
      <c r="C102" s="434">
        <v>624</v>
      </c>
      <c r="D102" s="436">
        <v>12</v>
      </c>
    </row>
    <row r="103" spans="1:4">
      <c r="A103" s="433" t="s">
        <v>1237</v>
      </c>
      <c r="B103" s="434" t="s">
        <v>1238</v>
      </c>
      <c r="C103" s="434">
        <v>1125</v>
      </c>
      <c r="D103" s="436">
        <v>15</v>
      </c>
    </row>
    <row r="104" spans="1:4">
      <c r="A104" s="429" t="s">
        <v>1239</v>
      </c>
      <c r="B104" s="430" t="s">
        <v>1240</v>
      </c>
      <c r="C104" s="430">
        <v>19350</v>
      </c>
      <c r="D104" s="432">
        <v>462</v>
      </c>
    </row>
    <row r="105" spans="1:4">
      <c r="A105" s="433" t="s">
        <v>1241</v>
      </c>
      <c r="B105" s="434" t="s">
        <v>1242</v>
      </c>
      <c r="C105" s="434">
        <v>5502</v>
      </c>
      <c r="D105" s="436">
        <v>240</v>
      </c>
    </row>
    <row r="106" spans="1:4">
      <c r="A106" s="433" t="s">
        <v>1243</v>
      </c>
      <c r="B106" s="434" t="s">
        <v>1244</v>
      </c>
      <c r="C106" s="434">
        <v>1425</v>
      </c>
      <c r="D106" s="436">
        <v>21</v>
      </c>
    </row>
    <row r="107" spans="1:4">
      <c r="A107" s="433" t="s">
        <v>1245</v>
      </c>
      <c r="B107" s="434" t="s">
        <v>1246</v>
      </c>
      <c r="C107" s="434">
        <v>1394</v>
      </c>
      <c r="D107" s="436">
        <v>23</v>
      </c>
    </row>
    <row r="108" spans="1:4">
      <c r="A108" s="433" t="s">
        <v>1247</v>
      </c>
      <c r="B108" s="434" t="s">
        <v>1248</v>
      </c>
      <c r="C108" s="434">
        <v>3247</v>
      </c>
      <c r="D108" s="436">
        <v>44</v>
      </c>
    </row>
    <row r="109" spans="1:4">
      <c r="A109" s="433" t="s">
        <v>1249</v>
      </c>
      <c r="B109" s="434" t="s">
        <v>1250</v>
      </c>
      <c r="C109" s="434">
        <v>2292</v>
      </c>
      <c r="D109" s="436">
        <v>48</v>
      </c>
    </row>
    <row r="110" spans="1:4">
      <c r="A110" s="433" t="s">
        <v>1251</v>
      </c>
      <c r="B110" s="434" t="s">
        <v>1252</v>
      </c>
      <c r="C110" s="434">
        <v>1178</v>
      </c>
      <c r="D110" s="436">
        <v>19</v>
      </c>
    </row>
    <row r="111" spans="1:4">
      <c r="A111" s="433" t="s">
        <v>1253</v>
      </c>
      <c r="B111" s="434" t="s">
        <v>1254</v>
      </c>
      <c r="C111" s="434">
        <v>1413</v>
      </c>
      <c r="D111" s="436">
        <v>13</v>
      </c>
    </row>
    <row r="112" spans="1:4">
      <c r="A112" s="433" t="s">
        <v>1255</v>
      </c>
      <c r="B112" s="434" t="s">
        <v>1256</v>
      </c>
      <c r="C112" s="434">
        <v>2899</v>
      </c>
      <c r="D112" s="436">
        <v>54</v>
      </c>
    </row>
    <row r="113" spans="1:4">
      <c r="A113" s="429" t="s">
        <v>1257</v>
      </c>
      <c r="B113" s="430" t="s">
        <v>1258</v>
      </c>
      <c r="C113" s="430">
        <v>20826</v>
      </c>
      <c r="D113" s="432">
        <v>491</v>
      </c>
    </row>
    <row r="114" spans="1:4">
      <c r="A114" s="433" t="s">
        <v>1259</v>
      </c>
      <c r="B114" s="434" t="s">
        <v>1260</v>
      </c>
      <c r="C114" s="434">
        <v>6103</v>
      </c>
      <c r="D114" s="436">
        <v>283</v>
      </c>
    </row>
    <row r="115" spans="1:4">
      <c r="A115" s="433" t="s">
        <v>1261</v>
      </c>
      <c r="B115" s="434" t="s">
        <v>1262</v>
      </c>
      <c r="C115" s="434">
        <v>1792</v>
      </c>
      <c r="D115" s="436">
        <v>10</v>
      </c>
    </row>
    <row r="116" spans="1:4">
      <c r="A116" s="433" t="s">
        <v>1263</v>
      </c>
      <c r="B116" s="434" t="s">
        <v>1264</v>
      </c>
      <c r="C116" s="434">
        <v>1095</v>
      </c>
      <c r="D116" s="436">
        <v>19</v>
      </c>
    </row>
    <row r="117" spans="1:4">
      <c r="A117" s="433" t="s">
        <v>1265</v>
      </c>
      <c r="B117" s="434" t="s">
        <v>1266</v>
      </c>
      <c r="C117" s="434">
        <v>2439</v>
      </c>
      <c r="D117" s="436">
        <v>48</v>
      </c>
    </row>
    <row r="118" spans="1:4">
      <c r="A118" s="433" t="s">
        <v>1267</v>
      </c>
      <c r="B118" s="434" t="s">
        <v>1268</v>
      </c>
      <c r="C118" s="434">
        <v>499</v>
      </c>
      <c r="D118" s="436">
        <v>14</v>
      </c>
    </row>
    <row r="119" spans="1:4">
      <c r="A119" s="433" t="s">
        <v>1269</v>
      </c>
      <c r="B119" s="434" t="s">
        <v>1270</v>
      </c>
      <c r="C119" s="434">
        <v>1940</v>
      </c>
      <c r="D119" s="436">
        <v>34</v>
      </c>
    </row>
    <row r="120" spans="1:4">
      <c r="A120" s="433" t="s">
        <v>1271</v>
      </c>
      <c r="B120" s="434" t="s">
        <v>1272</v>
      </c>
      <c r="C120" s="434">
        <v>2951</v>
      </c>
      <c r="D120" s="436">
        <v>45</v>
      </c>
    </row>
    <row r="121" spans="1:4">
      <c r="A121" s="433" t="s">
        <v>1273</v>
      </c>
      <c r="B121" s="434" t="s">
        <v>1274</v>
      </c>
      <c r="C121" s="434">
        <v>1091</v>
      </c>
      <c r="D121" s="436">
        <v>12</v>
      </c>
    </row>
    <row r="122" spans="1:4">
      <c r="A122" s="433" t="s">
        <v>1275</v>
      </c>
      <c r="B122" s="434" t="s">
        <v>1276</v>
      </c>
      <c r="C122" s="434">
        <v>1293</v>
      </c>
      <c r="D122" s="436">
        <v>12</v>
      </c>
    </row>
    <row r="123" spans="1:4">
      <c r="A123" s="433" t="s">
        <v>1277</v>
      </c>
      <c r="B123" s="434" t="s">
        <v>1278</v>
      </c>
      <c r="C123" s="434">
        <v>923</v>
      </c>
      <c r="D123" s="436">
        <v>11</v>
      </c>
    </row>
    <row r="124" spans="1:4">
      <c r="A124" s="433" t="s">
        <v>1279</v>
      </c>
      <c r="B124" s="434" t="s">
        <v>1280</v>
      </c>
      <c r="C124" s="434">
        <v>1409</v>
      </c>
      <c r="D124" s="436">
        <v>19</v>
      </c>
    </row>
    <row r="125" spans="1:4">
      <c r="A125" s="433" t="s">
        <v>1281</v>
      </c>
      <c r="B125" s="434" t="s">
        <v>1282</v>
      </c>
      <c r="C125" s="434">
        <v>1730</v>
      </c>
      <c r="D125" s="436">
        <v>32</v>
      </c>
    </row>
    <row r="126" spans="1:4">
      <c r="A126" s="429" t="s">
        <v>1283</v>
      </c>
      <c r="B126" s="430" t="s">
        <v>1284</v>
      </c>
      <c r="C126" s="430">
        <v>27955</v>
      </c>
      <c r="D126" s="432">
        <v>701</v>
      </c>
    </row>
    <row r="127" spans="1:4">
      <c r="A127" s="433" t="s">
        <v>1285</v>
      </c>
      <c r="B127" s="434" t="s">
        <v>1286</v>
      </c>
      <c r="C127" s="434">
        <v>6550</v>
      </c>
      <c r="D127" s="436">
        <v>358</v>
      </c>
    </row>
    <row r="128" spans="1:4">
      <c r="A128" s="433" t="s">
        <v>1287</v>
      </c>
      <c r="B128" s="434" t="s">
        <v>1288</v>
      </c>
      <c r="C128" s="434">
        <v>1081</v>
      </c>
      <c r="D128" s="436">
        <v>17</v>
      </c>
    </row>
    <row r="129" spans="1:4">
      <c r="A129" s="433" t="s">
        <v>1289</v>
      </c>
      <c r="B129" s="434" t="s">
        <v>1290</v>
      </c>
      <c r="C129" s="434">
        <v>1179</v>
      </c>
      <c r="D129" s="436">
        <v>11</v>
      </c>
    </row>
    <row r="130" spans="1:4">
      <c r="A130" s="433" t="s">
        <v>1291</v>
      </c>
      <c r="B130" s="434" t="s">
        <v>1292</v>
      </c>
      <c r="C130" s="434">
        <v>1110</v>
      </c>
      <c r="D130" s="436">
        <v>13</v>
      </c>
    </row>
    <row r="131" spans="1:4">
      <c r="A131" s="433" t="s">
        <v>1293</v>
      </c>
      <c r="B131" s="434" t="s">
        <v>1294</v>
      </c>
      <c r="C131" s="434">
        <v>1832</v>
      </c>
      <c r="D131" s="436">
        <v>34</v>
      </c>
    </row>
    <row r="132" spans="1:4">
      <c r="A132" s="433" t="s">
        <v>1295</v>
      </c>
      <c r="B132" s="434" t="s">
        <v>1296</v>
      </c>
      <c r="C132" s="434">
        <v>756</v>
      </c>
      <c r="D132" s="436">
        <v>20</v>
      </c>
    </row>
    <row r="133" spans="1:4">
      <c r="A133" s="433" t="s">
        <v>1297</v>
      </c>
      <c r="B133" s="434" t="s">
        <v>1298</v>
      </c>
      <c r="C133" s="434">
        <v>1076</v>
      </c>
      <c r="D133" s="436">
        <v>14</v>
      </c>
    </row>
    <row r="134" spans="1:4">
      <c r="A134" s="433" t="s">
        <v>1299</v>
      </c>
      <c r="B134" s="434" t="s">
        <v>1300</v>
      </c>
      <c r="C134" s="434">
        <v>1921</v>
      </c>
      <c r="D134" s="436">
        <v>35</v>
      </c>
    </row>
    <row r="135" spans="1:4">
      <c r="A135" s="433" t="s">
        <v>1301</v>
      </c>
      <c r="B135" s="434" t="s">
        <v>1302</v>
      </c>
      <c r="C135" s="434">
        <v>725</v>
      </c>
      <c r="D135" s="436">
        <v>19</v>
      </c>
    </row>
    <row r="136" spans="1:4">
      <c r="A136" s="433" t="s">
        <v>1303</v>
      </c>
      <c r="B136" s="434" t="s">
        <v>1304</v>
      </c>
      <c r="C136" s="434">
        <v>1196</v>
      </c>
      <c r="D136" s="436">
        <v>16</v>
      </c>
    </row>
    <row r="137" spans="1:4">
      <c r="A137" s="433" t="s">
        <v>1305</v>
      </c>
      <c r="B137" s="434" t="s">
        <v>1306</v>
      </c>
      <c r="C137" s="434">
        <v>1542</v>
      </c>
      <c r="D137" s="436">
        <v>20</v>
      </c>
    </row>
    <row r="138" spans="1:4">
      <c r="A138" s="433" t="s">
        <v>1307</v>
      </c>
      <c r="B138" s="434" t="s">
        <v>1308</v>
      </c>
      <c r="C138" s="434">
        <v>2611</v>
      </c>
      <c r="D138" s="436">
        <v>38</v>
      </c>
    </row>
    <row r="139" spans="1:4">
      <c r="A139" s="433" t="s">
        <v>1309</v>
      </c>
      <c r="B139" s="434" t="s">
        <v>1310</v>
      </c>
      <c r="C139" s="434">
        <v>1379</v>
      </c>
      <c r="D139" s="436">
        <v>28</v>
      </c>
    </row>
    <row r="140" spans="1:4">
      <c r="A140" s="433" t="s">
        <v>1311</v>
      </c>
      <c r="B140" s="434" t="s">
        <v>1312</v>
      </c>
      <c r="C140" s="434">
        <v>1250</v>
      </c>
      <c r="D140" s="436">
        <v>23</v>
      </c>
    </row>
    <row r="141" spans="1:4">
      <c r="A141" s="433" t="s">
        <v>1313</v>
      </c>
      <c r="B141" s="434" t="s">
        <v>1314</v>
      </c>
      <c r="C141" s="434">
        <v>4395</v>
      </c>
      <c r="D141" s="436">
        <v>76</v>
      </c>
    </row>
    <row r="142" spans="1:4">
      <c r="A142" s="433" t="s">
        <v>1315</v>
      </c>
      <c r="B142" s="434" t="s">
        <v>1316</v>
      </c>
      <c r="C142" s="434">
        <v>1802</v>
      </c>
      <c r="D142" s="436">
        <v>27</v>
      </c>
    </row>
    <row r="143" spans="1:4">
      <c r="A143" s="433" t="s">
        <v>1317</v>
      </c>
      <c r="B143" s="434" t="s">
        <v>1318</v>
      </c>
      <c r="C143" s="434">
        <v>676</v>
      </c>
      <c r="D143" s="436">
        <v>12</v>
      </c>
    </row>
    <row r="144" spans="1:4">
      <c r="A144" s="433" t="s">
        <v>1319</v>
      </c>
      <c r="B144" s="434" t="s">
        <v>1320</v>
      </c>
      <c r="C144" s="434">
        <v>1126</v>
      </c>
      <c r="D144" s="436">
        <v>15</v>
      </c>
    </row>
    <row r="145" spans="1:4">
      <c r="A145" s="433" t="s">
        <v>1321</v>
      </c>
      <c r="B145" s="434" t="s">
        <v>1322</v>
      </c>
      <c r="C145" s="434">
        <v>1303</v>
      </c>
      <c r="D145" s="436">
        <v>21</v>
      </c>
    </row>
    <row r="146" spans="1:4">
      <c r="A146" s="429" t="s">
        <v>1323</v>
      </c>
      <c r="B146" s="430" t="s">
        <v>1324</v>
      </c>
      <c r="C146" s="430">
        <v>36984</v>
      </c>
      <c r="D146" s="432">
        <v>662</v>
      </c>
    </row>
    <row r="147" spans="1:4">
      <c r="A147" s="433" t="s">
        <v>1325</v>
      </c>
      <c r="B147" s="434" t="s">
        <v>1326</v>
      </c>
      <c r="C147" s="434">
        <v>1583</v>
      </c>
      <c r="D147" s="436">
        <v>18</v>
      </c>
    </row>
    <row r="148" spans="1:4">
      <c r="A148" s="433" t="s">
        <v>1327</v>
      </c>
      <c r="B148" s="434" t="s">
        <v>1328</v>
      </c>
      <c r="C148" s="434">
        <v>1226</v>
      </c>
      <c r="D148" s="436">
        <v>13</v>
      </c>
    </row>
    <row r="149" spans="1:4">
      <c r="A149" s="433" t="s">
        <v>1329</v>
      </c>
      <c r="B149" s="434" t="s">
        <v>1330</v>
      </c>
      <c r="C149" s="434">
        <v>1660</v>
      </c>
      <c r="D149" s="436">
        <v>25</v>
      </c>
    </row>
    <row r="150" spans="1:4">
      <c r="A150" s="433" t="s">
        <v>1331</v>
      </c>
      <c r="B150" s="434" t="s">
        <v>1332</v>
      </c>
      <c r="C150" s="434">
        <v>2412</v>
      </c>
      <c r="D150" s="436">
        <v>48</v>
      </c>
    </row>
    <row r="151" spans="1:4">
      <c r="A151" s="433" t="s">
        <v>1333</v>
      </c>
      <c r="B151" s="434" t="s">
        <v>1334</v>
      </c>
      <c r="C151" s="434">
        <v>1034</v>
      </c>
      <c r="D151" s="436">
        <v>28</v>
      </c>
    </row>
    <row r="152" spans="1:4">
      <c r="A152" s="433" t="s">
        <v>1335</v>
      </c>
      <c r="B152" s="434" t="s">
        <v>1336</v>
      </c>
      <c r="C152" s="434">
        <v>1378</v>
      </c>
      <c r="D152" s="436">
        <v>20</v>
      </c>
    </row>
    <row r="153" spans="1:4">
      <c r="A153" s="433" t="s">
        <v>1337</v>
      </c>
      <c r="B153" s="434" t="s">
        <v>1338</v>
      </c>
      <c r="C153" s="434">
        <v>2342</v>
      </c>
      <c r="D153" s="436">
        <v>33</v>
      </c>
    </row>
    <row r="154" spans="1:4">
      <c r="A154" s="433" t="s">
        <v>1339</v>
      </c>
      <c r="B154" s="434" t="s">
        <v>1340</v>
      </c>
      <c r="C154" s="434">
        <v>1854</v>
      </c>
      <c r="D154" s="436">
        <v>9</v>
      </c>
    </row>
    <row r="155" spans="1:4">
      <c r="A155" s="433" t="s">
        <v>1341</v>
      </c>
      <c r="B155" s="434" t="s">
        <v>1342</v>
      </c>
      <c r="C155" s="434">
        <v>1858</v>
      </c>
      <c r="D155" s="436">
        <v>18</v>
      </c>
    </row>
    <row r="156" spans="1:4">
      <c r="A156" s="433" t="s">
        <v>1343</v>
      </c>
      <c r="B156" s="434" t="s">
        <v>1344</v>
      </c>
      <c r="C156" s="434">
        <v>1857</v>
      </c>
      <c r="D156" s="436">
        <v>28</v>
      </c>
    </row>
    <row r="157" spans="1:4">
      <c r="A157" s="433" t="s">
        <v>1345</v>
      </c>
      <c r="B157" s="434" t="s">
        <v>1346</v>
      </c>
      <c r="C157" s="434">
        <v>2511</v>
      </c>
      <c r="D157" s="436">
        <v>44</v>
      </c>
    </row>
    <row r="158" spans="1:4">
      <c r="A158" s="433" t="s">
        <v>1347</v>
      </c>
      <c r="B158" s="434" t="s">
        <v>1348</v>
      </c>
      <c r="C158" s="434">
        <v>1690</v>
      </c>
      <c r="D158" s="436">
        <v>22</v>
      </c>
    </row>
    <row r="159" spans="1:4">
      <c r="A159" s="433" t="s">
        <v>1349</v>
      </c>
      <c r="B159" s="434" t="s">
        <v>1350</v>
      </c>
      <c r="C159" s="434">
        <v>1880</v>
      </c>
      <c r="D159" s="436">
        <v>25</v>
      </c>
    </row>
    <row r="160" spans="1:4">
      <c r="A160" s="433" t="s">
        <v>1351</v>
      </c>
      <c r="B160" s="434" t="s">
        <v>1352</v>
      </c>
      <c r="C160" s="434">
        <v>1470</v>
      </c>
      <c r="D160" s="436">
        <v>26</v>
      </c>
    </row>
    <row r="161" spans="1:4">
      <c r="A161" s="433" t="s">
        <v>1353</v>
      </c>
      <c r="B161" s="434" t="s">
        <v>1354</v>
      </c>
      <c r="C161" s="434">
        <v>3647</v>
      </c>
      <c r="D161" s="436">
        <v>71</v>
      </c>
    </row>
    <row r="162" spans="1:4">
      <c r="A162" s="433" t="s">
        <v>1355</v>
      </c>
      <c r="B162" s="434" t="s">
        <v>1356</v>
      </c>
      <c r="C162" s="434">
        <v>1551</v>
      </c>
      <c r="D162" s="436">
        <v>51</v>
      </c>
    </row>
    <row r="163" spans="1:4">
      <c r="A163" s="433" t="s">
        <v>1357</v>
      </c>
      <c r="B163" s="434" t="s">
        <v>1358</v>
      </c>
      <c r="C163" s="434">
        <v>2096</v>
      </c>
      <c r="D163" s="436">
        <v>20</v>
      </c>
    </row>
    <row r="164" spans="1:4">
      <c r="A164" s="433" t="s">
        <v>1359</v>
      </c>
      <c r="B164" s="434" t="s">
        <v>1360</v>
      </c>
      <c r="C164" s="434">
        <v>8929</v>
      </c>
      <c r="D164" s="436">
        <v>228</v>
      </c>
    </row>
    <row r="165" spans="1:4">
      <c r="A165" s="433" t="s">
        <v>1361</v>
      </c>
      <c r="B165" s="434" t="s">
        <v>1362</v>
      </c>
      <c r="C165" s="434">
        <v>2065</v>
      </c>
      <c r="D165" s="436">
        <v>54</v>
      </c>
    </row>
    <row r="166" spans="1:4">
      <c r="A166" s="433" t="s">
        <v>1363</v>
      </c>
      <c r="B166" s="434" t="s">
        <v>1364</v>
      </c>
      <c r="C166" s="434">
        <v>943</v>
      </c>
      <c r="D166" s="436">
        <v>35</v>
      </c>
    </row>
    <row r="167" spans="1:4">
      <c r="A167" s="433" t="s">
        <v>1365</v>
      </c>
      <c r="B167" s="434" t="s">
        <v>1366</v>
      </c>
      <c r="C167" s="434">
        <v>1122</v>
      </c>
      <c r="D167" s="436">
        <v>19</v>
      </c>
    </row>
    <row r="168" spans="1:4">
      <c r="A168" s="429" t="s">
        <v>1367</v>
      </c>
      <c r="B168" s="430" t="s">
        <v>1368</v>
      </c>
      <c r="C168" s="430">
        <v>19445</v>
      </c>
      <c r="D168" s="432">
        <v>802</v>
      </c>
    </row>
    <row r="169" spans="1:4">
      <c r="A169" s="433" t="s">
        <v>1369</v>
      </c>
      <c r="B169" s="434" t="s">
        <v>1370</v>
      </c>
      <c r="C169" s="434">
        <v>19445</v>
      </c>
      <c r="D169" s="436">
        <v>802</v>
      </c>
    </row>
    <row r="170" spans="1:4">
      <c r="A170" s="429" t="s">
        <v>1371</v>
      </c>
      <c r="B170" s="430" t="s">
        <v>1372</v>
      </c>
      <c r="C170" s="430">
        <v>20354</v>
      </c>
      <c r="D170" s="432">
        <v>919</v>
      </c>
    </row>
    <row r="171" spans="1:4">
      <c r="A171" s="433" t="s">
        <v>1373</v>
      </c>
      <c r="B171" s="434" t="s">
        <v>1374</v>
      </c>
      <c r="C171" s="434">
        <v>20354</v>
      </c>
      <c r="D171" s="436">
        <v>919</v>
      </c>
    </row>
    <row r="172" spans="1:4">
      <c r="A172" s="433" t="s">
        <v>1050</v>
      </c>
      <c r="B172" s="430" t="s">
        <v>1375</v>
      </c>
      <c r="C172" s="430">
        <v>281246</v>
      </c>
      <c r="D172" s="432">
        <v>8607</v>
      </c>
    </row>
    <row r="173" spans="1:4">
      <c r="A173" s="429" t="s">
        <v>1376</v>
      </c>
      <c r="B173" s="430" t="s">
        <v>1377</v>
      </c>
      <c r="C173" s="430">
        <v>32998</v>
      </c>
      <c r="D173" s="432">
        <v>600</v>
      </c>
    </row>
    <row r="174" spans="1:4">
      <c r="A174" s="433" t="s">
        <v>1378</v>
      </c>
      <c r="B174" s="434" t="s">
        <v>1379</v>
      </c>
      <c r="C174" s="434">
        <v>7906</v>
      </c>
      <c r="D174" s="436">
        <v>300</v>
      </c>
    </row>
    <row r="175" spans="1:4">
      <c r="A175" s="433" t="s">
        <v>1380</v>
      </c>
      <c r="B175" s="434" t="s">
        <v>1381</v>
      </c>
      <c r="C175" s="434">
        <v>1639</v>
      </c>
      <c r="D175" s="436">
        <v>9</v>
      </c>
    </row>
    <row r="176" spans="1:4">
      <c r="A176" s="433" t="s">
        <v>1382</v>
      </c>
      <c r="B176" s="434" t="s">
        <v>1383</v>
      </c>
      <c r="C176" s="434">
        <v>2140</v>
      </c>
      <c r="D176" s="436">
        <v>28</v>
      </c>
    </row>
    <row r="177" spans="1:4">
      <c r="A177" s="433" t="s">
        <v>1384</v>
      </c>
      <c r="B177" s="434" t="s">
        <v>1385</v>
      </c>
      <c r="C177" s="434">
        <v>842</v>
      </c>
      <c r="D177" s="436">
        <v>9</v>
      </c>
    </row>
    <row r="178" spans="1:4">
      <c r="A178" s="433" t="s">
        <v>1386</v>
      </c>
      <c r="B178" s="434" t="s">
        <v>1387</v>
      </c>
      <c r="C178" s="434">
        <v>2652</v>
      </c>
      <c r="D178" s="436">
        <v>36</v>
      </c>
    </row>
    <row r="179" spans="1:4">
      <c r="A179" s="433" t="s">
        <v>1388</v>
      </c>
      <c r="B179" s="434" t="s">
        <v>1389</v>
      </c>
      <c r="C179" s="434">
        <v>750</v>
      </c>
      <c r="D179" s="436">
        <v>12</v>
      </c>
    </row>
    <row r="180" spans="1:4">
      <c r="A180" s="433" t="s">
        <v>1390</v>
      </c>
      <c r="B180" s="434" t="s">
        <v>1391</v>
      </c>
      <c r="C180" s="434">
        <v>1902</v>
      </c>
      <c r="D180" s="436">
        <v>24</v>
      </c>
    </row>
    <row r="181" spans="1:4">
      <c r="A181" s="433" t="s">
        <v>1392</v>
      </c>
      <c r="B181" s="434" t="s">
        <v>1393</v>
      </c>
      <c r="C181" s="434">
        <v>2199</v>
      </c>
      <c r="D181" s="436">
        <v>52</v>
      </c>
    </row>
    <row r="182" spans="1:4">
      <c r="A182" s="433" t="s">
        <v>1394</v>
      </c>
      <c r="B182" s="434" t="s">
        <v>1395</v>
      </c>
      <c r="C182" s="434">
        <v>1056</v>
      </c>
      <c r="D182" s="436">
        <v>41</v>
      </c>
    </row>
    <row r="183" spans="1:4">
      <c r="A183" s="433" t="s">
        <v>1396</v>
      </c>
      <c r="B183" s="434" t="s">
        <v>1397</v>
      </c>
      <c r="C183" s="434">
        <v>1143</v>
      </c>
      <c r="D183" s="436">
        <v>11</v>
      </c>
    </row>
    <row r="184" spans="1:4">
      <c r="A184" s="433" t="s">
        <v>1398</v>
      </c>
      <c r="B184" s="434" t="s">
        <v>1399</v>
      </c>
      <c r="C184" s="434">
        <v>4792</v>
      </c>
      <c r="D184" s="436">
        <v>62</v>
      </c>
    </row>
    <row r="185" spans="1:4">
      <c r="A185" s="433" t="s">
        <v>1400</v>
      </c>
      <c r="B185" s="434" t="s">
        <v>1401</v>
      </c>
      <c r="C185" s="434">
        <v>2081</v>
      </c>
      <c r="D185" s="436">
        <v>29</v>
      </c>
    </row>
    <row r="186" spans="1:4">
      <c r="A186" s="433" t="s">
        <v>1402</v>
      </c>
      <c r="B186" s="434" t="s">
        <v>1403</v>
      </c>
      <c r="C186" s="434">
        <v>2443</v>
      </c>
      <c r="D186" s="436">
        <v>19</v>
      </c>
    </row>
    <row r="187" spans="1:4">
      <c r="A187" s="433" t="s">
        <v>1404</v>
      </c>
      <c r="B187" s="434" t="s">
        <v>1405</v>
      </c>
      <c r="C187" s="434">
        <v>1861</v>
      </c>
      <c r="D187" s="436">
        <v>19</v>
      </c>
    </row>
    <row r="188" spans="1:4">
      <c r="A188" s="433" t="s">
        <v>1406</v>
      </c>
      <c r="B188" s="434" t="s">
        <v>1407</v>
      </c>
      <c r="C188" s="434">
        <v>697</v>
      </c>
      <c r="D188" s="436">
        <v>15</v>
      </c>
    </row>
    <row r="189" spans="1:4">
      <c r="A189" s="433" t="s">
        <v>1408</v>
      </c>
      <c r="B189" s="434" t="s">
        <v>1409</v>
      </c>
      <c r="C189" s="434">
        <v>1164</v>
      </c>
      <c r="D189" s="436">
        <v>4</v>
      </c>
    </row>
    <row r="190" spans="1:4">
      <c r="A190" s="433" t="s">
        <v>1410</v>
      </c>
      <c r="B190" s="434" t="s">
        <v>1411</v>
      </c>
      <c r="C190" s="434">
        <v>1362</v>
      </c>
      <c r="D190" s="436">
        <v>14</v>
      </c>
    </row>
    <row r="191" spans="1:4">
      <c r="A191" s="433" t="s">
        <v>1412</v>
      </c>
      <c r="B191" s="434" t="s">
        <v>1413</v>
      </c>
      <c r="C191" s="434">
        <v>1999</v>
      </c>
      <c r="D191" s="436">
        <v>17</v>
      </c>
    </row>
    <row r="192" spans="1:4">
      <c r="A192" s="433" t="s">
        <v>1414</v>
      </c>
      <c r="B192" s="434" t="s">
        <v>1415</v>
      </c>
      <c r="C192" s="434">
        <v>1082</v>
      </c>
      <c r="D192" s="436">
        <v>6</v>
      </c>
    </row>
    <row r="193" spans="1:4">
      <c r="A193" s="429" t="s">
        <v>1416</v>
      </c>
      <c r="B193" s="430" t="s">
        <v>1417</v>
      </c>
      <c r="C193" s="430">
        <v>65224</v>
      </c>
      <c r="D193" s="432">
        <v>1410</v>
      </c>
    </row>
    <row r="194" spans="1:4">
      <c r="A194" s="433" t="s">
        <v>1418</v>
      </c>
      <c r="B194" s="434" t="s">
        <v>1419</v>
      </c>
      <c r="C194" s="434">
        <v>4994</v>
      </c>
      <c r="D194" s="436">
        <v>111</v>
      </c>
    </row>
    <row r="195" spans="1:4">
      <c r="A195" s="433" t="s">
        <v>1420</v>
      </c>
      <c r="B195" s="434" t="s">
        <v>1421</v>
      </c>
      <c r="C195" s="434">
        <v>2433</v>
      </c>
      <c r="D195" s="436">
        <v>82</v>
      </c>
    </row>
    <row r="196" spans="1:4">
      <c r="A196" s="433" t="s">
        <v>1422</v>
      </c>
      <c r="B196" s="434" t="s">
        <v>1423</v>
      </c>
      <c r="C196" s="434">
        <v>2561</v>
      </c>
      <c r="D196" s="436">
        <v>29</v>
      </c>
    </row>
    <row r="197" spans="1:4">
      <c r="A197" s="433" t="s">
        <v>1424</v>
      </c>
      <c r="B197" s="434" t="s">
        <v>1425</v>
      </c>
      <c r="C197" s="434">
        <v>1471</v>
      </c>
      <c r="D197" s="436">
        <v>24</v>
      </c>
    </row>
    <row r="198" spans="1:4">
      <c r="A198" s="433" t="s">
        <v>1426</v>
      </c>
      <c r="B198" s="434" t="s">
        <v>1427</v>
      </c>
      <c r="C198" s="434">
        <v>4497</v>
      </c>
      <c r="D198" s="436">
        <v>79</v>
      </c>
    </row>
    <row r="199" spans="1:4">
      <c r="A199" s="433" t="s">
        <v>1428</v>
      </c>
      <c r="B199" s="434" t="s">
        <v>1429</v>
      </c>
      <c r="C199" s="434">
        <v>1833</v>
      </c>
      <c r="D199" s="436">
        <v>48</v>
      </c>
    </row>
    <row r="200" spans="1:4">
      <c r="A200" s="433" t="s">
        <v>1430</v>
      </c>
      <c r="B200" s="434" t="s">
        <v>1431</v>
      </c>
      <c r="C200" s="434">
        <v>2664</v>
      </c>
      <c r="D200" s="436">
        <v>31</v>
      </c>
    </row>
    <row r="201" spans="1:4">
      <c r="A201" s="433" t="s">
        <v>1432</v>
      </c>
      <c r="B201" s="434" t="s">
        <v>1433</v>
      </c>
      <c r="C201" s="434">
        <v>3850</v>
      </c>
      <c r="D201" s="436">
        <v>59</v>
      </c>
    </row>
    <row r="202" spans="1:4">
      <c r="A202" s="433" t="s">
        <v>1434</v>
      </c>
      <c r="B202" s="434" t="s">
        <v>1435</v>
      </c>
      <c r="C202" s="434">
        <v>5469</v>
      </c>
      <c r="D202" s="436">
        <v>110</v>
      </c>
    </row>
    <row r="203" spans="1:4">
      <c r="A203" s="433" t="s">
        <v>1436</v>
      </c>
      <c r="B203" s="434" t="s">
        <v>1437</v>
      </c>
      <c r="C203" s="434">
        <v>3279</v>
      </c>
      <c r="D203" s="436">
        <v>35</v>
      </c>
    </row>
    <row r="204" spans="1:4">
      <c r="A204" s="433" t="s">
        <v>1438</v>
      </c>
      <c r="B204" s="434" t="s">
        <v>1439</v>
      </c>
      <c r="C204" s="434">
        <v>6146</v>
      </c>
      <c r="D204" s="436">
        <v>207</v>
      </c>
    </row>
    <row r="205" spans="1:4">
      <c r="A205" s="433" t="s">
        <v>1440</v>
      </c>
      <c r="B205" s="434" t="s">
        <v>1441</v>
      </c>
      <c r="C205" s="434">
        <v>6150</v>
      </c>
      <c r="D205" s="436">
        <v>198</v>
      </c>
    </row>
    <row r="206" spans="1:4">
      <c r="A206" s="433" t="s">
        <v>1442</v>
      </c>
      <c r="B206" s="434" t="s">
        <v>1443</v>
      </c>
      <c r="C206" s="434">
        <v>1693</v>
      </c>
      <c r="D206" s="436">
        <v>22</v>
      </c>
    </row>
    <row r="207" spans="1:4">
      <c r="A207" s="433" t="s">
        <v>1444</v>
      </c>
      <c r="B207" s="434" t="s">
        <v>1445</v>
      </c>
      <c r="C207" s="434">
        <v>4927</v>
      </c>
      <c r="D207" s="436">
        <v>98</v>
      </c>
    </row>
    <row r="208" spans="1:4">
      <c r="A208" s="433" t="s">
        <v>1446</v>
      </c>
      <c r="B208" s="434" t="s">
        <v>1447</v>
      </c>
      <c r="C208" s="434">
        <v>8868</v>
      </c>
      <c r="D208" s="436">
        <v>234</v>
      </c>
    </row>
    <row r="209" spans="1:4">
      <c r="A209" s="433" t="s">
        <v>1448</v>
      </c>
      <c r="B209" s="434" t="s">
        <v>1449</v>
      </c>
      <c r="C209" s="434">
        <v>3140</v>
      </c>
      <c r="D209" s="436">
        <v>60</v>
      </c>
    </row>
    <row r="210" spans="1:4">
      <c r="A210" s="433" t="s">
        <v>1450</v>
      </c>
      <c r="B210" s="434" t="s">
        <v>1451</v>
      </c>
      <c r="C210" s="434">
        <v>2455</v>
      </c>
      <c r="D210" s="436">
        <v>47</v>
      </c>
    </row>
    <row r="211" spans="1:4">
      <c r="A211" s="433" t="s">
        <v>1452</v>
      </c>
      <c r="B211" s="434" t="s">
        <v>1453</v>
      </c>
      <c r="C211" s="434">
        <v>5737</v>
      </c>
      <c r="D211" s="436">
        <v>98</v>
      </c>
    </row>
    <row r="212" spans="1:4">
      <c r="A212" s="433" t="s">
        <v>1454</v>
      </c>
      <c r="B212" s="434" t="s">
        <v>1455</v>
      </c>
      <c r="C212" s="434">
        <v>1541</v>
      </c>
      <c r="D212" s="436">
        <v>21</v>
      </c>
    </row>
    <row r="213" spans="1:4">
      <c r="A213" s="433" t="s">
        <v>1456</v>
      </c>
      <c r="B213" s="434" t="s">
        <v>1457</v>
      </c>
      <c r="C213" s="434">
        <v>1007</v>
      </c>
      <c r="D213" s="436">
        <v>7</v>
      </c>
    </row>
    <row r="214" spans="1:4">
      <c r="A214" s="429" t="s">
        <v>1458</v>
      </c>
      <c r="B214" s="430" t="s">
        <v>1459</v>
      </c>
      <c r="C214" s="430">
        <v>21664</v>
      </c>
      <c r="D214" s="432">
        <v>364</v>
      </c>
    </row>
    <row r="215" spans="1:4">
      <c r="A215" s="433" t="s">
        <v>1460</v>
      </c>
      <c r="B215" s="434" t="s">
        <v>1461</v>
      </c>
      <c r="C215" s="434">
        <v>2888</v>
      </c>
      <c r="D215" s="436">
        <v>37</v>
      </c>
    </row>
    <row r="216" spans="1:4">
      <c r="A216" s="433" t="s">
        <v>1462</v>
      </c>
      <c r="B216" s="434" t="s">
        <v>1463</v>
      </c>
      <c r="C216" s="434">
        <v>2203</v>
      </c>
      <c r="D216" s="436">
        <v>33</v>
      </c>
    </row>
    <row r="217" spans="1:4">
      <c r="A217" s="433" t="s">
        <v>1464</v>
      </c>
      <c r="B217" s="434" t="s">
        <v>1465</v>
      </c>
      <c r="C217" s="434">
        <v>8763</v>
      </c>
      <c r="D217" s="436">
        <v>185</v>
      </c>
    </row>
    <row r="218" spans="1:4">
      <c r="A218" s="433" t="s">
        <v>1466</v>
      </c>
      <c r="B218" s="434" t="s">
        <v>1467</v>
      </c>
      <c r="C218" s="434">
        <v>6950</v>
      </c>
      <c r="D218" s="436">
        <v>162</v>
      </c>
    </row>
    <row r="219" spans="1:4">
      <c r="A219" s="433" t="s">
        <v>1468</v>
      </c>
      <c r="B219" s="434" t="s">
        <v>1469</v>
      </c>
      <c r="C219" s="434">
        <v>1813</v>
      </c>
      <c r="D219" s="436">
        <v>23</v>
      </c>
    </row>
    <row r="220" spans="1:4">
      <c r="A220" s="433" t="s">
        <v>1470</v>
      </c>
      <c r="B220" s="434" t="s">
        <v>1471</v>
      </c>
      <c r="C220" s="434">
        <v>3207</v>
      </c>
      <c r="D220" s="436">
        <v>51</v>
      </c>
    </row>
    <row r="221" spans="1:4">
      <c r="A221" s="433" t="s">
        <v>1472</v>
      </c>
      <c r="B221" s="434" t="s">
        <v>1473</v>
      </c>
      <c r="C221" s="434">
        <v>2282</v>
      </c>
      <c r="D221" s="436">
        <v>29</v>
      </c>
    </row>
    <row r="222" spans="1:4">
      <c r="A222" s="433" t="s">
        <v>1474</v>
      </c>
      <c r="B222" s="434" t="s">
        <v>1475</v>
      </c>
      <c r="C222" s="434">
        <v>2321</v>
      </c>
      <c r="D222" s="436">
        <v>29</v>
      </c>
    </row>
    <row r="223" spans="1:4">
      <c r="A223" s="429" t="s">
        <v>1476</v>
      </c>
      <c r="B223" s="430" t="s">
        <v>1477</v>
      </c>
      <c r="C223" s="430">
        <v>26888</v>
      </c>
      <c r="D223" s="432">
        <v>674</v>
      </c>
    </row>
    <row r="224" spans="1:4">
      <c r="A224" s="433" t="s">
        <v>1478</v>
      </c>
      <c r="B224" s="434" t="s">
        <v>1479</v>
      </c>
      <c r="C224" s="434">
        <v>14143</v>
      </c>
      <c r="D224" s="436">
        <v>434</v>
      </c>
    </row>
    <row r="225" spans="1:4">
      <c r="A225" s="433" t="s">
        <v>1480</v>
      </c>
      <c r="B225" s="434" t="s">
        <v>1481</v>
      </c>
      <c r="C225" s="434">
        <v>4213</v>
      </c>
      <c r="D225" s="436">
        <v>85</v>
      </c>
    </row>
    <row r="226" spans="1:4">
      <c r="A226" s="433" t="s">
        <v>1482</v>
      </c>
      <c r="B226" s="434" t="s">
        <v>1483</v>
      </c>
      <c r="C226" s="434">
        <v>4025</v>
      </c>
      <c r="D226" s="436">
        <v>88</v>
      </c>
    </row>
    <row r="227" spans="1:4">
      <c r="A227" s="433" t="s">
        <v>1484</v>
      </c>
      <c r="B227" s="434" t="s">
        <v>1485</v>
      </c>
      <c r="C227" s="434">
        <v>991</v>
      </c>
      <c r="D227" s="436">
        <v>33</v>
      </c>
    </row>
    <row r="228" spans="1:4">
      <c r="A228" s="433" t="s">
        <v>1486</v>
      </c>
      <c r="B228" s="434" t="s">
        <v>1487</v>
      </c>
      <c r="C228" s="434">
        <v>3034</v>
      </c>
      <c r="D228" s="436">
        <v>55</v>
      </c>
    </row>
    <row r="229" spans="1:4">
      <c r="A229" s="433" t="s">
        <v>1488</v>
      </c>
      <c r="B229" s="434" t="s">
        <v>1489</v>
      </c>
      <c r="C229" s="434">
        <v>1301</v>
      </c>
      <c r="D229" s="436">
        <v>19</v>
      </c>
    </row>
    <row r="230" spans="1:4">
      <c r="A230" s="433" t="s">
        <v>1490</v>
      </c>
      <c r="B230" s="434" t="s">
        <v>1491</v>
      </c>
      <c r="C230" s="434">
        <v>3206</v>
      </c>
      <c r="D230" s="436">
        <v>48</v>
      </c>
    </row>
    <row r="231" spans="1:4">
      <c r="A231" s="429" t="s">
        <v>1492</v>
      </c>
      <c r="B231" s="430" t="s">
        <v>1493</v>
      </c>
      <c r="C231" s="430">
        <v>134472</v>
      </c>
      <c r="D231" s="432">
        <v>5559</v>
      </c>
    </row>
    <row r="232" spans="1:4">
      <c r="A232" s="433" t="s">
        <v>1494</v>
      </c>
      <c r="B232" s="434" t="s">
        <v>1495</v>
      </c>
      <c r="C232" s="434">
        <v>134472</v>
      </c>
      <c r="D232" s="436">
        <v>5559</v>
      </c>
    </row>
    <row r="233" spans="1:4">
      <c r="A233" s="433" t="s">
        <v>1050</v>
      </c>
      <c r="B233" s="430" t="s">
        <v>1496</v>
      </c>
      <c r="C233" s="430">
        <v>172906</v>
      </c>
      <c r="D233" s="432">
        <v>4176</v>
      </c>
    </row>
    <row r="234" spans="1:4">
      <c r="A234" s="429" t="s">
        <v>1497</v>
      </c>
      <c r="B234" s="430" t="s">
        <v>1498</v>
      </c>
      <c r="C234" s="430">
        <v>16127</v>
      </c>
      <c r="D234" s="432">
        <v>348</v>
      </c>
    </row>
    <row r="235" spans="1:4">
      <c r="A235" s="433" t="s">
        <v>1499</v>
      </c>
      <c r="B235" s="434" t="s">
        <v>1500</v>
      </c>
      <c r="C235" s="434">
        <v>1238</v>
      </c>
      <c r="D235" s="436">
        <v>21</v>
      </c>
    </row>
    <row r="236" spans="1:4">
      <c r="A236" s="433" t="s">
        <v>1501</v>
      </c>
      <c r="B236" s="434" t="s">
        <v>1502</v>
      </c>
      <c r="C236" s="434">
        <v>1078</v>
      </c>
      <c r="D236" s="436">
        <v>7</v>
      </c>
    </row>
    <row r="237" spans="1:4">
      <c r="A237" s="433" t="s">
        <v>1503</v>
      </c>
      <c r="B237" s="434" t="s">
        <v>1504</v>
      </c>
      <c r="C237" s="434">
        <v>2235</v>
      </c>
      <c r="D237" s="436">
        <v>28</v>
      </c>
    </row>
    <row r="238" spans="1:4">
      <c r="A238" s="433" t="s">
        <v>1505</v>
      </c>
      <c r="B238" s="434" t="s">
        <v>1506</v>
      </c>
      <c r="C238" s="434">
        <v>2094</v>
      </c>
      <c r="D238" s="436">
        <v>31</v>
      </c>
    </row>
    <row r="239" spans="1:4">
      <c r="A239" s="433" t="s">
        <v>1507</v>
      </c>
      <c r="B239" s="434" t="s">
        <v>1508</v>
      </c>
      <c r="C239" s="434">
        <v>5380</v>
      </c>
      <c r="D239" s="436">
        <v>172</v>
      </c>
    </row>
    <row r="240" spans="1:4">
      <c r="A240" s="433" t="s">
        <v>1509</v>
      </c>
      <c r="B240" s="434" t="s">
        <v>1510</v>
      </c>
      <c r="C240" s="434">
        <v>4051</v>
      </c>
      <c r="D240" s="436">
        <v>152</v>
      </c>
    </row>
    <row r="241" spans="1:4">
      <c r="A241" s="433" t="s">
        <v>1511</v>
      </c>
      <c r="B241" s="434" t="s">
        <v>1512</v>
      </c>
      <c r="C241" s="434">
        <v>1329</v>
      </c>
      <c r="D241" s="436">
        <v>20</v>
      </c>
    </row>
    <row r="242" spans="1:4">
      <c r="A242" s="433" t="s">
        <v>1513</v>
      </c>
      <c r="B242" s="434" t="s">
        <v>1514</v>
      </c>
      <c r="C242" s="434">
        <v>2472</v>
      </c>
      <c r="D242" s="436">
        <v>48</v>
      </c>
    </row>
    <row r="243" spans="1:4">
      <c r="A243" s="433" t="s">
        <v>1515</v>
      </c>
      <c r="B243" s="434" t="s">
        <v>1516</v>
      </c>
      <c r="C243" s="434">
        <v>539</v>
      </c>
      <c r="D243" s="436">
        <v>17</v>
      </c>
    </row>
    <row r="244" spans="1:4">
      <c r="A244" s="433" t="s">
        <v>1517</v>
      </c>
      <c r="B244" s="434" t="s">
        <v>1518</v>
      </c>
      <c r="C244" s="434">
        <v>1933</v>
      </c>
      <c r="D244" s="436">
        <v>31</v>
      </c>
    </row>
    <row r="245" spans="1:4">
      <c r="A245" s="433" t="s">
        <v>1519</v>
      </c>
      <c r="B245" s="434" t="s">
        <v>1520</v>
      </c>
      <c r="C245" s="434">
        <v>1630</v>
      </c>
      <c r="D245" s="436">
        <v>41</v>
      </c>
    </row>
    <row r="246" spans="1:4">
      <c r="A246" s="429" t="s">
        <v>1521</v>
      </c>
      <c r="B246" s="430" t="s">
        <v>1522</v>
      </c>
      <c r="C246" s="430">
        <v>31499</v>
      </c>
      <c r="D246" s="432">
        <v>759</v>
      </c>
    </row>
    <row r="247" spans="1:4">
      <c r="A247" s="433" t="s">
        <v>1523</v>
      </c>
      <c r="B247" s="434" t="s">
        <v>1524</v>
      </c>
      <c r="C247" s="434">
        <v>10411</v>
      </c>
      <c r="D247" s="436">
        <v>402</v>
      </c>
    </row>
    <row r="248" spans="1:4">
      <c r="A248" s="433" t="s">
        <v>1525</v>
      </c>
      <c r="B248" s="434" t="s">
        <v>1526</v>
      </c>
      <c r="C248" s="434">
        <v>2838</v>
      </c>
      <c r="D248" s="436">
        <v>59</v>
      </c>
    </row>
    <row r="249" spans="1:4">
      <c r="A249" s="433" t="s">
        <v>1527</v>
      </c>
      <c r="B249" s="434" t="s">
        <v>1528</v>
      </c>
      <c r="C249" s="434">
        <v>848</v>
      </c>
      <c r="D249" s="436">
        <v>28</v>
      </c>
    </row>
    <row r="250" spans="1:4">
      <c r="A250" s="433" t="s">
        <v>1529</v>
      </c>
      <c r="B250" s="434" t="s">
        <v>1530</v>
      </c>
      <c r="C250" s="434">
        <v>1990</v>
      </c>
      <c r="D250" s="436">
        <v>31</v>
      </c>
    </row>
    <row r="251" spans="1:4">
      <c r="A251" s="433" t="s">
        <v>1531</v>
      </c>
      <c r="B251" s="434" t="s">
        <v>1532</v>
      </c>
      <c r="C251" s="434">
        <v>1893</v>
      </c>
      <c r="D251" s="436">
        <v>26</v>
      </c>
    </row>
    <row r="252" spans="1:4">
      <c r="A252" s="433" t="s">
        <v>1533</v>
      </c>
      <c r="B252" s="434" t="s">
        <v>1534</v>
      </c>
      <c r="C252" s="434">
        <v>2234</v>
      </c>
      <c r="D252" s="436">
        <v>32</v>
      </c>
    </row>
    <row r="253" spans="1:4">
      <c r="A253" s="433" t="s">
        <v>1535</v>
      </c>
      <c r="B253" s="434" t="s">
        <v>1536</v>
      </c>
      <c r="C253" s="434">
        <v>2502</v>
      </c>
      <c r="D253" s="436">
        <v>50</v>
      </c>
    </row>
    <row r="254" spans="1:4">
      <c r="A254" s="433" t="s">
        <v>1537</v>
      </c>
      <c r="B254" s="434" t="s">
        <v>1538</v>
      </c>
      <c r="C254" s="434">
        <v>1970</v>
      </c>
      <c r="D254" s="436">
        <v>24</v>
      </c>
    </row>
    <row r="255" spans="1:4">
      <c r="A255" s="433" t="s">
        <v>1539</v>
      </c>
      <c r="B255" s="434" t="s">
        <v>1540</v>
      </c>
      <c r="C255" s="434">
        <v>2164</v>
      </c>
      <c r="D255" s="436">
        <v>28</v>
      </c>
    </row>
    <row r="256" spans="1:4">
      <c r="A256" s="433" t="s">
        <v>1541</v>
      </c>
      <c r="B256" s="434" t="s">
        <v>1542</v>
      </c>
      <c r="C256" s="434">
        <v>3052</v>
      </c>
      <c r="D256" s="436">
        <v>61</v>
      </c>
    </row>
    <row r="257" spans="1:4">
      <c r="A257" s="433" t="s">
        <v>1543</v>
      </c>
      <c r="B257" s="434" t="s">
        <v>1544</v>
      </c>
      <c r="C257" s="434">
        <v>661</v>
      </c>
      <c r="D257" s="436">
        <v>21</v>
      </c>
    </row>
    <row r="258" spans="1:4">
      <c r="A258" s="433" t="s">
        <v>1545</v>
      </c>
      <c r="B258" s="434" t="s">
        <v>1546</v>
      </c>
      <c r="C258" s="434">
        <v>2391</v>
      </c>
      <c r="D258" s="436">
        <v>40</v>
      </c>
    </row>
    <row r="259" spans="1:4">
      <c r="A259" s="433" t="s">
        <v>1547</v>
      </c>
      <c r="B259" s="434" t="s">
        <v>1548</v>
      </c>
      <c r="C259" s="434">
        <v>2124</v>
      </c>
      <c r="D259" s="436">
        <v>48</v>
      </c>
    </row>
    <row r="260" spans="1:4">
      <c r="A260" s="433" t="s">
        <v>1549</v>
      </c>
      <c r="B260" s="434" t="s">
        <v>1550</v>
      </c>
      <c r="C260" s="434">
        <v>2311</v>
      </c>
      <c r="D260" s="436">
        <v>29</v>
      </c>
    </row>
    <row r="261" spans="1:4">
      <c r="A261" s="429" t="s">
        <v>1551</v>
      </c>
      <c r="B261" s="430" t="s">
        <v>1552</v>
      </c>
      <c r="C261" s="430">
        <v>42458</v>
      </c>
      <c r="D261" s="432">
        <v>764</v>
      </c>
    </row>
    <row r="262" spans="1:4">
      <c r="A262" s="433" t="s">
        <v>1553</v>
      </c>
      <c r="B262" s="434" t="s">
        <v>1554</v>
      </c>
      <c r="C262" s="434">
        <v>11113</v>
      </c>
      <c r="D262" s="436">
        <v>370</v>
      </c>
    </row>
    <row r="263" spans="1:4">
      <c r="A263" s="433" t="s">
        <v>1555</v>
      </c>
      <c r="B263" s="434" t="s">
        <v>1556</v>
      </c>
      <c r="C263" s="434">
        <v>990</v>
      </c>
      <c r="D263" s="436">
        <v>35</v>
      </c>
    </row>
    <row r="264" spans="1:4">
      <c r="A264" s="433" t="s">
        <v>1557</v>
      </c>
      <c r="B264" s="434" t="s">
        <v>1326</v>
      </c>
      <c r="C264" s="434">
        <v>2071</v>
      </c>
      <c r="D264" s="436">
        <v>20</v>
      </c>
    </row>
    <row r="265" spans="1:4">
      <c r="A265" s="433" t="s">
        <v>1558</v>
      </c>
      <c r="B265" s="434" t="s">
        <v>1559</v>
      </c>
      <c r="C265" s="434">
        <v>3885</v>
      </c>
      <c r="D265" s="436">
        <v>52</v>
      </c>
    </row>
    <row r="266" spans="1:4">
      <c r="A266" s="433" t="s">
        <v>1560</v>
      </c>
      <c r="B266" s="434" t="s">
        <v>1561</v>
      </c>
      <c r="C266" s="434">
        <v>7864</v>
      </c>
      <c r="D266" s="436">
        <v>93</v>
      </c>
    </row>
    <row r="267" spans="1:4">
      <c r="A267" s="433" t="s">
        <v>1562</v>
      </c>
      <c r="B267" s="434" t="s">
        <v>1563</v>
      </c>
      <c r="C267" s="434">
        <v>1486</v>
      </c>
      <c r="D267" s="436">
        <v>21</v>
      </c>
    </row>
    <row r="268" spans="1:4">
      <c r="A268" s="433" t="s">
        <v>1564</v>
      </c>
      <c r="B268" s="434" t="s">
        <v>1565</v>
      </c>
      <c r="C268" s="434">
        <v>4144</v>
      </c>
      <c r="D268" s="436">
        <v>57</v>
      </c>
    </row>
    <row r="269" spans="1:4">
      <c r="A269" s="433" t="s">
        <v>1566</v>
      </c>
      <c r="B269" s="434" t="s">
        <v>1567</v>
      </c>
      <c r="C269" s="434">
        <v>3147</v>
      </c>
      <c r="D269" s="436">
        <v>41</v>
      </c>
    </row>
    <row r="270" spans="1:4">
      <c r="A270" s="433" t="s">
        <v>1568</v>
      </c>
      <c r="B270" s="434" t="s">
        <v>1569</v>
      </c>
      <c r="C270" s="434">
        <v>3201</v>
      </c>
      <c r="D270" s="436">
        <v>32</v>
      </c>
    </row>
    <row r="271" spans="1:4">
      <c r="A271" s="433" t="s">
        <v>1570</v>
      </c>
      <c r="B271" s="434" t="s">
        <v>1571</v>
      </c>
      <c r="C271" s="434">
        <v>2627</v>
      </c>
      <c r="D271" s="436">
        <v>23</v>
      </c>
    </row>
    <row r="272" spans="1:4">
      <c r="A272" s="433" t="s">
        <v>1572</v>
      </c>
      <c r="B272" s="434" t="s">
        <v>1573</v>
      </c>
      <c r="C272" s="434">
        <v>1930</v>
      </c>
      <c r="D272" s="436">
        <v>20</v>
      </c>
    </row>
    <row r="273" spans="1:4">
      <c r="A273" s="429" t="s">
        <v>1574</v>
      </c>
      <c r="B273" s="430" t="s">
        <v>1575</v>
      </c>
      <c r="C273" s="430">
        <v>21152</v>
      </c>
      <c r="D273" s="432">
        <v>505</v>
      </c>
    </row>
    <row r="274" spans="1:4">
      <c r="A274" s="433" t="s">
        <v>1576</v>
      </c>
      <c r="B274" s="434" t="s">
        <v>1577</v>
      </c>
      <c r="C274" s="434">
        <v>2430</v>
      </c>
      <c r="D274" s="436">
        <v>47</v>
      </c>
    </row>
    <row r="275" spans="1:4">
      <c r="A275" s="433" t="s">
        <v>1578</v>
      </c>
      <c r="B275" s="434" t="s">
        <v>1579</v>
      </c>
      <c r="C275" s="434">
        <v>2280</v>
      </c>
      <c r="D275" s="436">
        <v>50</v>
      </c>
    </row>
    <row r="276" spans="1:4">
      <c r="A276" s="433" t="s">
        <v>1580</v>
      </c>
      <c r="B276" s="434" t="s">
        <v>1581</v>
      </c>
      <c r="C276" s="434">
        <v>247</v>
      </c>
      <c r="D276" s="436">
        <v>12</v>
      </c>
    </row>
    <row r="277" spans="1:4">
      <c r="A277" s="433" t="s">
        <v>1582</v>
      </c>
      <c r="B277" s="434" t="s">
        <v>1583</v>
      </c>
      <c r="C277" s="434">
        <v>2033</v>
      </c>
      <c r="D277" s="436">
        <v>38</v>
      </c>
    </row>
    <row r="278" spans="1:4">
      <c r="A278" s="433" t="s">
        <v>1584</v>
      </c>
      <c r="B278" s="434" t="s">
        <v>1585</v>
      </c>
      <c r="C278" s="434">
        <v>2037</v>
      </c>
      <c r="D278" s="436">
        <v>23</v>
      </c>
    </row>
    <row r="279" spans="1:4">
      <c r="A279" s="433" t="s">
        <v>1586</v>
      </c>
      <c r="B279" s="434" t="s">
        <v>1587</v>
      </c>
      <c r="C279" s="434">
        <v>1875</v>
      </c>
      <c r="D279" s="436">
        <v>35</v>
      </c>
    </row>
    <row r="280" spans="1:4">
      <c r="A280" s="433" t="s">
        <v>1588</v>
      </c>
      <c r="B280" s="434" t="s">
        <v>1589</v>
      </c>
      <c r="C280" s="434">
        <v>6153</v>
      </c>
      <c r="D280" s="436">
        <v>170</v>
      </c>
    </row>
    <row r="281" spans="1:4">
      <c r="A281" s="433" t="s">
        <v>1590</v>
      </c>
      <c r="B281" s="434" t="s">
        <v>1591</v>
      </c>
      <c r="C281" s="434">
        <v>2909</v>
      </c>
      <c r="D281" s="436">
        <v>116</v>
      </c>
    </row>
    <row r="282" spans="1:4">
      <c r="A282" s="433" t="s">
        <v>1592</v>
      </c>
      <c r="B282" s="434" t="s">
        <v>1593</v>
      </c>
      <c r="C282" s="434">
        <v>3244</v>
      </c>
      <c r="D282" s="436">
        <v>54</v>
      </c>
    </row>
    <row r="283" spans="1:4">
      <c r="A283" s="433" t="s">
        <v>1594</v>
      </c>
      <c r="B283" s="434" t="s">
        <v>1595</v>
      </c>
      <c r="C283" s="434">
        <v>4623</v>
      </c>
      <c r="D283" s="436">
        <v>138</v>
      </c>
    </row>
    <row r="284" spans="1:4">
      <c r="A284" s="433" t="s">
        <v>1596</v>
      </c>
      <c r="B284" s="434" t="s">
        <v>1597</v>
      </c>
      <c r="C284" s="434">
        <v>2758</v>
      </c>
      <c r="D284" s="436">
        <v>100</v>
      </c>
    </row>
    <row r="285" spans="1:4">
      <c r="A285" s="433" t="s">
        <v>1598</v>
      </c>
      <c r="B285" s="434" t="s">
        <v>1599</v>
      </c>
      <c r="C285" s="434">
        <v>1865</v>
      </c>
      <c r="D285" s="436">
        <v>38</v>
      </c>
    </row>
    <row r="286" spans="1:4">
      <c r="A286" s="433" t="s">
        <v>1600</v>
      </c>
      <c r="B286" s="434" t="s">
        <v>1601</v>
      </c>
      <c r="C286" s="434">
        <v>1754</v>
      </c>
      <c r="D286" s="436">
        <v>42</v>
      </c>
    </row>
    <row r="287" spans="1:4">
      <c r="A287" s="429" t="s">
        <v>1602</v>
      </c>
      <c r="B287" s="430" t="s">
        <v>1603</v>
      </c>
      <c r="C287" s="430">
        <v>40907</v>
      </c>
      <c r="D287" s="432">
        <v>1250</v>
      </c>
    </row>
    <row r="288" spans="1:4">
      <c r="A288" s="433" t="s">
        <v>1604</v>
      </c>
      <c r="B288" s="434" t="s">
        <v>1605</v>
      </c>
      <c r="C288" s="434">
        <v>15836</v>
      </c>
      <c r="D288" s="436">
        <v>681</v>
      </c>
    </row>
    <row r="289" spans="1:4">
      <c r="A289" s="433" t="s">
        <v>1606</v>
      </c>
      <c r="B289" s="434" t="s">
        <v>1607</v>
      </c>
      <c r="C289" s="434">
        <v>1401</v>
      </c>
      <c r="D289" s="436">
        <v>26</v>
      </c>
    </row>
    <row r="290" spans="1:4">
      <c r="A290" s="433" t="s">
        <v>1608</v>
      </c>
      <c r="B290" s="434" t="s">
        <v>1609</v>
      </c>
      <c r="C290" s="434">
        <v>1361</v>
      </c>
      <c r="D290" s="436">
        <v>31</v>
      </c>
    </row>
    <row r="291" spans="1:4">
      <c r="A291" s="433" t="s">
        <v>1610</v>
      </c>
      <c r="B291" s="434" t="s">
        <v>1611</v>
      </c>
      <c r="C291" s="434">
        <v>2370</v>
      </c>
      <c r="D291" s="436">
        <v>71</v>
      </c>
    </row>
    <row r="292" spans="1:4">
      <c r="A292" s="433" t="s">
        <v>1612</v>
      </c>
      <c r="B292" s="434" t="s">
        <v>1613</v>
      </c>
      <c r="C292" s="434">
        <v>1203</v>
      </c>
      <c r="D292" s="436">
        <v>46</v>
      </c>
    </row>
    <row r="293" spans="1:4">
      <c r="A293" s="433" t="s">
        <v>1614</v>
      </c>
      <c r="B293" s="434" t="s">
        <v>1615</v>
      </c>
      <c r="C293" s="434">
        <v>1167</v>
      </c>
      <c r="D293" s="436">
        <v>25</v>
      </c>
    </row>
    <row r="294" spans="1:4">
      <c r="A294" s="433" t="s">
        <v>1616</v>
      </c>
      <c r="B294" s="434" t="s">
        <v>1617</v>
      </c>
      <c r="C294" s="434">
        <v>3544</v>
      </c>
      <c r="D294" s="436">
        <v>67</v>
      </c>
    </row>
    <row r="295" spans="1:4">
      <c r="A295" s="433" t="s">
        <v>1618</v>
      </c>
      <c r="B295" s="434" t="s">
        <v>1619</v>
      </c>
      <c r="C295" s="434">
        <v>2962</v>
      </c>
      <c r="D295" s="436">
        <v>69</v>
      </c>
    </row>
    <row r="296" spans="1:4">
      <c r="A296" s="433" t="s">
        <v>1620</v>
      </c>
      <c r="B296" s="434" t="s">
        <v>1621</v>
      </c>
      <c r="C296" s="434">
        <v>1118</v>
      </c>
      <c r="D296" s="436">
        <v>23</v>
      </c>
    </row>
    <row r="297" spans="1:4">
      <c r="A297" s="433" t="s">
        <v>1622</v>
      </c>
      <c r="B297" s="434" t="s">
        <v>1623</v>
      </c>
      <c r="C297" s="434">
        <v>3282</v>
      </c>
      <c r="D297" s="436">
        <v>106</v>
      </c>
    </row>
    <row r="298" spans="1:4">
      <c r="A298" s="433" t="s">
        <v>1624</v>
      </c>
      <c r="B298" s="434" t="s">
        <v>1625</v>
      </c>
      <c r="C298" s="434">
        <v>1319</v>
      </c>
      <c r="D298" s="436">
        <v>70</v>
      </c>
    </row>
    <row r="299" spans="1:4">
      <c r="A299" s="433" t="s">
        <v>1626</v>
      </c>
      <c r="B299" s="434" t="s">
        <v>1627</v>
      </c>
      <c r="C299" s="434">
        <v>1963</v>
      </c>
      <c r="D299" s="436">
        <v>36</v>
      </c>
    </row>
    <row r="300" spans="1:4">
      <c r="A300" s="433" t="s">
        <v>1628</v>
      </c>
      <c r="B300" s="434" t="s">
        <v>1629</v>
      </c>
      <c r="C300" s="434">
        <v>4856</v>
      </c>
      <c r="D300" s="436">
        <v>107</v>
      </c>
    </row>
    <row r="301" spans="1:4">
      <c r="A301" s="433" t="s">
        <v>1630</v>
      </c>
      <c r="B301" s="434" t="s">
        <v>1631</v>
      </c>
      <c r="C301" s="434">
        <v>1675</v>
      </c>
      <c r="D301" s="436">
        <v>35</v>
      </c>
    </row>
    <row r="302" spans="1:4">
      <c r="A302" s="433" t="s">
        <v>1632</v>
      </c>
      <c r="B302" s="434" t="s">
        <v>1633</v>
      </c>
      <c r="C302" s="434">
        <v>2502</v>
      </c>
      <c r="D302" s="436">
        <v>34</v>
      </c>
    </row>
    <row r="303" spans="1:4">
      <c r="A303" s="429" t="s">
        <v>1634</v>
      </c>
      <c r="B303" s="430" t="s">
        <v>1635</v>
      </c>
      <c r="C303" s="430">
        <v>20763</v>
      </c>
      <c r="D303" s="432">
        <v>550</v>
      </c>
    </row>
    <row r="304" spans="1:4">
      <c r="A304" s="433" t="s">
        <v>1636</v>
      </c>
      <c r="B304" s="434" t="s">
        <v>1637</v>
      </c>
      <c r="C304" s="434">
        <v>5558</v>
      </c>
      <c r="D304" s="436">
        <v>216</v>
      </c>
    </row>
    <row r="305" spans="1:4">
      <c r="A305" s="433" t="s">
        <v>1638</v>
      </c>
      <c r="B305" s="434" t="s">
        <v>1639</v>
      </c>
      <c r="C305" s="434">
        <v>2811</v>
      </c>
      <c r="D305" s="436">
        <v>24</v>
      </c>
    </row>
    <row r="306" spans="1:4">
      <c r="A306" s="433" t="s">
        <v>1640</v>
      </c>
      <c r="B306" s="434" t="s">
        <v>1641</v>
      </c>
      <c r="C306" s="434">
        <v>1531</v>
      </c>
      <c r="D306" s="436">
        <v>21</v>
      </c>
    </row>
    <row r="307" spans="1:4">
      <c r="A307" s="433" t="s">
        <v>1642</v>
      </c>
      <c r="B307" s="434" t="s">
        <v>1643</v>
      </c>
      <c r="C307" s="434">
        <v>7760</v>
      </c>
      <c r="D307" s="436">
        <v>212</v>
      </c>
    </row>
    <row r="308" spans="1:4">
      <c r="A308" s="433" t="s">
        <v>1644</v>
      </c>
      <c r="B308" s="434" t="s">
        <v>1645</v>
      </c>
      <c r="C308" s="434">
        <v>3525</v>
      </c>
      <c r="D308" s="436">
        <v>161</v>
      </c>
    </row>
    <row r="309" spans="1:4">
      <c r="A309" s="433" t="s">
        <v>1646</v>
      </c>
      <c r="B309" s="434" t="s">
        <v>1647</v>
      </c>
      <c r="C309" s="434">
        <v>4235</v>
      </c>
      <c r="D309" s="436">
        <v>51</v>
      </c>
    </row>
    <row r="310" spans="1:4">
      <c r="A310" s="433" t="s">
        <v>1648</v>
      </c>
      <c r="B310" s="434" t="s">
        <v>1649</v>
      </c>
      <c r="C310" s="434">
        <v>2017</v>
      </c>
      <c r="D310" s="436">
        <v>53</v>
      </c>
    </row>
    <row r="311" spans="1:4">
      <c r="A311" s="433" t="s">
        <v>1650</v>
      </c>
      <c r="B311" s="434" t="s">
        <v>1651</v>
      </c>
      <c r="C311" s="434">
        <v>1086</v>
      </c>
      <c r="D311" s="436">
        <v>24</v>
      </c>
    </row>
    <row r="313" spans="1:4">
      <c r="A313" s="360" t="s">
        <v>1665</v>
      </c>
    </row>
    <row r="314" spans="1:4">
      <c r="A314" s="352" t="s">
        <v>1666</v>
      </c>
    </row>
  </sheetData>
  <mergeCells count="5">
    <mergeCell ref="A5:A7"/>
    <mergeCell ref="B5:B7"/>
    <mergeCell ref="C5:C6"/>
    <mergeCell ref="G6:H6"/>
    <mergeCell ref="C7:D7"/>
  </mergeCells>
  <phoneticPr fontId="7" type="noConversion"/>
  <hyperlinks>
    <hyperlink ref="G6" location="'SPIS TREŚCI'!A1" display="Powrót do spisu tablic"/>
    <hyperlink ref="G6:H6" location="'SPIS TREŚCI'!A29" display="'SPIS TREŚCI'!A29"/>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8"/>
  <sheetViews>
    <sheetView workbookViewId="0">
      <selection activeCell="L3" sqref="L3:M4"/>
    </sheetView>
  </sheetViews>
  <sheetFormatPr defaultRowHeight="12"/>
  <cols>
    <col min="1" max="1" width="9.140625" style="9"/>
    <col min="2" max="2" width="36.5703125" style="9" customWidth="1"/>
    <col min="3" max="10" width="16.140625" style="9" customWidth="1"/>
    <col min="11" max="16384" width="9.140625" style="9"/>
  </cols>
  <sheetData>
    <row r="1" spans="1:13" s="348" customFormat="1" ht="13.5">
      <c r="A1" s="22" t="s">
        <v>1041</v>
      </c>
      <c r="B1" s="28" t="s">
        <v>1042</v>
      </c>
      <c r="C1" s="347"/>
      <c r="F1" s="349"/>
      <c r="H1" s="350"/>
    </row>
    <row r="2" spans="1:13" s="348" customFormat="1">
      <c r="A2" s="22"/>
      <c r="B2" s="28" t="s">
        <v>1043</v>
      </c>
      <c r="C2" s="347"/>
      <c r="F2" s="349"/>
      <c r="H2" s="350"/>
    </row>
    <row r="3" spans="1:13" s="348" customFormat="1">
      <c r="A3" s="22"/>
      <c r="B3" s="32" t="s">
        <v>1044</v>
      </c>
      <c r="C3" s="347"/>
      <c r="L3" s="454" t="s">
        <v>437</v>
      </c>
      <c r="M3" s="454"/>
    </row>
    <row r="4" spans="1:13" ht="13.5">
      <c r="A4" s="104" t="s">
        <v>173</v>
      </c>
      <c r="B4" s="351" t="s">
        <v>1045</v>
      </c>
      <c r="L4" s="454"/>
      <c r="M4" s="454"/>
    </row>
    <row r="5" spans="1:13">
      <c r="A5" s="104"/>
      <c r="B5" s="351" t="s">
        <v>1046</v>
      </c>
      <c r="L5" s="206"/>
      <c r="M5" s="206"/>
    </row>
    <row r="6" spans="1:13">
      <c r="A6" s="149"/>
      <c r="B6" s="105" t="s">
        <v>808</v>
      </c>
      <c r="C6" s="149"/>
    </row>
    <row r="7" spans="1:13" ht="47.25" customHeight="1">
      <c r="A7" s="471" t="s">
        <v>1047</v>
      </c>
      <c r="B7" s="477" t="s">
        <v>279</v>
      </c>
      <c r="C7" s="484" t="s">
        <v>288</v>
      </c>
      <c r="D7" s="484" t="s">
        <v>1656</v>
      </c>
      <c r="E7" s="484" t="s">
        <v>1657</v>
      </c>
      <c r="F7" s="484"/>
      <c r="G7" s="484"/>
      <c r="H7" s="484" t="s">
        <v>1658</v>
      </c>
      <c r="I7" s="485"/>
      <c r="J7" s="485"/>
    </row>
    <row r="8" spans="1:13" ht="31.5" customHeight="1">
      <c r="A8" s="471"/>
      <c r="B8" s="477"/>
      <c r="C8" s="484"/>
      <c r="D8" s="484"/>
      <c r="E8" s="353" t="s">
        <v>352</v>
      </c>
      <c r="F8" s="353" t="s">
        <v>1659</v>
      </c>
      <c r="G8" s="353" t="s">
        <v>1660</v>
      </c>
      <c r="H8" s="353" t="s">
        <v>352</v>
      </c>
      <c r="I8" s="353" t="s">
        <v>1659</v>
      </c>
      <c r="J8" s="353" t="s">
        <v>1660</v>
      </c>
    </row>
    <row r="9" spans="1:13" ht="33" customHeight="1" thickBot="1">
      <c r="A9" s="472"/>
      <c r="B9" s="474"/>
      <c r="C9" s="486" t="s">
        <v>1661</v>
      </c>
      <c r="D9" s="486"/>
      <c r="E9" s="486" t="s">
        <v>1662</v>
      </c>
      <c r="F9" s="487"/>
      <c r="G9" s="487"/>
      <c r="H9" s="487"/>
      <c r="I9" s="487"/>
      <c r="J9" s="487"/>
    </row>
    <row r="10" spans="1:13">
      <c r="A10" s="422" t="s">
        <v>1048</v>
      </c>
      <c r="B10" s="390" t="s">
        <v>1049</v>
      </c>
      <c r="C10" s="450">
        <v>768474</v>
      </c>
      <c r="D10" s="450">
        <v>358227</v>
      </c>
      <c r="E10" s="451">
        <v>43.2</v>
      </c>
      <c r="F10" s="451">
        <v>43.2</v>
      </c>
      <c r="G10" s="451">
        <v>43.3</v>
      </c>
      <c r="H10" s="451">
        <v>43</v>
      </c>
      <c r="I10" s="451">
        <v>43</v>
      </c>
      <c r="J10" s="451">
        <v>43</v>
      </c>
    </row>
    <row r="11" spans="1:13">
      <c r="A11" s="419" t="s">
        <v>1050</v>
      </c>
      <c r="B11" s="395" t="s">
        <v>1051</v>
      </c>
      <c r="C11" s="446">
        <v>108703</v>
      </c>
      <c r="D11" s="446">
        <v>48951</v>
      </c>
      <c r="E11" s="447">
        <v>43</v>
      </c>
      <c r="F11" s="447">
        <v>43.1</v>
      </c>
      <c r="G11" s="447">
        <v>43</v>
      </c>
      <c r="H11" s="447">
        <v>43</v>
      </c>
      <c r="I11" s="447">
        <v>43</v>
      </c>
      <c r="J11" s="447">
        <v>42</v>
      </c>
    </row>
    <row r="12" spans="1:13">
      <c r="A12" s="417" t="s">
        <v>1052</v>
      </c>
      <c r="B12" s="395" t="s">
        <v>1053</v>
      </c>
      <c r="C12" s="446">
        <v>40699</v>
      </c>
      <c r="D12" s="446">
        <v>17988</v>
      </c>
      <c r="E12" s="447">
        <v>42.5</v>
      </c>
      <c r="F12" s="447">
        <v>42.3</v>
      </c>
      <c r="G12" s="447">
        <v>42.6</v>
      </c>
      <c r="H12" s="447">
        <v>42</v>
      </c>
      <c r="I12" s="447">
        <v>42</v>
      </c>
      <c r="J12" s="447">
        <v>42</v>
      </c>
    </row>
    <row r="13" spans="1:13">
      <c r="A13" s="419" t="s">
        <v>1054</v>
      </c>
      <c r="B13" s="420" t="s">
        <v>1055</v>
      </c>
      <c r="C13" s="448">
        <v>5963</v>
      </c>
      <c r="D13" s="448">
        <v>2857</v>
      </c>
      <c r="E13" s="449">
        <v>43.3</v>
      </c>
      <c r="F13" s="449">
        <v>43.2</v>
      </c>
      <c r="G13" s="449">
        <v>43.5</v>
      </c>
      <c r="H13" s="449">
        <v>43</v>
      </c>
      <c r="I13" s="449">
        <v>43</v>
      </c>
      <c r="J13" s="449">
        <v>43</v>
      </c>
    </row>
    <row r="14" spans="1:13">
      <c r="A14" s="419" t="s">
        <v>1056</v>
      </c>
      <c r="B14" s="420" t="s">
        <v>1057</v>
      </c>
      <c r="C14" s="448">
        <v>1985</v>
      </c>
      <c r="D14" s="448">
        <v>893</v>
      </c>
      <c r="E14" s="449">
        <v>43.4</v>
      </c>
      <c r="F14" s="449">
        <v>43.6</v>
      </c>
      <c r="G14" s="449">
        <v>43.2</v>
      </c>
      <c r="H14" s="449">
        <v>43</v>
      </c>
      <c r="I14" s="449">
        <v>44</v>
      </c>
      <c r="J14" s="449">
        <v>43</v>
      </c>
    </row>
    <row r="15" spans="1:13">
      <c r="A15" s="419" t="s">
        <v>1058</v>
      </c>
      <c r="B15" s="420" t="s">
        <v>1059</v>
      </c>
      <c r="C15" s="448">
        <v>5940</v>
      </c>
      <c r="D15" s="448">
        <v>2669</v>
      </c>
      <c r="E15" s="449">
        <v>42.5</v>
      </c>
      <c r="F15" s="449">
        <v>42.5</v>
      </c>
      <c r="G15" s="449">
        <v>42.5</v>
      </c>
      <c r="H15" s="449">
        <v>43</v>
      </c>
      <c r="I15" s="449">
        <v>43</v>
      </c>
      <c r="J15" s="449">
        <v>42</v>
      </c>
    </row>
    <row r="16" spans="1:13">
      <c r="A16" s="419" t="s">
        <v>1060</v>
      </c>
      <c r="B16" s="420" t="s">
        <v>1061</v>
      </c>
      <c r="C16" s="448">
        <v>2043</v>
      </c>
      <c r="D16" s="448">
        <v>870</v>
      </c>
      <c r="E16" s="449">
        <v>41.5</v>
      </c>
      <c r="F16" s="449">
        <v>41.3</v>
      </c>
      <c r="G16" s="449">
        <v>41.7</v>
      </c>
      <c r="H16" s="449">
        <v>41</v>
      </c>
      <c r="I16" s="449">
        <v>41</v>
      </c>
      <c r="J16" s="449">
        <v>40</v>
      </c>
    </row>
    <row r="17" spans="1:10">
      <c r="A17" s="419" t="s">
        <v>1062</v>
      </c>
      <c r="B17" s="420" t="s">
        <v>1063</v>
      </c>
      <c r="C17" s="448">
        <v>1744</v>
      </c>
      <c r="D17" s="448">
        <v>769</v>
      </c>
      <c r="E17" s="449">
        <v>43.2</v>
      </c>
      <c r="F17" s="449">
        <v>42.8</v>
      </c>
      <c r="G17" s="449">
        <v>43.5</v>
      </c>
      <c r="H17" s="449">
        <v>43</v>
      </c>
      <c r="I17" s="449">
        <v>43</v>
      </c>
      <c r="J17" s="449">
        <v>43</v>
      </c>
    </row>
    <row r="18" spans="1:10">
      <c r="A18" s="419" t="s">
        <v>1064</v>
      </c>
      <c r="B18" s="420" t="s">
        <v>1065</v>
      </c>
      <c r="C18" s="448">
        <v>1143</v>
      </c>
      <c r="D18" s="448">
        <v>500</v>
      </c>
      <c r="E18" s="449">
        <v>42.2</v>
      </c>
      <c r="F18" s="449">
        <v>42.1</v>
      </c>
      <c r="G18" s="449">
        <v>42.4</v>
      </c>
      <c r="H18" s="449">
        <v>42</v>
      </c>
      <c r="I18" s="449">
        <v>42</v>
      </c>
      <c r="J18" s="449">
        <v>42</v>
      </c>
    </row>
    <row r="19" spans="1:10">
      <c r="A19" s="419" t="s">
        <v>1066</v>
      </c>
      <c r="B19" s="420" t="s">
        <v>1067</v>
      </c>
      <c r="C19" s="448">
        <v>1467</v>
      </c>
      <c r="D19" s="448">
        <v>692</v>
      </c>
      <c r="E19" s="449">
        <v>42.7</v>
      </c>
      <c r="F19" s="449">
        <v>42.1</v>
      </c>
      <c r="G19" s="449">
        <v>43.2</v>
      </c>
      <c r="H19" s="449">
        <v>43</v>
      </c>
      <c r="I19" s="449">
        <v>43</v>
      </c>
      <c r="J19" s="449">
        <v>43</v>
      </c>
    </row>
    <row r="20" spans="1:10">
      <c r="A20" s="419" t="s">
        <v>1068</v>
      </c>
      <c r="B20" s="420" t="s">
        <v>1069</v>
      </c>
      <c r="C20" s="448">
        <v>1905</v>
      </c>
      <c r="D20" s="448">
        <v>712</v>
      </c>
      <c r="E20" s="449">
        <v>42.2</v>
      </c>
      <c r="F20" s="449">
        <v>41.5</v>
      </c>
      <c r="G20" s="449">
        <v>42.6</v>
      </c>
      <c r="H20" s="449">
        <v>41</v>
      </c>
      <c r="I20" s="449">
        <v>41</v>
      </c>
      <c r="J20" s="449">
        <v>42</v>
      </c>
    </row>
    <row r="21" spans="1:10">
      <c r="A21" s="419" t="s">
        <v>1070</v>
      </c>
      <c r="B21" s="420" t="s">
        <v>1071</v>
      </c>
      <c r="C21" s="448">
        <v>1840</v>
      </c>
      <c r="D21" s="448">
        <v>780</v>
      </c>
      <c r="E21" s="449">
        <v>42.1</v>
      </c>
      <c r="F21" s="449">
        <v>42.1</v>
      </c>
      <c r="G21" s="449">
        <v>42</v>
      </c>
      <c r="H21" s="449">
        <v>42</v>
      </c>
      <c r="I21" s="449">
        <v>43</v>
      </c>
      <c r="J21" s="449">
        <v>42</v>
      </c>
    </row>
    <row r="22" spans="1:10">
      <c r="A22" s="419" t="s">
        <v>1072</v>
      </c>
      <c r="B22" s="420" t="s">
        <v>1073</v>
      </c>
      <c r="C22" s="448">
        <v>4261</v>
      </c>
      <c r="D22" s="448">
        <v>1892</v>
      </c>
      <c r="E22" s="449">
        <v>41.6</v>
      </c>
      <c r="F22" s="449">
        <v>41.3</v>
      </c>
      <c r="G22" s="449">
        <v>41.9</v>
      </c>
      <c r="H22" s="449">
        <v>41</v>
      </c>
      <c r="I22" s="449">
        <v>41</v>
      </c>
      <c r="J22" s="449">
        <v>41</v>
      </c>
    </row>
    <row r="23" spans="1:10">
      <c r="A23" s="419" t="s">
        <v>1074</v>
      </c>
      <c r="B23" s="420" t="s">
        <v>1075</v>
      </c>
      <c r="C23" s="448">
        <v>2522</v>
      </c>
      <c r="D23" s="448">
        <v>1122</v>
      </c>
      <c r="E23" s="449">
        <v>42</v>
      </c>
      <c r="F23" s="449">
        <v>42.2</v>
      </c>
      <c r="G23" s="449">
        <v>42</v>
      </c>
      <c r="H23" s="449">
        <v>42</v>
      </c>
      <c r="I23" s="449">
        <v>42</v>
      </c>
      <c r="J23" s="449">
        <v>42</v>
      </c>
    </row>
    <row r="24" spans="1:10">
      <c r="A24" s="419" t="s">
        <v>1076</v>
      </c>
      <c r="B24" s="420" t="s">
        <v>1077</v>
      </c>
      <c r="C24" s="448">
        <v>1046</v>
      </c>
      <c r="D24" s="448">
        <v>443</v>
      </c>
      <c r="E24" s="449">
        <v>42.3</v>
      </c>
      <c r="F24" s="449">
        <v>41.9</v>
      </c>
      <c r="G24" s="449">
        <v>42.7</v>
      </c>
      <c r="H24" s="449">
        <v>42</v>
      </c>
      <c r="I24" s="449">
        <v>42</v>
      </c>
      <c r="J24" s="449">
        <v>42</v>
      </c>
    </row>
    <row r="25" spans="1:10">
      <c r="A25" s="419" t="s">
        <v>1078</v>
      </c>
      <c r="B25" s="420" t="s">
        <v>1079</v>
      </c>
      <c r="C25" s="448">
        <v>809</v>
      </c>
      <c r="D25" s="448">
        <v>349</v>
      </c>
      <c r="E25" s="449">
        <v>42.7</v>
      </c>
      <c r="F25" s="449">
        <v>42.8</v>
      </c>
      <c r="G25" s="449">
        <v>42.6</v>
      </c>
      <c r="H25" s="449">
        <v>44</v>
      </c>
      <c r="I25" s="449">
        <v>44</v>
      </c>
      <c r="J25" s="449">
        <v>43</v>
      </c>
    </row>
    <row r="26" spans="1:10">
      <c r="A26" s="419" t="s">
        <v>1080</v>
      </c>
      <c r="B26" s="420" t="s">
        <v>1081</v>
      </c>
      <c r="C26" s="448">
        <v>677</v>
      </c>
      <c r="D26" s="448">
        <v>287</v>
      </c>
      <c r="E26" s="449">
        <v>41.8</v>
      </c>
      <c r="F26" s="449">
        <v>42.1</v>
      </c>
      <c r="G26" s="449">
        <v>41.6</v>
      </c>
      <c r="H26" s="449">
        <v>42</v>
      </c>
      <c r="I26" s="449">
        <v>42</v>
      </c>
      <c r="J26" s="449">
        <v>41</v>
      </c>
    </row>
    <row r="27" spans="1:10">
      <c r="A27" s="419" t="s">
        <v>1082</v>
      </c>
      <c r="B27" s="420" t="s">
        <v>1083</v>
      </c>
      <c r="C27" s="448">
        <v>793</v>
      </c>
      <c r="D27" s="448">
        <v>331</v>
      </c>
      <c r="E27" s="449">
        <v>41.8</v>
      </c>
      <c r="F27" s="449">
        <v>41.6</v>
      </c>
      <c r="G27" s="449">
        <v>41.9</v>
      </c>
      <c r="H27" s="449">
        <v>41</v>
      </c>
      <c r="I27" s="449">
        <v>41</v>
      </c>
      <c r="J27" s="449">
        <v>41</v>
      </c>
    </row>
    <row r="28" spans="1:10">
      <c r="A28" s="419" t="s">
        <v>1084</v>
      </c>
      <c r="B28" s="420" t="s">
        <v>1085</v>
      </c>
      <c r="C28" s="448">
        <v>2258</v>
      </c>
      <c r="D28" s="448">
        <v>998</v>
      </c>
      <c r="E28" s="449">
        <v>43</v>
      </c>
      <c r="F28" s="449">
        <v>42.6</v>
      </c>
      <c r="G28" s="449">
        <v>43.3</v>
      </c>
      <c r="H28" s="449">
        <v>43</v>
      </c>
      <c r="I28" s="449">
        <v>43</v>
      </c>
      <c r="J28" s="449">
        <v>43</v>
      </c>
    </row>
    <row r="29" spans="1:10">
      <c r="A29" s="419" t="s">
        <v>1086</v>
      </c>
      <c r="B29" s="420" t="s">
        <v>1087</v>
      </c>
      <c r="C29" s="448">
        <v>1010</v>
      </c>
      <c r="D29" s="448">
        <v>415</v>
      </c>
      <c r="E29" s="449">
        <v>41.8</v>
      </c>
      <c r="F29" s="449">
        <v>41.4</v>
      </c>
      <c r="G29" s="449">
        <v>42.1</v>
      </c>
      <c r="H29" s="449">
        <v>42</v>
      </c>
      <c r="I29" s="449">
        <v>42</v>
      </c>
      <c r="J29" s="449">
        <v>42</v>
      </c>
    </row>
    <row r="30" spans="1:10">
      <c r="A30" s="419" t="s">
        <v>1088</v>
      </c>
      <c r="B30" s="420" t="s">
        <v>1089</v>
      </c>
      <c r="C30" s="448">
        <v>1724</v>
      </c>
      <c r="D30" s="448">
        <v>737</v>
      </c>
      <c r="E30" s="449">
        <v>43.3</v>
      </c>
      <c r="F30" s="449">
        <v>43.1</v>
      </c>
      <c r="G30" s="449">
        <v>43.5</v>
      </c>
      <c r="H30" s="449">
        <v>43</v>
      </c>
      <c r="I30" s="449">
        <v>43</v>
      </c>
      <c r="J30" s="449">
        <v>43</v>
      </c>
    </row>
    <row r="31" spans="1:10">
      <c r="A31" s="419" t="s">
        <v>1090</v>
      </c>
      <c r="B31" s="420" t="s">
        <v>1091</v>
      </c>
      <c r="C31" s="448">
        <v>1569</v>
      </c>
      <c r="D31" s="448">
        <v>672</v>
      </c>
      <c r="E31" s="449">
        <v>42.3</v>
      </c>
      <c r="F31" s="449">
        <v>42.4</v>
      </c>
      <c r="G31" s="449">
        <v>42.2</v>
      </c>
      <c r="H31" s="449">
        <v>43</v>
      </c>
      <c r="I31" s="449">
        <v>43</v>
      </c>
      <c r="J31" s="449">
        <v>42</v>
      </c>
    </row>
    <row r="32" spans="1:10">
      <c r="A32" s="417" t="s">
        <v>1092</v>
      </c>
      <c r="B32" s="395" t="s">
        <v>1093</v>
      </c>
      <c r="C32" s="446">
        <v>12184</v>
      </c>
      <c r="D32" s="446">
        <v>5378</v>
      </c>
      <c r="E32" s="447">
        <v>43.2</v>
      </c>
      <c r="F32" s="447">
        <v>43.5</v>
      </c>
      <c r="G32" s="447">
        <v>43</v>
      </c>
      <c r="H32" s="447">
        <v>43</v>
      </c>
      <c r="I32" s="447">
        <v>43</v>
      </c>
      <c r="J32" s="447">
        <v>42</v>
      </c>
    </row>
    <row r="33" spans="1:10">
      <c r="A33" s="419" t="s">
        <v>1094</v>
      </c>
      <c r="B33" s="420" t="s">
        <v>1095</v>
      </c>
      <c r="C33" s="448">
        <v>1336</v>
      </c>
      <c r="D33" s="448">
        <v>563</v>
      </c>
      <c r="E33" s="449">
        <v>42.6</v>
      </c>
      <c r="F33" s="449">
        <v>42.9</v>
      </c>
      <c r="G33" s="449">
        <v>42.4</v>
      </c>
      <c r="H33" s="449">
        <v>42</v>
      </c>
      <c r="I33" s="449">
        <v>42</v>
      </c>
      <c r="J33" s="449">
        <v>40</v>
      </c>
    </row>
    <row r="34" spans="1:10">
      <c r="A34" s="419" t="s">
        <v>1096</v>
      </c>
      <c r="B34" s="420" t="s">
        <v>1097</v>
      </c>
      <c r="C34" s="448">
        <v>1364</v>
      </c>
      <c r="D34" s="448">
        <v>576</v>
      </c>
      <c r="E34" s="449">
        <v>43.1</v>
      </c>
      <c r="F34" s="449">
        <v>43.4</v>
      </c>
      <c r="G34" s="449">
        <v>42.9</v>
      </c>
      <c r="H34" s="449">
        <v>43</v>
      </c>
      <c r="I34" s="449">
        <v>44</v>
      </c>
      <c r="J34" s="449">
        <v>42</v>
      </c>
    </row>
    <row r="35" spans="1:10">
      <c r="A35" s="419" t="s">
        <v>1098</v>
      </c>
      <c r="B35" s="420" t="s">
        <v>1099</v>
      </c>
      <c r="C35" s="448">
        <v>1380</v>
      </c>
      <c r="D35" s="448">
        <v>593</v>
      </c>
      <c r="E35" s="449">
        <v>42.1</v>
      </c>
      <c r="F35" s="449">
        <v>42</v>
      </c>
      <c r="G35" s="449">
        <v>42.2</v>
      </c>
      <c r="H35" s="449">
        <v>42</v>
      </c>
      <c r="I35" s="449">
        <v>42</v>
      </c>
      <c r="J35" s="449">
        <v>42</v>
      </c>
    </row>
    <row r="36" spans="1:10">
      <c r="A36" s="419" t="s">
        <v>1100</v>
      </c>
      <c r="B36" s="420" t="s">
        <v>1101</v>
      </c>
      <c r="C36" s="448">
        <v>5182</v>
      </c>
      <c r="D36" s="448">
        <v>2413</v>
      </c>
      <c r="E36" s="449">
        <v>43.9</v>
      </c>
      <c r="F36" s="449">
        <v>44.4</v>
      </c>
      <c r="G36" s="449">
        <v>43.5</v>
      </c>
      <c r="H36" s="449">
        <v>43</v>
      </c>
      <c r="I36" s="449">
        <v>44</v>
      </c>
      <c r="J36" s="449">
        <v>43</v>
      </c>
    </row>
    <row r="37" spans="1:10">
      <c r="A37" s="419" t="s">
        <v>1102</v>
      </c>
      <c r="B37" s="420" t="s">
        <v>1103</v>
      </c>
      <c r="C37" s="448">
        <v>3832</v>
      </c>
      <c r="D37" s="448">
        <v>1840</v>
      </c>
      <c r="E37" s="449">
        <v>44.3</v>
      </c>
      <c r="F37" s="449">
        <v>44.7</v>
      </c>
      <c r="G37" s="449">
        <v>43.9</v>
      </c>
      <c r="H37" s="449">
        <v>44</v>
      </c>
      <c r="I37" s="449">
        <v>44</v>
      </c>
      <c r="J37" s="449">
        <v>43</v>
      </c>
    </row>
    <row r="38" spans="1:10">
      <c r="A38" s="419" t="s">
        <v>1104</v>
      </c>
      <c r="B38" s="420" t="s">
        <v>1105</v>
      </c>
      <c r="C38" s="448">
        <v>1350</v>
      </c>
      <c r="D38" s="448">
        <v>573</v>
      </c>
      <c r="E38" s="449">
        <v>42.9</v>
      </c>
      <c r="F38" s="449">
        <v>43.6</v>
      </c>
      <c r="G38" s="449">
        <v>42.4</v>
      </c>
      <c r="H38" s="449">
        <v>43</v>
      </c>
      <c r="I38" s="449">
        <v>44</v>
      </c>
      <c r="J38" s="449">
        <v>41</v>
      </c>
    </row>
    <row r="39" spans="1:10">
      <c r="A39" s="419" t="s">
        <v>1106</v>
      </c>
      <c r="B39" s="420" t="s">
        <v>1107</v>
      </c>
      <c r="C39" s="448">
        <v>535</v>
      </c>
      <c r="D39" s="448">
        <v>229</v>
      </c>
      <c r="E39" s="449">
        <v>42.4</v>
      </c>
      <c r="F39" s="449">
        <v>42</v>
      </c>
      <c r="G39" s="449">
        <v>42.6</v>
      </c>
      <c r="H39" s="449">
        <v>42</v>
      </c>
      <c r="I39" s="449">
        <v>42</v>
      </c>
      <c r="J39" s="449">
        <v>42.5</v>
      </c>
    </row>
    <row r="40" spans="1:10">
      <c r="A40" s="419" t="s">
        <v>1108</v>
      </c>
      <c r="B40" s="420" t="s">
        <v>1109</v>
      </c>
      <c r="C40" s="448">
        <v>1639</v>
      </c>
      <c r="D40" s="448">
        <v>703</v>
      </c>
      <c r="E40" s="449">
        <v>42.6</v>
      </c>
      <c r="F40" s="449">
        <v>42.5</v>
      </c>
      <c r="G40" s="449">
        <v>42.8</v>
      </c>
      <c r="H40" s="449">
        <v>42</v>
      </c>
      <c r="I40" s="449">
        <v>42</v>
      </c>
      <c r="J40" s="449">
        <v>42</v>
      </c>
    </row>
    <row r="41" spans="1:10">
      <c r="A41" s="419" t="s">
        <v>1110</v>
      </c>
      <c r="B41" s="420" t="s">
        <v>1111</v>
      </c>
      <c r="C41" s="448">
        <v>748</v>
      </c>
      <c r="D41" s="448">
        <v>301</v>
      </c>
      <c r="E41" s="449">
        <v>43.4</v>
      </c>
      <c r="F41" s="449">
        <v>43.8</v>
      </c>
      <c r="G41" s="449">
        <v>43.1</v>
      </c>
      <c r="H41" s="449">
        <v>42</v>
      </c>
      <c r="I41" s="449">
        <v>43</v>
      </c>
      <c r="J41" s="449">
        <v>40</v>
      </c>
    </row>
    <row r="42" spans="1:10">
      <c r="A42" s="417" t="s">
        <v>1112</v>
      </c>
      <c r="B42" s="395" t="s">
        <v>1113</v>
      </c>
      <c r="C42" s="446">
        <v>22351</v>
      </c>
      <c r="D42" s="446">
        <v>9992</v>
      </c>
      <c r="E42" s="447">
        <v>42.9</v>
      </c>
      <c r="F42" s="447">
        <v>43</v>
      </c>
      <c r="G42" s="447">
        <v>42.9</v>
      </c>
      <c r="H42" s="447">
        <v>43</v>
      </c>
      <c r="I42" s="447">
        <v>43</v>
      </c>
      <c r="J42" s="447">
        <v>42</v>
      </c>
    </row>
    <row r="43" spans="1:10">
      <c r="A43" s="419" t="s">
        <v>1114</v>
      </c>
      <c r="B43" s="420" t="s">
        <v>1115</v>
      </c>
      <c r="C43" s="448">
        <v>5824</v>
      </c>
      <c r="D43" s="448">
        <v>2826</v>
      </c>
      <c r="E43" s="449">
        <v>44.7</v>
      </c>
      <c r="F43" s="449">
        <v>45.1</v>
      </c>
      <c r="G43" s="449">
        <v>44.2</v>
      </c>
      <c r="H43" s="449">
        <v>44</v>
      </c>
      <c r="I43" s="449">
        <v>45</v>
      </c>
      <c r="J43" s="449">
        <v>44</v>
      </c>
    </row>
    <row r="44" spans="1:10">
      <c r="A44" s="419" t="s">
        <v>1116</v>
      </c>
      <c r="B44" s="420" t="s">
        <v>1117</v>
      </c>
      <c r="C44" s="448">
        <v>2256</v>
      </c>
      <c r="D44" s="448">
        <v>1002</v>
      </c>
      <c r="E44" s="449">
        <v>41.7</v>
      </c>
      <c r="F44" s="449">
        <v>41.4</v>
      </c>
      <c r="G44" s="449">
        <v>42</v>
      </c>
      <c r="H44" s="449">
        <v>41</v>
      </c>
      <c r="I44" s="449">
        <v>41</v>
      </c>
      <c r="J44" s="449">
        <v>41</v>
      </c>
    </row>
    <row r="45" spans="1:10">
      <c r="A45" s="419" t="s">
        <v>1118</v>
      </c>
      <c r="B45" s="420" t="s">
        <v>1119</v>
      </c>
      <c r="C45" s="448">
        <v>1645</v>
      </c>
      <c r="D45" s="448">
        <v>717</v>
      </c>
      <c r="E45" s="449">
        <v>42.7</v>
      </c>
      <c r="F45" s="449">
        <v>42.3</v>
      </c>
      <c r="G45" s="449">
        <v>43.1</v>
      </c>
      <c r="H45" s="449">
        <v>43</v>
      </c>
      <c r="I45" s="449">
        <v>42</v>
      </c>
      <c r="J45" s="449">
        <v>43</v>
      </c>
    </row>
    <row r="46" spans="1:10">
      <c r="A46" s="419" t="s">
        <v>1120</v>
      </c>
      <c r="B46" s="420" t="s">
        <v>1121</v>
      </c>
      <c r="C46" s="448">
        <v>3155</v>
      </c>
      <c r="D46" s="448">
        <v>1371</v>
      </c>
      <c r="E46" s="449">
        <v>42</v>
      </c>
      <c r="F46" s="449">
        <v>41.9</v>
      </c>
      <c r="G46" s="449">
        <v>42</v>
      </c>
      <c r="H46" s="449">
        <v>42</v>
      </c>
      <c r="I46" s="449">
        <v>42</v>
      </c>
      <c r="J46" s="449">
        <v>42</v>
      </c>
    </row>
    <row r="47" spans="1:10">
      <c r="A47" s="419" t="s">
        <v>1122</v>
      </c>
      <c r="B47" s="420" t="s">
        <v>1123</v>
      </c>
      <c r="C47" s="448">
        <v>1533</v>
      </c>
      <c r="D47" s="448">
        <v>639</v>
      </c>
      <c r="E47" s="449">
        <v>43.2</v>
      </c>
      <c r="F47" s="449">
        <v>42.8</v>
      </c>
      <c r="G47" s="449">
        <v>43.4</v>
      </c>
      <c r="H47" s="449">
        <v>43</v>
      </c>
      <c r="I47" s="449">
        <v>43</v>
      </c>
      <c r="J47" s="449">
        <v>43</v>
      </c>
    </row>
    <row r="48" spans="1:10">
      <c r="A48" s="419" t="s">
        <v>1124</v>
      </c>
      <c r="B48" s="420" t="s">
        <v>1125</v>
      </c>
      <c r="C48" s="448">
        <v>3207</v>
      </c>
      <c r="D48" s="448">
        <v>1410</v>
      </c>
      <c r="E48" s="449">
        <v>42.5</v>
      </c>
      <c r="F48" s="449">
        <v>42.4</v>
      </c>
      <c r="G48" s="449">
        <v>42.6</v>
      </c>
      <c r="H48" s="449">
        <v>42</v>
      </c>
      <c r="I48" s="449">
        <v>42</v>
      </c>
      <c r="J48" s="449">
        <v>42</v>
      </c>
    </row>
    <row r="49" spans="1:10">
      <c r="A49" s="419" t="s">
        <v>1126</v>
      </c>
      <c r="B49" s="420" t="s">
        <v>1127</v>
      </c>
      <c r="C49" s="448">
        <v>2404</v>
      </c>
      <c r="D49" s="448">
        <v>1020</v>
      </c>
      <c r="E49" s="449">
        <v>41.6</v>
      </c>
      <c r="F49" s="449">
        <v>41.6</v>
      </c>
      <c r="G49" s="449">
        <v>41.6</v>
      </c>
      <c r="H49" s="449">
        <v>41</v>
      </c>
      <c r="I49" s="449">
        <v>41</v>
      </c>
      <c r="J49" s="449">
        <v>41</v>
      </c>
    </row>
    <row r="50" spans="1:10">
      <c r="A50" s="419" t="s">
        <v>1128</v>
      </c>
      <c r="B50" s="420" t="s">
        <v>1129</v>
      </c>
      <c r="C50" s="448">
        <v>2327</v>
      </c>
      <c r="D50" s="448">
        <v>1007</v>
      </c>
      <c r="E50" s="449">
        <v>42.9</v>
      </c>
      <c r="F50" s="449">
        <v>42.9</v>
      </c>
      <c r="G50" s="449">
        <v>42.9</v>
      </c>
      <c r="H50" s="449">
        <v>43</v>
      </c>
      <c r="I50" s="449">
        <v>43</v>
      </c>
      <c r="J50" s="449">
        <v>42.5</v>
      </c>
    </row>
    <row r="51" spans="1:10">
      <c r="A51" s="417" t="s">
        <v>1130</v>
      </c>
      <c r="B51" s="395" t="s">
        <v>1131</v>
      </c>
      <c r="C51" s="446">
        <v>12169</v>
      </c>
      <c r="D51" s="446">
        <v>5439</v>
      </c>
      <c r="E51" s="447">
        <v>43.4</v>
      </c>
      <c r="F51" s="447">
        <v>43.6</v>
      </c>
      <c r="G51" s="447">
        <v>43.3</v>
      </c>
      <c r="H51" s="447">
        <v>43</v>
      </c>
      <c r="I51" s="447">
        <v>44</v>
      </c>
      <c r="J51" s="447">
        <v>43</v>
      </c>
    </row>
    <row r="52" spans="1:10">
      <c r="A52" s="419" t="s">
        <v>1132</v>
      </c>
      <c r="B52" s="420" t="s">
        <v>1133</v>
      </c>
      <c r="C52" s="448">
        <v>3971</v>
      </c>
      <c r="D52" s="448">
        <v>1918</v>
      </c>
      <c r="E52" s="449">
        <v>44.4</v>
      </c>
      <c r="F52" s="449">
        <v>44.8</v>
      </c>
      <c r="G52" s="449">
        <v>44</v>
      </c>
      <c r="H52" s="449">
        <v>44</v>
      </c>
      <c r="I52" s="449">
        <v>44</v>
      </c>
      <c r="J52" s="449">
        <v>43</v>
      </c>
    </row>
    <row r="53" spans="1:10">
      <c r="A53" s="419" t="s">
        <v>1134</v>
      </c>
      <c r="B53" s="420" t="s">
        <v>1135</v>
      </c>
      <c r="C53" s="448">
        <v>968</v>
      </c>
      <c r="D53" s="448">
        <v>422</v>
      </c>
      <c r="E53" s="449">
        <v>42.9</v>
      </c>
      <c r="F53" s="449">
        <v>42.6</v>
      </c>
      <c r="G53" s="449">
        <v>43.2</v>
      </c>
      <c r="H53" s="449">
        <v>43</v>
      </c>
      <c r="I53" s="449">
        <v>42</v>
      </c>
      <c r="J53" s="449">
        <v>43</v>
      </c>
    </row>
    <row r="54" spans="1:10">
      <c r="A54" s="419" t="s">
        <v>1136</v>
      </c>
      <c r="B54" s="420" t="s">
        <v>1137</v>
      </c>
      <c r="C54" s="448">
        <v>1217</v>
      </c>
      <c r="D54" s="448">
        <v>514</v>
      </c>
      <c r="E54" s="449">
        <v>42.7</v>
      </c>
      <c r="F54" s="449">
        <v>43.2</v>
      </c>
      <c r="G54" s="449">
        <v>42.4</v>
      </c>
      <c r="H54" s="449">
        <v>43</v>
      </c>
      <c r="I54" s="449">
        <v>43</v>
      </c>
      <c r="J54" s="449">
        <v>42</v>
      </c>
    </row>
    <row r="55" spans="1:10">
      <c r="A55" s="419" t="s">
        <v>1138</v>
      </c>
      <c r="B55" s="420" t="s">
        <v>1139</v>
      </c>
      <c r="C55" s="448">
        <v>649</v>
      </c>
      <c r="D55" s="448">
        <v>264</v>
      </c>
      <c r="E55" s="449">
        <v>42.7</v>
      </c>
      <c r="F55" s="449">
        <v>42.4</v>
      </c>
      <c r="G55" s="449">
        <v>42.8</v>
      </c>
      <c r="H55" s="449">
        <v>42</v>
      </c>
      <c r="I55" s="449">
        <v>42</v>
      </c>
      <c r="J55" s="449">
        <v>42</v>
      </c>
    </row>
    <row r="56" spans="1:10">
      <c r="A56" s="419" t="s">
        <v>1140</v>
      </c>
      <c r="B56" s="420" t="s">
        <v>1141</v>
      </c>
      <c r="C56" s="448">
        <v>1571</v>
      </c>
      <c r="D56" s="448">
        <v>676</v>
      </c>
      <c r="E56" s="449">
        <v>42.5</v>
      </c>
      <c r="F56" s="449">
        <v>42.2</v>
      </c>
      <c r="G56" s="449">
        <v>42.7</v>
      </c>
      <c r="H56" s="449">
        <v>42</v>
      </c>
      <c r="I56" s="449">
        <v>42</v>
      </c>
      <c r="J56" s="449">
        <v>42</v>
      </c>
    </row>
    <row r="57" spans="1:10">
      <c r="A57" s="419" t="s">
        <v>1142</v>
      </c>
      <c r="B57" s="420" t="s">
        <v>1143</v>
      </c>
      <c r="C57" s="448">
        <v>1946</v>
      </c>
      <c r="D57" s="448">
        <v>850</v>
      </c>
      <c r="E57" s="449">
        <v>43</v>
      </c>
      <c r="F57" s="449">
        <v>43.1</v>
      </c>
      <c r="G57" s="449">
        <v>43</v>
      </c>
      <c r="H57" s="449">
        <v>43</v>
      </c>
      <c r="I57" s="449">
        <v>43.5</v>
      </c>
      <c r="J57" s="449">
        <v>43</v>
      </c>
    </row>
    <row r="58" spans="1:10">
      <c r="A58" s="419" t="s">
        <v>1144</v>
      </c>
      <c r="B58" s="420" t="s">
        <v>1145</v>
      </c>
      <c r="C58" s="448">
        <v>1095</v>
      </c>
      <c r="D58" s="448">
        <v>479</v>
      </c>
      <c r="E58" s="449">
        <v>43.8</v>
      </c>
      <c r="F58" s="449">
        <v>43.5</v>
      </c>
      <c r="G58" s="449">
        <v>43.9</v>
      </c>
      <c r="H58" s="449">
        <v>44</v>
      </c>
      <c r="I58" s="449">
        <v>44</v>
      </c>
      <c r="J58" s="449">
        <v>44</v>
      </c>
    </row>
    <row r="59" spans="1:10">
      <c r="A59" s="419" t="s">
        <v>1146</v>
      </c>
      <c r="B59" s="420" t="s">
        <v>1147</v>
      </c>
      <c r="C59" s="448">
        <v>752</v>
      </c>
      <c r="D59" s="448">
        <v>316</v>
      </c>
      <c r="E59" s="449">
        <v>43.3</v>
      </c>
      <c r="F59" s="449">
        <v>43.6</v>
      </c>
      <c r="G59" s="449">
        <v>43.1</v>
      </c>
      <c r="H59" s="449">
        <v>43</v>
      </c>
      <c r="I59" s="449">
        <v>44</v>
      </c>
      <c r="J59" s="449">
        <v>42</v>
      </c>
    </row>
    <row r="60" spans="1:10">
      <c r="A60" s="417" t="s">
        <v>1148</v>
      </c>
      <c r="B60" s="395" t="s">
        <v>1149</v>
      </c>
      <c r="C60" s="446">
        <v>21300</v>
      </c>
      <c r="D60" s="446">
        <v>10154</v>
      </c>
      <c r="E60" s="447">
        <v>43.7</v>
      </c>
      <c r="F60" s="447">
        <v>43.9</v>
      </c>
      <c r="G60" s="447">
        <v>43.5</v>
      </c>
      <c r="H60" s="447">
        <v>43</v>
      </c>
      <c r="I60" s="447">
        <v>44</v>
      </c>
      <c r="J60" s="447">
        <v>43</v>
      </c>
    </row>
    <row r="61" spans="1:10">
      <c r="A61" s="419" t="s">
        <v>1150</v>
      </c>
      <c r="B61" s="420" t="s">
        <v>1151</v>
      </c>
      <c r="C61" s="448">
        <v>21300</v>
      </c>
      <c r="D61" s="448">
        <v>10154</v>
      </c>
      <c r="E61" s="449">
        <v>43.7</v>
      </c>
      <c r="F61" s="449">
        <v>43.9</v>
      </c>
      <c r="G61" s="449">
        <v>43.5</v>
      </c>
      <c r="H61" s="449">
        <v>43</v>
      </c>
      <c r="I61" s="449">
        <v>44</v>
      </c>
      <c r="J61" s="449">
        <v>43</v>
      </c>
    </row>
    <row r="62" spans="1:10">
      <c r="A62" s="419" t="s">
        <v>1050</v>
      </c>
      <c r="B62" s="395" t="s">
        <v>1152</v>
      </c>
      <c r="C62" s="446">
        <v>205619</v>
      </c>
      <c r="D62" s="446">
        <v>93907</v>
      </c>
      <c r="E62" s="447">
        <v>43.9</v>
      </c>
      <c r="F62" s="447">
        <v>43.7</v>
      </c>
      <c r="G62" s="447">
        <v>44</v>
      </c>
      <c r="H62" s="447">
        <v>44</v>
      </c>
      <c r="I62" s="447">
        <v>44</v>
      </c>
      <c r="J62" s="447">
        <v>44</v>
      </c>
    </row>
    <row r="63" spans="1:10">
      <c r="A63" s="417" t="s">
        <v>1153</v>
      </c>
      <c r="B63" s="395" t="s">
        <v>1154</v>
      </c>
      <c r="C63" s="446">
        <v>35495</v>
      </c>
      <c r="D63" s="446">
        <v>15961</v>
      </c>
      <c r="E63" s="447">
        <v>43.8</v>
      </c>
      <c r="F63" s="447">
        <v>43.4</v>
      </c>
      <c r="G63" s="447">
        <v>44.2</v>
      </c>
      <c r="H63" s="447">
        <v>44</v>
      </c>
      <c r="I63" s="447">
        <v>43</v>
      </c>
      <c r="J63" s="447">
        <v>44</v>
      </c>
    </row>
    <row r="64" spans="1:10">
      <c r="A64" s="419" t="s">
        <v>1155</v>
      </c>
      <c r="B64" s="420" t="s">
        <v>1156</v>
      </c>
      <c r="C64" s="448">
        <v>8541</v>
      </c>
      <c r="D64" s="448">
        <v>4152</v>
      </c>
      <c r="E64" s="449">
        <v>44.9</v>
      </c>
      <c r="F64" s="449">
        <v>44.4</v>
      </c>
      <c r="G64" s="449">
        <v>45.4</v>
      </c>
      <c r="H64" s="449">
        <v>44</v>
      </c>
      <c r="I64" s="449">
        <v>44</v>
      </c>
      <c r="J64" s="449">
        <v>45</v>
      </c>
    </row>
    <row r="65" spans="1:10">
      <c r="A65" s="419" t="s">
        <v>1157</v>
      </c>
      <c r="B65" s="420" t="s">
        <v>1158</v>
      </c>
      <c r="C65" s="448">
        <v>1259</v>
      </c>
      <c r="D65" s="448">
        <v>565</v>
      </c>
      <c r="E65" s="449">
        <v>42.9</v>
      </c>
      <c r="F65" s="449">
        <v>42.1</v>
      </c>
      <c r="G65" s="449">
        <v>43.6</v>
      </c>
      <c r="H65" s="449">
        <v>44</v>
      </c>
      <c r="I65" s="449">
        <v>43</v>
      </c>
      <c r="J65" s="449">
        <v>44</v>
      </c>
    </row>
    <row r="66" spans="1:10">
      <c r="A66" s="419" t="s">
        <v>1159</v>
      </c>
      <c r="B66" s="420" t="s">
        <v>1160</v>
      </c>
      <c r="C66" s="448">
        <v>4905</v>
      </c>
      <c r="D66" s="448">
        <v>2165</v>
      </c>
      <c r="E66" s="449">
        <v>43.3</v>
      </c>
      <c r="F66" s="449">
        <v>42.7</v>
      </c>
      <c r="G66" s="449">
        <v>43.8</v>
      </c>
      <c r="H66" s="449">
        <v>43</v>
      </c>
      <c r="I66" s="449">
        <v>42</v>
      </c>
      <c r="J66" s="449">
        <v>44</v>
      </c>
    </row>
    <row r="67" spans="1:10">
      <c r="A67" s="419" t="s">
        <v>1161</v>
      </c>
      <c r="B67" s="420" t="s">
        <v>1162</v>
      </c>
      <c r="C67" s="448">
        <v>1348</v>
      </c>
      <c r="D67" s="448">
        <v>586</v>
      </c>
      <c r="E67" s="449">
        <v>43.4</v>
      </c>
      <c r="F67" s="449">
        <v>42.6</v>
      </c>
      <c r="G67" s="449">
        <v>44</v>
      </c>
      <c r="H67" s="449">
        <v>43</v>
      </c>
      <c r="I67" s="449">
        <v>42</v>
      </c>
      <c r="J67" s="449">
        <v>43</v>
      </c>
    </row>
    <row r="68" spans="1:10">
      <c r="A68" s="419" t="s">
        <v>1163</v>
      </c>
      <c r="B68" s="420" t="s">
        <v>1164</v>
      </c>
      <c r="C68" s="448">
        <v>2123</v>
      </c>
      <c r="D68" s="448">
        <v>932</v>
      </c>
      <c r="E68" s="449">
        <v>43.4</v>
      </c>
      <c r="F68" s="449">
        <v>43</v>
      </c>
      <c r="G68" s="449">
        <v>43.7</v>
      </c>
      <c r="H68" s="449">
        <v>43</v>
      </c>
      <c r="I68" s="449">
        <v>43</v>
      </c>
      <c r="J68" s="449">
        <v>43</v>
      </c>
    </row>
    <row r="69" spans="1:10">
      <c r="A69" s="419" t="s">
        <v>1165</v>
      </c>
      <c r="B69" s="420" t="s">
        <v>1166</v>
      </c>
      <c r="C69" s="448">
        <v>437</v>
      </c>
      <c r="D69" s="448">
        <v>193</v>
      </c>
      <c r="E69" s="449">
        <v>45.3</v>
      </c>
      <c r="F69" s="449">
        <v>46.4</v>
      </c>
      <c r="G69" s="449">
        <v>44.5</v>
      </c>
      <c r="H69" s="449">
        <v>46</v>
      </c>
      <c r="I69" s="449">
        <v>47</v>
      </c>
      <c r="J69" s="449">
        <v>44</v>
      </c>
    </row>
    <row r="70" spans="1:10">
      <c r="A70" s="419" t="s">
        <v>1167</v>
      </c>
      <c r="B70" s="420" t="s">
        <v>1168</v>
      </c>
      <c r="C70" s="448">
        <v>1686</v>
      </c>
      <c r="D70" s="448">
        <v>739</v>
      </c>
      <c r="E70" s="449">
        <v>42.8</v>
      </c>
      <c r="F70" s="449">
        <v>42.1</v>
      </c>
      <c r="G70" s="449">
        <v>43.5</v>
      </c>
      <c r="H70" s="449">
        <v>43</v>
      </c>
      <c r="I70" s="449">
        <v>42</v>
      </c>
      <c r="J70" s="449">
        <v>43</v>
      </c>
    </row>
    <row r="71" spans="1:10">
      <c r="A71" s="419" t="s">
        <v>1169</v>
      </c>
      <c r="B71" s="420" t="s">
        <v>1170</v>
      </c>
      <c r="C71" s="448">
        <v>1462</v>
      </c>
      <c r="D71" s="448">
        <v>643</v>
      </c>
      <c r="E71" s="449">
        <v>43</v>
      </c>
      <c r="F71" s="449">
        <v>42.8</v>
      </c>
      <c r="G71" s="449">
        <v>43.2</v>
      </c>
      <c r="H71" s="449">
        <v>43</v>
      </c>
      <c r="I71" s="449">
        <v>43</v>
      </c>
      <c r="J71" s="449">
        <v>43</v>
      </c>
    </row>
    <row r="72" spans="1:10">
      <c r="A72" s="419" t="s">
        <v>1171</v>
      </c>
      <c r="B72" s="420" t="s">
        <v>1172</v>
      </c>
      <c r="C72" s="448">
        <v>350</v>
      </c>
      <c r="D72" s="448">
        <v>169</v>
      </c>
      <c r="E72" s="449">
        <v>43.2</v>
      </c>
      <c r="F72" s="449">
        <v>43.3</v>
      </c>
      <c r="G72" s="449">
        <v>43.1</v>
      </c>
      <c r="H72" s="449">
        <v>44</v>
      </c>
      <c r="I72" s="449">
        <v>44</v>
      </c>
      <c r="J72" s="449">
        <v>44</v>
      </c>
    </row>
    <row r="73" spans="1:10">
      <c r="A73" s="419" t="s">
        <v>1173</v>
      </c>
      <c r="B73" s="420" t="s">
        <v>1174</v>
      </c>
      <c r="C73" s="448">
        <v>1112</v>
      </c>
      <c r="D73" s="448">
        <v>474</v>
      </c>
      <c r="E73" s="449">
        <v>42.9</v>
      </c>
      <c r="F73" s="449">
        <v>42.6</v>
      </c>
      <c r="G73" s="449">
        <v>43.2</v>
      </c>
      <c r="H73" s="449">
        <v>43</v>
      </c>
      <c r="I73" s="449">
        <v>43</v>
      </c>
      <c r="J73" s="449">
        <v>43</v>
      </c>
    </row>
    <row r="74" spans="1:10">
      <c r="A74" s="419" t="s">
        <v>1175</v>
      </c>
      <c r="B74" s="420" t="s">
        <v>1176</v>
      </c>
      <c r="C74" s="448">
        <v>2160</v>
      </c>
      <c r="D74" s="448">
        <v>992</v>
      </c>
      <c r="E74" s="449">
        <v>45</v>
      </c>
      <c r="F74" s="449">
        <v>44.5</v>
      </c>
      <c r="G74" s="449">
        <v>45.5</v>
      </c>
      <c r="H74" s="449">
        <v>45</v>
      </c>
      <c r="I74" s="449">
        <v>45</v>
      </c>
      <c r="J74" s="449">
        <v>46</v>
      </c>
    </row>
    <row r="75" spans="1:10">
      <c r="A75" s="419" t="s">
        <v>1177</v>
      </c>
      <c r="B75" s="420" t="s">
        <v>1178</v>
      </c>
      <c r="C75" s="448">
        <v>828</v>
      </c>
      <c r="D75" s="448">
        <v>381</v>
      </c>
      <c r="E75" s="449">
        <v>45.4</v>
      </c>
      <c r="F75" s="449">
        <v>44.8</v>
      </c>
      <c r="G75" s="449">
        <v>45.9</v>
      </c>
      <c r="H75" s="449">
        <v>45</v>
      </c>
      <c r="I75" s="449">
        <v>45</v>
      </c>
      <c r="J75" s="449">
        <v>45</v>
      </c>
    </row>
    <row r="76" spans="1:10">
      <c r="A76" s="419" t="s">
        <v>1179</v>
      </c>
      <c r="B76" s="420" t="s">
        <v>1180</v>
      </c>
      <c r="C76" s="448">
        <v>1332</v>
      </c>
      <c r="D76" s="448">
        <v>611</v>
      </c>
      <c r="E76" s="449">
        <v>44.8</v>
      </c>
      <c r="F76" s="449">
        <v>44.3</v>
      </c>
      <c r="G76" s="449">
        <v>45.2</v>
      </c>
      <c r="H76" s="449">
        <v>45</v>
      </c>
      <c r="I76" s="449">
        <v>45</v>
      </c>
      <c r="J76" s="449">
        <v>46</v>
      </c>
    </row>
    <row r="77" spans="1:10">
      <c r="A77" s="419" t="s">
        <v>1181</v>
      </c>
      <c r="B77" s="420" t="s">
        <v>1182</v>
      </c>
      <c r="C77" s="448">
        <v>2736</v>
      </c>
      <c r="D77" s="448">
        <v>1188</v>
      </c>
      <c r="E77" s="449">
        <v>43</v>
      </c>
      <c r="F77" s="449">
        <v>42.8</v>
      </c>
      <c r="G77" s="449">
        <v>43.3</v>
      </c>
      <c r="H77" s="449">
        <v>43</v>
      </c>
      <c r="I77" s="449">
        <v>43</v>
      </c>
      <c r="J77" s="449">
        <v>43</v>
      </c>
    </row>
    <row r="78" spans="1:10">
      <c r="A78" s="419" t="s">
        <v>1183</v>
      </c>
      <c r="B78" s="420" t="s">
        <v>1184</v>
      </c>
      <c r="C78" s="448">
        <v>1663</v>
      </c>
      <c r="D78" s="448">
        <v>749</v>
      </c>
      <c r="E78" s="449">
        <v>43.3</v>
      </c>
      <c r="F78" s="449">
        <v>43.1</v>
      </c>
      <c r="G78" s="449">
        <v>43.5</v>
      </c>
      <c r="H78" s="449">
        <v>43</v>
      </c>
      <c r="I78" s="449">
        <v>43</v>
      </c>
      <c r="J78" s="449">
        <v>42</v>
      </c>
    </row>
    <row r="79" spans="1:10">
      <c r="A79" s="419" t="s">
        <v>1185</v>
      </c>
      <c r="B79" s="420" t="s">
        <v>1186</v>
      </c>
      <c r="C79" s="448">
        <v>1588</v>
      </c>
      <c r="D79" s="448">
        <v>690</v>
      </c>
      <c r="E79" s="449">
        <v>42.8</v>
      </c>
      <c r="F79" s="449">
        <v>42.2</v>
      </c>
      <c r="G79" s="449">
        <v>43.3</v>
      </c>
      <c r="H79" s="449">
        <v>43</v>
      </c>
      <c r="I79" s="449">
        <v>43</v>
      </c>
      <c r="J79" s="449">
        <v>43</v>
      </c>
    </row>
    <row r="80" spans="1:10">
      <c r="A80" s="419" t="s">
        <v>1187</v>
      </c>
      <c r="B80" s="420" t="s">
        <v>1188</v>
      </c>
      <c r="C80" s="448">
        <v>1973</v>
      </c>
      <c r="D80" s="448">
        <v>833</v>
      </c>
      <c r="E80" s="449">
        <v>43.5</v>
      </c>
      <c r="F80" s="449">
        <v>42.8</v>
      </c>
      <c r="G80" s="449">
        <v>43.9</v>
      </c>
      <c r="H80" s="449">
        <v>44</v>
      </c>
      <c r="I80" s="449">
        <v>43</v>
      </c>
      <c r="J80" s="449">
        <v>44</v>
      </c>
    </row>
    <row r="81" spans="1:10">
      <c r="A81" s="419" t="s">
        <v>1189</v>
      </c>
      <c r="B81" s="420" t="s">
        <v>1190</v>
      </c>
      <c r="C81" s="448">
        <v>2342</v>
      </c>
      <c r="D81" s="448">
        <v>1000</v>
      </c>
      <c r="E81" s="449">
        <v>43.6</v>
      </c>
      <c r="F81" s="449">
        <v>43.1</v>
      </c>
      <c r="G81" s="449">
        <v>44</v>
      </c>
      <c r="H81" s="449">
        <v>43</v>
      </c>
      <c r="I81" s="449">
        <v>43</v>
      </c>
      <c r="J81" s="449">
        <v>43</v>
      </c>
    </row>
    <row r="82" spans="1:10">
      <c r="A82" s="419" t="s">
        <v>1191</v>
      </c>
      <c r="B82" s="420" t="s">
        <v>1192</v>
      </c>
      <c r="C82" s="448">
        <v>1092</v>
      </c>
      <c r="D82" s="448">
        <v>487</v>
      </c>
      <c r="E82" s="449">
        <v>44.2</v>
      </c>
      <c r="F82" s="449">
        <v>43.5</v>
      </c>
      <c r="G82" s="449">
        <v>44.7</v>
      </c>
      <c r="H82" s="449">
        <v>43</v>
      </c>
      <c r="I82" s="449">
        <v>43</v>
      </c>
      <c r="J82" s="449">
        <v>43</v>
      </c>
    </row>
    <row r="83" spans="1:10">
      <c r="A83" s="419" t="s">
        <v>1193</v>
      </c>
      <c r="B83" s="420" t="s">
        <v>1194</v>
      </c>
      <c r="C83" s="448">
        <v>1250</v>
      </c>
      <c r="D83" s="448">
        <v>513</v>
      </c>
      <c r="E83" s="449">
        <v>43.1</v>
      </c>
      <c r="F83" s="449">
        <v>42.7</v>
      </c>
      <c r="G83" s="449">
        <v>43.4</v>
      </c>
      <c r="H83" s="449">
        <v>43</v>
      </c>
      <c r="I83" s="449">
        <v>43</v>
      </c>
      <c r="J83" s="449">
        <v>43</v>
      </c>
    </row>
    <row r="84" spans="1:10">
      <c r="A84" s="419" t="s">
        <v>1195</v>
      </c>
      <c r="B84" s="420" t="s">
        <v>1196</v>
      </c>
      <c r="C84" s="448">
        <v>1348</v>
      </c>
      <c r="D84" s="448">
        <v>564</v>
      </c>
      <c r="E84" s="449">
        <v>43.5</v>
      </c>
      <c r="F84" s="449">
        <v>43.4</v>
      </c>
      <c r="G84" s="449">
        <v>43.5</v>
      </c>
      <c r="H84" s="449">
        <v>43</v>
      </c>
      <c r="I84" s="449">
        <v>43</v>
      </c>
      <c r="J84" s="449">
        <v>43</v>
      </c>
    </row>
    <row r="85" spans="1:10">
      <c r="A85" s="419" t="s">
        <v>1197</v>
      </c>
      <c r="B85" s="420" t="s">
        <v>1198</v>
      </c>
      <c r="C85" s="448">
        <v>2047</v>
      </c>
      <c r="D85" s="448">
        <v>902</v>
      </c>
      <c r="E85" s="449">
        <v>44.2</v>
      </c>
      <c r="F85" s="449">
        <v>44</v>
      </c>
      <c r="G85" s="449">
        <v>44.4</v>
      </c>
      <c r="H85" s="449">
        <v>45</v>
      </c>
      <c r="I85" s="449">
        <v>45</v>
      </c>
      <c r="J85" s="449">
        <v>45</v>
      </c>
    </row>
    <row r="86" spans="1:10">
      <c r="A86" s="417" t="s">
        <v>1199</v>
      </c>
      <c r="B86" s="395" t="s">
        <v>1200</v>
      </c>
      <c r="C86" s="446">
        <v>25210</v>
      </c>
      <c r="D86" s="446">
        <v>11051</v>
      </c>
      <c r="E86" s="447">
        <v>42.7</v>
      </c>
      <c r="F86" s="447">
        <v>42.7</v>
      </c>
      <c r="G86" s="447">
        <v>42.7</v>
      </c>
      <c r="H86" s="447">
        <v>43</v>
      </c>
      <c r="I86" s="447">
        <v>43</v>
      </c>
      <c r="J86" s="447">
        <v>42</v>
      </c>
    </row>
    <row r="87" spans="1:10">
      <c r="A87" s="419" t="s">
        <v>1201</v>
      </c>
      <c r="B87" s="420" t="s">
        <v>1202</v>
      </c>
      <c r="C87" s="448">
        <v>1424</v>
      </c>
      <c r="D87" s="448">
        <v>610</v>
      </c>
      <c r="E87" s="449">
        <v>43.3</v>
      </c>
      <c r="F87" s="449">
        <v>44.3</v>
      </c>
      <c r="G87" s="449">
        <v>42.6</v>
      </c>
      <c r="H87" s="449">
        <v>43</v>
      </c>
      <c r="I87" s="449">
        <v>44.5</v>
      </c>
      <c r="J87" s="449">
        <v>42</v>
      </c>
    </row>
    <row r="88" spans="1:10">
      <c r="A88" s="419" t="s">
        <v>1203</v>
      </c>
      <c r="B88" s="420" t="s">
        <v>1204</v>
      </c>
      <c r="C88" s="448">
        <v>984</v>
      </c>
      <c r="D88" s="448">
        <v>422</v>
      </c>
      <c r="E88" s="449">
        <v>42.7</v>
      </c>
      <c r="F88" s="449">
        <v>42.7</v>
      </c>
      <c r="G88" s="449">
        <v>42.7</v>
      </c>
      <c r="H88" s="449">
        <v>43</v>
      </c>
      <c r="I88" s="449">
        <v>43</v>
      </c>
      <c r="J88" s="449">
        <v>43</v>
      </c>
    </row>
    <row r="89" spans="1:10">
      <c r="A89" s="419" t="s">
        <v>1205</v>
      </c>
      <c r="B89" s="420" t="s">
        <v>1206</v>
      </c>
      <c r="C89" s="448">
        <v>5319</v>
      </c>
      <c r="D89" s="448">
        <v>2462</v>
      </c>
      <c r="E89" s="449">
        <v>43.2</v>
      </c>
      <c r="F89" s="449">
        <v>43.5</v>
      </c>
      <c r="G89" s="449">
        <v>43</v>
      </c>
      <c r="H89" s="449">
        <v>43</v>
      </c>
      <c r="I89" s="449">
        <v>44</v>
      </c>
      <c r="J89" s="449">
        <v>43</v>
      </c>
    </row>
    <row r="90" spans="1:10">
      <c r="A90" s="419" t="s">
        <v>1207</v>
      </c>
      <c r="B90" s="420" t="s">
        <v>1208</v>
      </c>
      <c r="C90" s="448">
        <v>1948</v>
      </c>
      <c r="D90" s="448">
        <v>805</v>
      </c>
      <c r="E90" s="449">
        <v>42.4</v>
      </c>
      <c r="F90" s="449">
        <v>41.9</v>
      </c>
      <c r="G90" s="449">
        <v>42.8</v>
      </c>
      <c r="H90" s="449">
        <v>42</v>
      </c>
      <c r="I90" s="449">
        <v>42</v>
      </c>
      <c r="J90" s="449">
        <v>42</v>
      </c>
    </row>
    <row r="91" spans="1:10">
      <c r="A91" s="419" t="s">
        <v>1209</v>
      </c>
      <c r="B91" s="420" t="s">
        <v>1210</v>
      </c>
      <c r="C91" s="448">
        <v>623</v>
      </c>
      <c r="D91" s="448">
        <v>272</v>
      </c>
      <c r="E91" s="449">
        <v>44.2</v>
      </c>
      <c r="F91" s="449">
        <v>44.9</v>
      </c>
      <c r="G91" s="449">
        <v>43.7</v>
      </c>
      <c r="H91" s="449">
        <v>44</v>
      </c>
      <c r="I91" s="449">
        <v>45</v>
      </c>
      <c r="J91" s="449">
        <v>42</v>
      </c>
    </row>
    <row r="92" spans="1:10">
      <c r="A92" s="419" t="s">
        <v>1211</v>
      </c>
      <c r="B92" s="420" t="s">
        <v>1212</v>
      </c>
      <c r="C92" s="448">
        <v>1434</v>
      </c>
      <c r="D92" s="448">
        <v>645</v>
      </c>
      <c r="E92" s="449">
        <v>43</v>
      </c>
      <c r="F92" s="449">
        <v>42.8</v>
      </c>
      <c r="G92" s="449">
        <v>43.3</v>
      </c>
      <c r="H92" s="449">
        <v>43</v>
      </c>
      <c r="I92" s="449">
        <v>43</v>
      </c>
      <c r="J92" s="449">
        <v>43</v>
      </c>
    </row>
    <row r="93" spans="1:10">
      <c r="A93" s="419" t="s">
        <v>1213</v>
      </c>
      <c r="B93" s="420" t="s">
        <v>1214</v>
      </c>
      <c r="C93" s="448">
        <v>1142</v>
      </c>
      <c r="D93" s="448">
        <v>488</v>
      </c>
      <c r="E93" s="449">
        <v>42.2</v>
      </c>
      <c r="F93" s="449">
        <v>41.7</v>
      </c>
      <c r="G93" s="449">
        <v>42.5</v>
      </c>
      <c r="H93" s="449">
        <v>42</v>
      </c>
      <c r="I93" s="449">
        <v>41</v>
      </c>
      <c r="J93" s="449">
        <v>42</v>
      </c>
    </row>
    <row r="94" spans="1:10">
      <c r="A94" s="419" t="s">
        <v>1215</v>
      </c>
      <c r="B94" s="420" t="s">
        <v>1216</v>
      </c>
      <c r="C94" s="448">
        <v>1256</v>
      </c>
      <c r="D94" s="448">
        <v>539</v>
      </c>
      <c r="E94" s="449">
        <v>42</v>
      </c>
      <c r="F94" s="449">
        <v>42</v>
      </c>
      <c r="G94" s="449">
        <v>42</v>
      </c>
      <c r="H94" s="449">
        <v>42</v>
      </c>
      <c r="I94" s="449">
        <v>42</v>
      </c>
      <c r="J94" s="449">
        <v>41</v>
      </c>
    </row>
    <row r="95" spans="1:10">
      <c r="A95" s="419" t="s">
        <v>1217</v>
      </c>
      <c r="B95" s="420" t="s">
        <v>1218</v>
      </c>
      <c r="C95" s="448">
        <v>1320</v>
      </c>
      <c r="D95" s="448">
        <v>573</v>
      </c>
      <c r="E95" s="449">
        <v>42.1</v>
      </c>
      <c r="F95" s="449">
        <v>42.3</v>
      </c>
      <c r="G95" s="449">
        <v>42.1</v>
      </c>
      <c r="H95" s="449">
        <v>43</v>
      </c>
      <c r="I95" s="449">
        <v>43</v>
      </c>
      <c r="J95" s="449">
        <v>43</v>
      </c>
    </row>
    <row r="96" spans="1:10">
      <c r="A96" s="419" t="s">
        <v>1219</v>
      </c>
      <c r="B96" s="420" t="s">
        <v>1220</v>
      </c>
      <c r="C96" s="448">
        <v>1826</v>
      </c>
      <c r="D96" s="448">
        <v>790</v>
      </c>
      <c r="E96" s="449">
        <v>42.8</v>
      </c>
      <c r="F96" s="449">
        <v>42.2</v>
      </c>
      <c r="G96" s="449">
        <v>43.3</v>
      </c>
      <c r="H96" s="449">
        <v>43</v>
      </c>
      <c r="I96" s="449">
        <v>43</v>
      </c>
      <c r="J96" s="449">
        <v>43</v>
      </c>
    </row>
    <row r="97" spans="1:10">
      <c r="A97" s="419" t="s">
        <v>1221</v>
      </c>
      <c r="B97" s="420" t="s">
        <v>1222</v>
      </c>
      <c r="C97" s="448">
        <v>2230</v>
      </c>
      <c r="D97" s="448">
        <v>968</v>
      </c>
      <c r="E97" s="449">
        <v>42.2</v>
      </c>
      <c r="F97" s="449">
        <v>41.9</v>
      </c>
      <c r="G97" s="449">
        <v>42.3</v>
      </c>
      <c r="H97" s="449">
        <v>42</v>
      </c>
      <c r="I97" s="449">
        <v>42</v>
      </c>
      <c r="J97" s="449">
        <v>42</v>
      </c>
    </row>
    <row r="98" spans="1:10">
      <c r="A98" s="419" t="s">
        <v>1223</v>
      </c>
      <c r="B98" s="420" t="s">
        <v>1224</v>
      </c>
      <c r="C98" s="448">
        <v>504</v>
      </c>
      <c r="D98" s="448">
        <v>249</v>
      </c>
      <c r="E98" s="449">
        <v>43.4</v>
      </c>
      <c r="F98" s="449">
        <v>43</v>
      </c>
      <c r="G98" s="449">
        <v>43.7</v>
      </c>
      <c r="H98" s="449">
        <v>42</v>
      </c>
      <c r="I98" s="449">
        <v>42</v>
      </c>
      <c r="J98" s="449">
        <v>42</v>
      </c>
    </row>
    <row r="99" spans="1:10">
      <c r="A99" s="419" t="s">
        <v>1225</v>
      </c>
      <c r="B99" s="420" t="s">
        <v>1226</v>
      </c>
      <c r="C99" s="448">
        <v>1726</v>
      </c>
      <c r="D99" s="448">
        <v>719</v>
      </c>
      <c r="E99" s="449">
        <v>41.8</v>
      </c>
      <c r="F99" s="449">
        <v>41.5</v>
      </c>
      <c r="G99" s="449">
        <v>42</v>
      </c>
      <c r="H99" s="449">
        <v>41</v>
      </c>
      <c r="I99" s="449">
        <v>42</v>
      </c>
      <c r="J99" s="449">
        <v>41</v>
      </c>
    </row>
    <row r="100" spans="1:10">
      <c r="A100" s="419" t="s">
        <v>1227</v>
      </c>
      <c r="B100" s="420" t="s">
        <v>1228</v>
      </c>
      <c r="C100" s="448">
        <v>1764</v>
      </c>
      <c r="D100" s="448">
        <v>764</v>
      </c>
      <c r="E100" s="449">
        <v>41.8</v>
      </c>
      <c r="F100" s="449">
        <v>41.6</v>
      </c>
      <c r="G100" s="449">
        <v>42</v>
      </c>
      <c r="H100" s="449">
        <v>41</v>
      </c>
      <c r="I100" s="449">
        <v>41</v>
      </c>
      <c r="J100" s="449">
        <v>41</v>
      </c>
    </row>
    <row r="101" spans="1:10">
      <c r="A101" s="419" t="s">
        <v>1229</v>
      </c>
      <c r="B101" s="420" t="s">
        <v>1230</v>
      </c>
      <c r="C101" s="448">
        <v>1169</v>
      </c>
      <c r="D101" s="448">
        <v>501</v>
      </c>
      <c r="E101" s="449">
        <v>42.9</v>
      </c>
      <c r="F101" s="449">
        <v>43</v>
      </c>
      <c r="G101" s="449">
        <v>42.8</v>
      </c>
      <c r="H101" s="449">
        <v>42</v>
      </c>
      <c r="I101" s="449">
        <v>42</v>
      </c>
      <c r="J101" s="449">
        <v>42</v>
      </c>
    </row>
    <row r="102" spans="1:10">
      <c r="A102" s="419" t="s">
        <v>1231</v>
      </c>
      <c r="B102" s="420" t="s">
        <v>1232</v>
      </c>
      <c r="C102" s="448">
        <v>1022</v>
      </c>
      <c r="D102" s="448">
        <v>450</v>
      </c>
      <c r="E102" s="449">
        <v>42.1</v>
      </c>
      <c r="F102" s="449">
        <v>41.6</v>
      </c>
      <c r="G102" s="449">
        <v>42.4</v>
      </c>
      <c r="H102" s="449">
        <v>42</v>
      </c>
      <c r="I102" s="449">
        <v>42</v>
      </c>
      <c r="J102" s="449">
        <v>42</v>
      </c>
    </row>
    <row r="103" spans="1:10">
      <c r="A103" s="419" t="s">
        <v>1233</v>
      </c>
      <c r="B103" s="420" t="s">
        <v>1234</v>
      </c>
      <c r="C103" s="448">
        <v>1749</v>
      </c>
      <c r="D103" s="448">
        <v>762</v>
      </c>
      <c r="E103" s="449">
        <v>42.8</v>
      </c>
      <c r="F103" s="449">
        <v>42.9</v>
      </c>
      <c r="G103" s="449">
        <v>42.7</v>
      </c>
      <c r="H103" s="449">
        <v>43</v>
      </c>
      <c r="I103" s="449">
        <v>43</v>
      </c>
      <c r="J103" s="449">
        <v>42</v>
      </c>
    </row>
    <row r="104" spans="1:10">
      <c r="A104" s="419" t="s">
        <v>1235</v>
      </c>
      <c r="B104" s="420" t="s">
        <v>1236</v>
      </c>
      <c r="C104" s="448">
        <v>624</v>
      </c>
      <c r="D104" s="448">
        <v>293</v>
      </c>
      <c r="E104" s="449">
        <v>43</v>
      </c>
      <c r="F104" s="449">
        <v>43.8</v>
      </c>
      <c r="G104" s="449">
        <v>42.3</v>
      </c>
      <c r="H104" s="449">
        <v>43</v>
      </c>
      <c r="I104" s="449">
        <v>44</v>
      </c>
      <c r="J104" s="449">
        <v>41</v>
      </c>
    </row>
    <row r="105" spans="1:10">
      <c r="A105" s="419" t="s">
        <v>1237</v>
      </c>
      <c r="B105" s="420" t="s">
        <v>1238</v>
      </c>
      <c r="C105" s="448">
        <v>1125</v>
      </c>
      <c r="D105" s="448">
        <v>469</v>
      </c>
      <c r="E105" s="449">
        <v>42.6</v>
      </c>
      <c r="F105" s="449">
        <v>42.3</v>
      </c>
      <c r="G105" s="449">
        <v>42.9</v>
      </c>
      <c r="H105" s="449">
        <v>43</v>
      </c>
      <c r="I105" s="449">
        <v>42</v>
      </c>
      <c r="J105" s="449">
        <v>43</v>
      </c>
    </row>
    <row r="106" spans="1:10">
      <c r="A106" s="417" t="s">
        <v>1239</v>
      </c>
      <c r="B106" s="395" t="s">
        <v>1240</v>
      </c>
      <c r="C106" s="446">
        <v>19350</v>
      </c>
      <c r="D106" s="446">
        <v>8751</v>
      </c>
      <c r="E106" s="447">
        <v>44.4</v>
      </c>
      <c r="F106" s="447">
        <v>44.2</v>
      </c>
      <c r="G106" s="447">
        <v>44.6</v>
      </c>
      <c r="H106" s="447">
        <v>44</v>
      </c>
      <c r="I106" s="447">
        <v>44</v>
      </c>
      <c r="J106" s="447">
        <v>44</v>
      </c>
    </row>
    <row r="107" spans="1:10">
      <c r="A107" s="419" t="s">
        <v>1241</v>
      </c>
      <c r="B107" s="420" t="s">
        <v>1242</v>
      </c>
      <c r="C107" s="448">
        <v>5502</v>
      </c>
      <c r="D107" s="448">
        <v>2679</v>
      </c>
      <c r="E107" s="449">
        <v>45.2</v>
      </c>
      <c r="F107" s="449">
        <v>45.5</v>
      </c>
      <c r="G107" s="449">
        <v>45</v>
      </c>
      <c r="H107" s="449">
        <v>45</v>
      </c>
      <c r="I107" s="449">
        <v>45</v>
      </c>
      <c r="J107" s="449">
        <v>44</v>
      </c>
    </row>
    <row r="108" spans="1:10">
      <c r="A108" s="419" t="s">
        <v>1243</v>
      </c>
      <c r="B108" s="420" t="s">
        <v>1244</v>
      </c>
      <c r="C108" s="448">
        <v>1425</v>
      </c>
      <c r="D108" s="448">
        <v>619</v>
      </c>
      <c r="E108" s="449">
        <v>44.5</v>
      </c>
      <c r="F108" s="449">
        <v>44.1</v>
      </c>
      <c r="G108" s="449">
        <v>44.8</v>
      </c>
      <c r="H108" s="449">
        <v>45</v>
      </c>
      <c r="I108" s="449">
        <v>45</v>
      </c>
      <c r="J108" s="449">
        <v>45</v>
      </c>
    </row>
    <row r="109" spans="1:10">
      <c r="A109" s="419" t="s">
        <v>1245</v>
      </c>
      <c r="B109" s="420" t="s">
        <v>1246</v>
      </c>
      <c r="C109" s="448">
        <v>1394</v>
      </c>
      <c r="D109" s="448">
        <v>616</v>
      </c>
      <c r="E109" s="449">
        <v>43.7</v>
      </c>
      <c r="F109" s="449">
        <v>43.7</v>
      </c>
      <c r="G109" s="449">
        <v>43.8</v>
      </c>
      <c r="H109" s="449">
        <v>44</v>
      </c>
      <c r="I109" s="449">
        <v>44</v>
      </c>
      <c r="J109" s="449">
        <v>43.5</v>
      </c>
    </row>
    <row r="110" spans="1:10">
      <c r="A110" s="419" t="s">
        <v>1247</v>
      </c>
      <c r="B110" s="420" t="s">
        <v>1248</v>
      </c>
      <c r="C110" s="448">
        <v>3247</v>
      </c>
      <c r="D110" s="448">
        <v>1411</v>
      </c>
      <c r="E110" s="449">
        <v>43.8</v>
      </c>
      <c r="F110" s="449">
        <v>43.3</v>
      </c>
      <c r="G110" s="449">
        <v>44.2</v>
      </c>
      <c r="H110" s="449">
        <v>44</v>
      </c>
      <c r="I110" s="449">
        <v>44</v>
      </c>
      <c r="J110" s="449">
        <v>44</v>
      </c>
    </row>
    <row r="111" spans="1:10">
      <c r="A111" s="419" t="s">
        <v>1249</v>
      </c>
      <c r="B111" s="420" t="s">
        <v>1250</v>
      </c>
      <c r="C111" s="448">
        <v>2292</v>
      </c>
      <c r="D111" s="448">
        <v>990</v>
      </c>
      <c r="E111" s="449">
        <v>44.2</v>
      </c>
      <c r="F111" s="449">
        <v>43.6</v>
      </c>
      <c r="G111" s="449">
        <v>44.7</v>
      </c>
      <c r="H111" s="449">
        <v>44</v>
      </c>
      <c r="I111" s="449">
        <v>44</v>
      </c>
      <c r="J111" s="449">
        <v>45</v>
      </c>
    </row>
    <row r="112" spans="1:10">
      <c r="A112" s="419" t="s">
        <v>1251</v>
      </c>
      <c r="B112" s="420" t="s">
        <v>1252</v>
      </c>
      <c r="C112" s="448">
        <v>1178</v>
      </c>
      <c r="D112" s="448">
        <v>519</v>
      </c>
      <c r="E112" s="449">
        <v>44.3</v>
      </c>
      <c r="F112" s="449">
        <v>43.6</v>
      </c>
      <c r="G112" s="449">
        <v>44.9</v>
      </c>
      <c r="H112" s="449">
        <v>45</v>
      </c>
      <c r="I112" s="449">
        <v>44</v>
      </c>
      <c r="J112" s="449">
        <v>45</v>
      </c>
    </row>
    <row r="113" spans="1:10">
      <c r="A113" s="419" t="s">
        <v>1253</v>
      </c>
      <c r="B113" s="420" t="s">
        <v>1254</v>
      </c>
      <c r="C113" s="448">
        <v>1413</v>
      </c>
      <c r="D113" s="448">
        <v>619</v>
      </c>
      <c r="E113" s="449">
        <v>43.6</v>
      </c>
      <c r="F113" s="449">
        <v>43.1</v>
      </c>
      <c r="G113" s="449">
        <v>44.1</v>
      </c>
      <c r="H113" s="449">
        <v>43</v>
      </c>
      <c r="I113" s="449">
        <v>43</v>
      </c>
      <c r="J113" s="449">
        <v>44</v>
      </c>
    </row>
    <row r="114" spans="1:10">
      <c r="A114" s="419" t="s">
        <v>1255</v>
      </c>
      <c r="B114" s="420" t="s">
        <v>1256</v>
      </c>
      <c r="C114" s="448">
        <v>2899</v>
      </c>
      <c r="D114" s="448">
        <v>1298</v>
      </c>
      <c r="E114" s="449">
        <v>44.2</v>
      </c>
      <c r="F114" s="449">
        <v>43.7</v>
      </c>
      <c r="G114" s="449">
        <v>44.5</v>
      </c>
      <c r="H114" s="449">
        <v>45</v>
      </c>
      <c r="I114" s="449">
        <v>44</v>
      </c>
      <c r="J114" s="449">
        <v>45</v>
      </c>
    </row>
    <row r="115" spans="1:10">
      <c r="A115" s="417" t="s">
        <v>1257</v>
      </c>
      <c r="B115" s="395" t="s">
        <v>1258</v>
      </c>
      <c r="C115" s="446">
        <v>20826</v>
      </c>
      <c r="D115" s="446">
        <v>9326</v>
      </c>
      <c r="E115" s="447">
        <v>43.6</v>
      </c>
      <c r="F115" s="447">
        <v>43.6</v>
      </c>
      <c r="G115" s="447">
        <v>43.6</v>
      </c>
      <c r="H115" s="447">
        <v>44</v>
      </c>
      <c r="I115" s="447">
        <v>44</v>
      </c>
      <c r="J115" s="447">
        <v>43</v>
      </c>
    </row>
    <row r="116" spans="1:10">
      <c r="A116" s="419" t="s">
        <v>1259</v>
      </c>
      <c r="B116" s="420" t="s">
        <v>1260</v>
      </c>
      <c r="C116" s="448">
        <v>6103</v>
      </c>
      <c r="D116" s="448">
        <v>2888</v>
      </c>
      <c r="E116" s="449">
        <v>44.8</v>
      </c>
      <c r="F116" s="449">
        <v>45.2</v>
      </c>
      <c r="G116" s="449">
        <v>44.4</v>
      </c>
      <c r="H116" s="449">
        <v>44</v>
      </c>
      <c r="I116" s="449">
        <v>45</v>
      </c>
      <c r="J116" s="449">
        <v>44</v>
      </c>
    </row>
    <row r="117" spans="1:10">
      <c r="A117" s="419" t="s">
        <v>1261</v>
      </c>
      <c r="B117" s="420" t="s">
        <v>1262</v>
      </c>
      <c r="C117" s="448">
        <v>1792</v>
      </c>
      <c r="D117" s="448">
        <v>819</v>
      </c>
      <c r="E117" s="449">
        <v>42.3</v>
      </c>
      <c r="F117" s="449">
        <v>42.2</v>
      </c>
      <c r="G117" s="449">
        <v>42.4</v>
      </c>
      <c r="H117" s="449">
        <v>43</v>
      </c>
      <c r="I117" s="449">
        <v>42</v>
      </c>
      <c r="J117" s="449">
        <v>43</v>
      </c>
    </row>
    <row r="118" spans="1:10">
      <c r="A118" s="419" t="s">
        <v>1263</v>
      </c>
      <c r="B118" s="420" t="s">
        <v>1264</v>
      </c>
      <c r="C118" s="448">
        <v>1095</v>
      </c>
      <c r="D118" s="448">
        <v>486</v>
      </c>
      <c r="E118" s="449">
        <v>43.8</v>
      </c>
      <c r="F118" s="449">
        <v>43.6</v>
      </c>
      <c r="G118" s="449">
        <v>44.1</v>
      </c>
      <c r="H118" s="449">
        <v>43</v>
      </c>
      <c r="I118" s="449">
        <v>44</v>
      </c>
      <c r="J118" s="449">
        <v>43</v>
      </c>
    </row>
    <row r="119" spans="1:10">
      <c r="A119" s="419" t="s">
        <v>1265</v>
      </c>
      <c r="B119" s="420" t="s">
        <v>1266</v>
      </c>
      <c r="C119" s="448">
        <v>2439</v>
      </c>
      <c r="D119" s="448">
        <v>1056</v>
      </c>
      <c r="E119" s="449">
        <v>43.3</v>
      </c>
      <c r="F119" s="449">
        <v>42.9</v>
      </c>
      <c r="G119" s="449">
        <v>43.6</v>
      </c>
      <c r="H119" s="449">
        <v>43</v>
      </c>
      <c r="I119" s="449">
        <v>43</v>
      </c>
      <c r="J119" s="449">
        <v>43</v>
      </c>
    </row>
    <row r="120" spans="1:10">
      <c r="A120" s="419" t="s">
        <v>1267</v>
      </c>
      <c r="B120" s="420" t="s">
        <v>1268</v>
      </c>
      <c r="C120" s="448">
        <v>499</v>
      </c>
      <c r="D120" s="448">
        <v>225</v>
      </c>
      <c r="E120" s="449">
        <v>43</v>
      </c>
      <c r="F120" s="449">
        <v>42.8</v>
      </c>
      <c r="G120" s="449">
        <v>43.1</v>
      </c>
      <c r="H120" s="449">
        <v>42</v>
      </c>
      <c r="I120" s="449">
        <v>41</v>
      </c>
      <c r="J120" s="449">
        <v>43</v>
      </c>
    </row>
    <row r="121" spans="1:10">
      <c r="A121" s="419" t="s">
        <v>1269</v>
      </c>
      <c r="B121" s="420" t="s">
        <v>1270</v>
      </c>
      <c r="C121" s="448">
        <v>1940</v>
      </c>
      <c r="D121" s="448">
        <v>831</v>
      </c>
      <c r="E121" s="449">
        <v>43.4</v>
      </c>
      <c r="F121" s="449">
        <v>42.9</v>
      </c>
      <c r="G121" s="449">
        <v>43.7</v>
      </c>
      <c r="H121" s="449">
        <v>43</v>
      </c>
      <c r="I121" s="449">
        <v>44</v>
      </c>
      <c r="J121" s="449">
        <v>43</v>
      </c>
    </row>
    <row r="122" spans="1:10">
      <c r="A122" s="419" t="s">
        <v>1271</v>
      </c>
      <c r="B122" s="420" t="s">
        <v>1272</v>
      </c>
      <c r="C122" s="448">
        <v>2951</v>
      </c>
      <c r="D122" s="448">
        <v>1272</v>
      </c>
      <c r="E122" s="449">
        <v>43.1</v>
      </c>
      <c r="F122" s="449">
        <v>42.9</v>
      </c>
      <c r="G122" s="449">
        <v>43.3</v>
      </c>
      <c r="H122" s="449">
        <v>43</v>
      </c>
      <c r="I122" s="449">
        <v>43</v>
      </c>
      <c r="J122" s="449">
        <v>43</v>
      </c>
    </row>
    <row r="123" spans="1:10">
      <c r="A123" s="419" t="s">
        <v>1273</v>
      </c>
      <c r="B123" s="420" t="s">
        <v>1274</v>
      </c>
      <c r="C123" s="448">
        <v>1091</v>
      </c>
      <c r="D123" s="448">
        <v>471</v>
      </c>
      <c r="E123" s="449">
        <v>43.7</v>
      </c>
      <c r="F123" s="449">
        <v>43.4</v>
      </c>
      <c r="G123" s="449">
        <v>43.9</v>
      </c>
      <c r="H123" s="449">
        <v>44</v>
      </c>
      <c r="I123" s="449">
        <v>43</v>
      </c>
      <c r="J123" s="449">
        <v>44</v>
      </c>
    </row>
    <row r="124" spans="1:10">
      <c r="A124" s="419" t="s">
        <v>1275</v>
      </c>
      <c r="B124" s="420" t="s">
        <v>1276</v>
      </c>
      <c r="C124" s="448">
        <v>1293</v>
      </c>
      <c r="D124" s="448">
        <v>562</v>
      </c>
      <c r="E124" s="449">
        <v>42.1</v>
      </c>
      <c r="F124" s="449">
        <v>42.1</v>
      </c>
      <c r="G124" s="449">
        <v>42.1</v>
      </c>
      <c r="H124" s="449">
        <v>42</v>
      </c>
      <c r="I124" s="449">
        <v>42</v>
      </c>
      <c r="J124" s="449">
        <v>42</v>
      </c>
    </row>
    <row r="125" spans="1:10">
      <c r="A125" s="419" t="s">
        <v>1277</v>
      </c>
      <c r="B125" s="420" t="s">
        <v>1278</v>
      </c>
      <c r="C125" s="448">
        <v>923</v>
      </c>
      <c r="D125" s="448">
        <v>379</v>
      </c>
      <c r="E125" s="449">
        <v>43.6</v>
      </c>
      <c r="F125" s="449">
        <v>43</v>
      </c>
      <c r="G125" s="449">
        <v>44.1</v>
      </c>
      <c r="H125" s="449">
        <v>45</v>
      </c>
      <c r="I125" s="449">
        <v>44</v>
      </c>
      <c r="J125" s="449">
        <v>45</v>
      </c>
    </row>
    <row r="126" spans="1:10">
      <c r="A126" s="419" t="s">
        <v>1279</v>
      </c>
      <c r="B126" s="420" t="s">
        <v>1280</v>
      </c>
      <c r="C126" s="448">
        <v>1409</v>
      </c>
      <c r="D126" s="448">
        <v>621</v>
      </c>
      <c r="E126" s="449">
        <v>43</v>
      </c>
      <c r="F126" s="449">
        <v>42.5</v>
      </c>
      <c r="G126" s="449">
        <v>43.4</v>
      </c>
      <c r="H126" s="449">
        <v>43</v>
      </c>
      <c r="I126" s="449">
        <v>43</v>
      </c>
      <c r="J126" s="449">
        <v>42</v>
      </c>
    </row>
    <row r="127" spans="1:10">
      <c r="A127" s="419" t="s">
        <v>1281</v>
      </c>
      <c r="B127" s="420" t="s">
        <v>1282</v>
      </c>
      <c r="C127" s="448">
        <v>1730</v>
      </c>
      <c r="D127" s="448">
        <v>772</v>
      </c>
      <c r="E127" s="449">
        <v>43.7</v>
      </c>
      <c r="F127" s="449">
        <v>43.8</v>
      </c>
      <c r="G127" s="449">
        <v>43.6</v>
      </c>
      <c r="H127" s="449">
        <v>44</v>
      </c>
      <c r="I127" s="449">
        <v>45</v>
      </c>
      <c r="J127" s="449">
        <v>44</v>
      </c>
    </row>
    <row r="128" spans="1:10">
      <c r="A128" s="417" t="s">
        <v>1283</v>
      </c>
      <c r="B128" s="395" t="s">
        <v>1284</v>
      </c>
      <c r="C128" s="446">
        <v>27955</v>
      </c>
      <c r="D128" s="446">
        <v>12611</v>
      </c>
      <c r="E128" s="447">
        <v>44.1</v>
      </c>
      <c r="F128" s="447">
        <v>43.9</v>
      </c>
      <c r="G128" s="447">
        <v>44.3</v>
      </c>
      <c r="H128" s="447">
        <v>44</v>
      </c>
      <c r="I128" s="447">
        <v>44</v>
      </c>
      <c r="J128" s="447">
        <v>44</v>
      </c>
    </row>
    <row r="129" spans="1:10">
      <c r="A129" s="419" t="s">
        <v>1285</v>
      </c>
      <c r="B129" s="420" t="s">
        <v>1286</v>
      </c>
      <c r="C129" s="448">
        <v>6550</v>
      </c>
      <c r="D129" s="448">
        <v>3179</v>
      </c>
      <c r="E129" s="449">
        <v>45.7</v>
      </c>
      <c r="F129" s="449">
        <v>45.7</v>
      </c>
      <c r="G129" s="449">
        <v>45.7</v>
      </c>
      <c r="H129" s="449">
        <v>45</v>
      </c>
      <c r="I129" s="449">
        <v>46</v>
      </c>
      <c r="J129" s="449">
        <v>45</v>
      </c>
    </row>
    <row r="130" spans="1:10">
      <c r="A130" s="419" t="s">
        <v>1287</v>
      </c>
      <c r="B130" s="420" t="s">
        <v>1288</v>
      </c>
      <c r="C130" s="448">
        <v>1081</v>
      </c>
      <c r="D130" s="448">
        <v>490</v>
      </c>
      <c r="E130" s="449">
        <v>43.5</v>
      </c>
      <c r="F130" s="449">
        <v>43.2</v>
      </c>
      <c r="G130" s="449">
        <v>43.7</v>
      </c>
      <c r="H130" s="449">
        <v>43</v>
      </c>
      <c r="I130" s="449">
        <v>43</v>
      </c>
      <c r="J130" s="449">
        <v>44</v>
      </c>
    </row>
    <row r="131" spans="1:10">
      <c r="A131" s="419" t="s">
        <v>1289</v>
      </c>
      <c r="B131" s="420" t="s">
        <v>1290</v>
      </c>
      <c r="C131" s="448">
        <v>1179</v>
      </c>
      <c r="D131" s="448">
        <v>506</v>
      </c>
      <c r="E131" s="449">
        <v>43</v>
      </c>
      <c r="F131" s="449">
        <v>42.4</v>
      </c>
      <c r="G131" s="449">
        <v>43.4</v>
      </c>
      <c r="H131" s="449">
        <v>44</v>
      </c>
      <c r="I131" s="449">
        <v>44</v>
      </c>
      <c r="J131" s="449">
        <v>44</v>
      </c>
    </row>
    <row r="132" spans="1:10">
      <c r="A132" s="419" t="s">
        <v>1291</v>
      </c>
      <c r="B132" s="420" t="s">
        <v>1292</v>
      </c>
      <c r="C132" s="448">
        <v>1110</v>
      </c>
      <c r="D132" s="448">
        <v>468</v>
      </c>
      <c r="E132" s="449">
        <v>43.1</v>
      </c>
      <c r="F132" s="449">
        <v>42.5</v>
      </c>
      <c r="G132" s="449">
        <v>43.6</v>
      </c>
      <c r="H132" s="449">
        <v>43</v>
      </c>
      <c r="I132" s="449">
        <v>43</v>
      </c>
      <c r="J132" s="449">
        <v>43</v>
      </c>
    </row>
    <row r="133" spans="1:10">
      <c r="A133" s="419" t="s">
        <v>1293</v>
      </c>
      <c r="B133" s="420" t="s">
        <v>1294</v>
      </c>
      <c r="C133" s="448">
        <v>1832</v>
      </c>
      <c r="D133" s="448">
        <v>806</v>
      </c>
      <c r="E133" s="449">
        <v>43.8</v>
      </c>
      <c r="F133" s="449">
        <v>43.8</v>
      </c>
      <c r="G133" s="449">
        <v>43.9</v>
      </c>
      <c r="H133" s="449">
        <v>44</v>
      </c>
      <c r="I133" s="449">
        <v>44</v>
      </c>
      <c r="J133" s="449">
        <v>43</v>
      </c>
    </row>
    <row r="134" spans="1:10">
      <c r="A134" s="419" t="s">
        <v>1295</v>
      </c>
      <c r="B134" s="420" t="s">
        <v>1296</v>
      </c>
      <c r="C134" s="448">
        <v>756</v>
      </c>
      <c r="D134" s="448">
        <v>373</v>
      </c>
      <c r="E134" s="449">
        <v>44.1</v>
      </c>
      <c r="F134" s="449">
        <v>44.1</v>
      </c>
      <c r="G134" s="449">
        <v>44.1</v>
      </c>
      <c r="H134" s="449">
        <v>44</v>
      </c>
      <c r="I134" s="449">
        <v>44</v>
      </c>
      <c r="J134" s="449">
        <v>44</v>
      </c>
    </row>
    <row r="135" spans="1:10">
      <c r="A135" s="419" t="s">
        <v>1297</v>
      </c>
      <c r="B135" s="420" t="s">
        <v>1298</v>
      </c>
      <c r="C135" s="448">
        <v>1076</v>
      </c>
      <c r="D135" s="448">
        <v>433</v>
      </c>
      <c r="E135" s="449">
        <v>43.6</v>
      </c>
      <c r="F135" s="449">
        <v>43.5</v>
      </c>
      <c r="G135" s="449">
        <v>43.7</v>
      </c>
      <c r="H135" s="449">
        <v>44</v>
      </c>
      <c r="I135" s="449">
        <v>45</v>
      </c>
      <c r="J135" s="449">
        <v>43</v>
      </c>
    </row>
    <row r="136" spans="1:10">
      <c r="A136" s="419" t="s">
        <v>1299</v>
      </c>
      <c r="B136" s="420" t="s">
        <v>1300</v>
      </c>
      <c r="C136" s="448">
        <v>1921</v>
      </c>
      <c r="D136" s="448">
        <v>864</v>
      </c>
      <c r="E136" s="449">
        <v>44.1</v>
      </c>
      <c r="F136" s="449">
        <v>43.4</v>
      </c>
      <c r="G136" s="449">
        <v>44.7</v>
      </c>
      <c r="H136" s="449">
        <v>44</v>
      </c>
      <c r="I136" s="449">
        <v>43.5</v>
      </c>
      <c r="J136" s="449">
        <v>45</v>
      </c>
    </row>
    <row r="137" spans="1:10">
      <c r="A137" s="419" t="s">
        <v>1301</v>
      </c>
      <c r="B137" s="420" t="s">
        <v>1302</v>
      </c>
      <c r="C137" s="448">
        <v>725</v>
      </c>
      <c r="D137" s="448">
        <v>348</v>
      </c>
      <c r="E137" s="449">
        <v>44.5</v>
      </c>
      <c r="F137" s="449">
        <v>44</v>
      </c>
      <c r="G137" s="449">
        <v>44.9</v>
      </c>
      <c r="H137" s="449">
        <v>45</v>
      </c>
      <c r="I137" s="449">
        <v>44</v>
      </c>
      <c r="J137" s="449">
        <v>45</v>
      </c>
    </row>
    <row r="138" spans="1:10">
      <c r="A138" s="419" t="s">
        <v>1303</v>
      </c>
      <c r="B138" s="420" t="s">
        <v>1304</v>
      </c>
      <c r="C138" s="448">
        <v>1196</v>
      </c>
      <c r="D138" s="448">
        <v>516</v>
      </c>
      <c r="E138" s="449">
        <v>43.9</v>
      </c>
      <c r="F138" s="449">
        <v>43</v>
      </c>
      <c r="G138" s="449">
        <v>44.6</v>
      </c>
      <c r="H138" s="449">
        <v>44</v>
      </c>
      <c r="I138" s="449">
        <v>43</v>
      </c>
      <c r="J138" s="449">
        <v>45</v>
      </c>
    </row>
    <row r="139" spans="1:10">
      <c r="A139" s="419" t="s">
        <v>1305</v>
      </c>
      <c r="B139" s="420" t="s">
        <v>1306</v>
      </c>
      <c r="C139" s="448">
        <v>1542</v>
      </c>
      <c r="D139" s="448">
        <v>638</v>
      </c>
      <c r="E139" s="449">
        <v>43.7</v>
      </c>
      <c r="F139" s="449">
        <v>43.5</v>
      </c>
      <c r="G139" s="449">
        <v>43.9</v>
      </c>
      <c r="H139" s="449">
        <v>44</v>
      </c>
      <c r="I139" s="449">
        <v>44</v>
      </c>
      <c r="J139" s="449">
        <v>44</v>
      </c>
    </row>
    <row r="140" spans="1:10">
      <c r="A140" s="419" t="s">
        <v>1307</v>
      </c>
      <c r="B140" s="420" t="s">
        <v>1308</v>
      </c>
      <c r="C140" s="448">
        <v>2611</v>
      </c>
      <c r="D140" s="448">
        <v>1146</v>
      </c>
      <c r="E140" s="449">
        <v>43.6</v>
      </c>
      <c r="F140" s="449">
        <v>43.5</v>
      </c>
      <c r="G140" s="449">
        <v>43.6</v>
      </c>
      <c r="H140" s="449">
        <v>44</v>
      </c>
      <c r="I140" s="449">
        <v>44</v>
      </c>
      <c r="J140" s="449">
        <v>43</v>
      </c>
    </row>
    <row r="141" spans="1:10">
      <c r="A141" s="419" t="s">
        <v>1309</v>
      </c>
      <c r="B141" s="420" t="s">
        <v>1310</v>
      </c>
      <c r="C141" s="448">
        <v>1379</v>
      </c>
      <c r="D141" s="448">
        <v>597</v>
      </c>
      <c r="E141" s="449">
        <v>43.5</v>
      </c>
      <c r="F141" s="449">
        <v>43.4</v>
      </c>
      <c r="G141" s="449">
        <v>43.6</v>
      </c>
      <c r="H141" s="449">
        <v>43</v>
      </c>
      <c r="I141" s="449">
        <v>43</v>
      </c>
      <c r="J141" s="449">
        <v>44</v>
      </c>
    </row>
    <row r="142" spans="1:10">
      <c r="A142" s="419" t="s">
        <v>1311</v>
      </c>
      <c r="B142" s="420" t="s">
        <v>1312</v>
      </c>
      <c r="C142" s="448">
        <v>1250</v>
      </c>
      <c r="D142" s="448">
        <v>513</v>
      </c>
      <c r="E142" s="449">
        <v>43.2</v>
      </c>
      <c r="F142" s="449">
        <v>42.6</v>
      </c>
      <c r="G142" s="449">
        <v>43.6</v>
      </c>
      <c r="H142" s="449">
        <v>43</v>
      </c>
      <c r="I142" s="449">
        <v>42</v>
      </c>
      <c r="J142" s="449">
        <v>43</v>
      </c>
    </row>
    <row r="143" spans="1:10">
      <c r="A143" s="419" t="s">
        <v>1313</v>
      </c>
      <c r="B143" s="420" t="s">
        <v>1314</v>
      </c>
      <c r="C143" s="448">
        <v>4395</v>
      </c>
      <c r="D143" s="448">
        <v>2049</v>
      </c>
      <c r="E143" s="449">
        <v>43.4</v>
      </c>
      <c r="F143" s="449">
        <v>42.9</v>
      </c>
      <c r="G143" s="449">
        <v>43.8</v>
      </c>
      <c r="H143" s="449">
        <v>43</v>
      </c>
      <c r="I143" s="449">
        <v>43</v>
      </c>
      <c r="J143" s="449">
        <v>44</v>
      </c>
    </row>
    <row r="144" spans="1:10">
      <c r="A144" s="419" t="s">
        <v>1315</v>
      </c>
      <c r="B144" s="420" t="s">
        <v>1316</v>
      </c>
      <c r="C144" s="448">
        <v>1802</v>
      </c>
      <c r="D144" s="448">
        <v>814</v>
      </c>
      <c r="E144" s="449">
        <v>44</v>
      </c>
      <c r="F144" s="449">
        <v>43.9</v>
      </c>
      <c r="G144" s="449">
        <v>44.1</v>
      </c>
      <c r="H144" s="449">
        <v>44</v>
      </c>
      <c r="I144" s="449">
        <v>45</v>
      </c>
      <c r="J144" s="449">
        <v>44</v>
      </c>
    </row>
    <row r="145" spans="1:10">
      <c r="A145" s="419" t="s">
        <v>1317</v>
      </c>
      <c r="B145" s="420" t="s">
        <v>1318</v>
      </c>
      <c r="C145" s="448">
        <v>676</v>
      </c>
      <c r="D145" s="448">
        <v>308</v>
      </c>
      <c r="E145" s="449">
        <v>44.9</v>
      </c>
      <c r="F145" s="449">
        <v>45.2</v>
      </c>
      <c r="G145" s="449">
        <v>44.6</v>
      </c>
      <c r="H145" s="449">
        <v>46</v>
      </c>
      <c r="I145" s="449">
        <v>46</v>
      </c>
      <c r="J145" s="449">
        <v>45</v>
      </c>
    </row>
    <row r="146" spans="1:10">
      <c r="A146" s="419" t="s">
        <v>1319</v>
      </c>
      <c r="B146" s="420" t="s">
        <v>1320</v>
      </c>
      <c r="C146" s="448">
        <v>1126</v>
      </c>
      <c r="D146" s="448">
        <v>506</v>
      </c>
      <c r="E146" s="449">
        <v>43.5</v>
      </c>
      <c r="F146" s="449">
        <v>43.1</v>
      </c>
      <c r="G146" s="449">
        <v>43.7</v>
      </c>
      <c r="H146" s="449">
        <v>44</v>
      </c>
      <c r="I146" s="449">
        <v>43.5</v>
      </c>
      <c r="J146" s="449">
        <v>44</v>
      </c>
    </row>
    <row r="147" spans="1:10">
      <c r="A147" s="419" t="s">
        <v>1321</v>
      </c>
      <c r="B147" s="420" t="s">
        <v>1322</v>
      </c>
      <c r="C147" s="448">
        <v>1303</v>
      </c>
      <c r="D147" s="448">
        <v>541</v>
      </c>
      <c r="E147" s="449">
        <v>44</v>
      </c>
      <c r="F147" s="449">
        <v>43.1</v>
      </c>
      <c r="G147" s="449">
        <v>44.7</v>
      </c>
      <c r="H147" s="449">
        <v>44</v>
      </c>
      <c r="I147" s="449">
        <v>43</v>
      </c>
      <c r="J147" s="449">
        <v>45</v>
      </c>
    </row>
    <row r="148" spans="1:10">
      <c r="A148" s="417" t="s">
        <v>1323</v>
      </c>
      <c r="B148" s="395" t="s">
        <v>1324</v>
      </c>
      <c r="C148" s="446">
        <v>36984</v>
      </c>
      <c r="D148" s="446">
        <v>16723</v>
      </c>
      <c r="E148" s="447">
        <v>43.6</v>
      </c>
      <c r="F148" s="447">
        <v>43.2</v>
      </c>
      <c r="G148" s="447">
        <v>43.9</v>
      </c>
      <c r="H148" s="447">
        <v>44</v>
      </c>
      <c r="I148" s="447">
        <v>44</v>
      </c>
      <c r="J148" s="447">
        <v>44</v>
      </c>
    </row>
    <row r="149" spans="1:10">
      <c r="A149" s="419" t="s">
        <v>1325</v>
      </c>
      <c r="B149" s="420" t="s">
        <v>1326</v>
      </c>
      <c r="C149" s="448">
        <v>1583</v>
      </c>
      <c r="D149" s="448">
        <v>704</v>
      </c>
      <c r="E149" s="449">
        <v>43.5</v>
      </c>
      <c r="F149" s="449">
        <v>42.9</v>
      </c>
      <c r="G149" s="449">
        <v>44</v>
      </c>
      <c r="H149" s="449">
        <v>44</v>
      </c>
      <c r="I149" s="449">
        <v>43</v>
      </c>
      <c r="J149" s="449">
        <v>45</v>
      </c>
    </row>
    <row r="150" spans="1:10">
      <c r="A150" s="419" t="s">
        <v>1327</v>
      </c>
      <c r="B150" s="420" t="s">
        <v>1328</v>
      </c>
      <c r="C150" s="448">
        <v>1226</v>
      </c>
      <c r="D150" s="448">
        <v>514</v>
      </c>
      <c r="E150" s="449">
        <v>43.8</v>
      </c>
      <c r="F150" s="449">
        <v>42.9</v>
      </c>
      <c r="G150" s="449">
        <v>44.4</v>
      </c>
      <c r="H150" s="449">
        <v>45</v>
      </c>
      <c r="I150" s="449">
        <v>44</v>
      </c>
      <c r="J150" s="449">
        <v>46</v>
      </c>
    </row>
    <row r="151" spans="1:10">
      <c r="A151" s="419" t="s">
        <v>1329</v>
      </c>
      <c r="B151" s="420" t="s">
        <v>1330</v>
      </c>
      <c r="C151" s="448">
        <v>1660</v>
      </c>
      <c r="D151" s="448">
        <v>706</v>
      </c>
      <c r="E151" s="449">
        <v>42.8</v>
      </c>
      <c r="F151" s="449">
        <v>42.7</v>
      </c>
      <c r="G151" s="449">
        <v>42.8</v>
      </c>
      <c r="H151" s="449">
        <v>43</v>
      </c>
      <c r="I151" s="449">
        <v>43</v>
      </c>
      <c r="J151" s="449">
        <v>43</v>
      </c>
    </row>
    <row r="152" spans="1:10">
      <c r="A152" s="419" t="s">
        <v>1331</v>
      </c>
      <c r="B152" s="420" t="s">
        <v>1332</v>
      </c>
      <c r="C152" s="448">
        <v>2412</v>
      </c>
      <c r="D152" s="448">
        <v>1091</v>
      </c>
      <c r="E152" s="449">
        <v>43.7</v>
      </c>
      <c r="F152" s="449">
        <v>43.7</v>
      </c>
      <c r="G152" s="449">
        <v>43.7</v>
      </c>
      <c r="H152" s="449">
        <v>44</v>
      </c>
      <c r="I152" s="449">
        <v>44</v>
      </c>
      <c r="J152" s="449">
        <v>44</v>
      </c>
    </row>
    <row r="153" spans="1:10">
      <c r="A153" s="419" t="s">
        <v>1333</v>
      </c>
      <c r="B153" s="420" t="s">
        <v>1334</v>
      </c>
      <c r="C153" s="448">
        <v>1034</v>
      </c>
      <c r="D153" s="448">
        <v>499</v>
      </c>
      <c r="E153" s="449">
        <v>44.4</v>
      </c>
      <c r="F153" s="449">
        <v>44.9</v>
      </c>
      <c r="G153" s="449">
        <v>43.9</v>
      </c>
      <c r="H153" s="449">
        <v>45</v>
      </c>
      <c r="I153" s="449">
        <v>46</v>
      </c>
      <c r="J153" s="449">
        <v>43</v>
      </c>
    </row>
    <row r="154" spans="1:10">
      <c r="A154" s="419" t="s">
        <v>1335</v>
      </c>
      <c r="B154" s="420" t="s">
        <v>1336</v>
      </c>
      <c r="C154" s="448">
        <v>1378</v>
      </c>
      <c r="D154" s="448">
        <v>592</v>
      </c>
      <c r="E154" s="449">
        <v>43.2</v>
      </c>
      <c r="F154" s="449">
        <v>42.7</v>
      </c>
      <c r="G154" s="449">
        <v>43.6</v>
      </c>
      <c r="H154" s="449">
        <v>44</v>
      </c>
      <c r="I154" s="449">
        <v>44</v>
      </c>
      <c r="J154" s="449">
        <v>44</v>
      </c>
    </row>
    <row r="155" spans="1:10">
      <c r="A155" s="419" t="s">
        <v>1337</v>
      </c>
      <c r="B155" s="420" t="s">
        <v>1338</v>
      </c>
      <c r="C155" s="448">
        <v>2342</v>
      </c>
      <c r="D155" s="448">
        <v>1083</v>
      </c>
      <c r="E155" s="449">
        <v>42.9</v>
      </c>
      <c r="F155" s="449">
        <v>42.5</v>
      </c>
      <c r="G155" s="449">
        <v>43.2</v>
      </c>
      <c r="H155" s="449">
        <v>43</v>
      </c>
      <c r="I155" s="449">
        <v>43</v>
      </c>
      <c r="J155" s="449">
        <v>43</v>
      </c>
    </row>
    <row r="156" spans="1:10">
      <c r="A156" s="419" t="s">
        <v>1339</v>
      </c>
      <c r="B156" s="420" t="s">
        <v>1340</v>
      </c>
      <c r="C156" s="448">
        <v>1854</v>
      </c>
      <c r="D156" s="448">
        <v>810</v>
      </c>
      <c r="E156" s="449">
        <v>43.2</v>
      </c>
      <c r="F156" s="449">
        <v>42.4</v>
      </c>
      <c r="G156" s="449">
        <v>43.8</v>
      </c>
      <c r="H156" s="449">
        <v>44</v>
      </c>
      <c r="I156" s="449">
        <v>43</v>
      </c>
      <c r="J156" s="449">
        <v>44</v>
      </c>
    </row>
    <row r="157" spans="1:10">
      <c r="A157" s="419" t="s">
        <v>1341</v>
      </c>
      <c r="B157" s="420" t="s">
        <v>1342</v>
      </c>
      <c r="C157" s="448">
        <v>1858</v>
      </c>
      <c r="D157" s="448">
        <v>822</v>
      </c>
      <c r="E157" s="449">
        <v>43</v>
      </c>
      <c r="F157" s="449">
        <v>43.1</v>
      </c>
      <c r="G157" s="449">
        <v>42.9</v>
      </c>
      <c r="H157" s="449">
        <v>43</v>
      </c>
      <c r="I157" s="449">
        <v>44</v>
      </c>
      <c r="J157" s="449">
        <v>42</v>
      </c>
    </row>
    <row r="158" spans="1:10">
      <c r="A158" s="419" t="s">
        <v>1343</v>
      </c>
      <c r="B158" s="420" t="s">
        <v>1344</v>
      </c>
      <c r="C158" s="448">
        <v>1857</v>
      </c>
      <c r="D158" s="448">
        <v>823</v>
      </c>
      <c r="E158" s="449">
        <v>44.2</v>
      </c>
      <c r="F158" s="449">
        <v>43.8</v>
      </c>
      <c r="G158" s="449">
        <v>44.5</v>
      </c>
      <c r="H158" s="449">
        <v>45</v>
      </c>
      <c r="I158" s="449">
        <v>45</v>
      </c>
      <c r="J158" s="449">
        <v>45</v>
      </c>
    </row>
    <row r="159" spans="1:10">
      <c r="A159" s="419" t="s">
        <v>1345</v>
      </c>
      <c r="B159" s="420" t="s">
        <v>1346</v>
      </c>
      <c r="C159" s="448">
        <v>2511</v>
      </c>
      <c r="D159" s="448">
        <v>1118</v>
      </c>
      <c r="E159" s="449">
        <v>43.4</v>
      </c>
      <c r="F159" s="449">
        <v>43.3</v>
      </c>
      <c r="G159" s="449">
        <v>43.4</v>
      </c>
      <c r="H159" s="449">
        <v>43</v>
      </c>
      <c r="I159" s="449">
        <v>43</v>
      </c>
      <c r="J159" s="449">
        <v>43</v>
      </c>
    </row>
    <row r="160" spans="1:10">
      <c r="A160" s="419" t="s">
        <v>1347</v>
      </c>
      <c r="B160" s="420" t="s">
        <v>1348</v>
      </c>
      <c r="C160" s="448">
        <v>1690</v>
      </c>
      <c r="D160" s="448">
        <v>714</v>
      </c>
      <c r="E160" s="449">
        <v>42.8</v>
      </c>
      <c r="F160" s="449">
        <v>42</v>
      </c>
      <c r="G160" s="449">
        <v>43.5</v>
      </c>
      <c r="H160" s="449">
        <v>43</v>
      </c>
      <c r="I160" s="449">
        <v>42</v>
      </c>
      <c r="J160" s="449">
        <v>44</v>
      </c>
    </row>
    <row r="161" spans="1:10">
      <c r="A161" s="419" t="s">
        <v>1349</v>
      </c>
      <c r="B161" s="420" t="s">
        <v>1350</v>
      </c>
      <c r="C161" s="448">
        <v>1880</v>
      </c>
      <c r="D161" s="448">
        <v>838</v>
      </c>
      <c r="E161" s="449">
        <v>42.8</v>
      </c>
      <c r="F161" s="449">
        <v>42.2</v>
      </c>
      <c r="G161" s="449">
        <v>43.3</v>
      </c>
      <c r="H161" s="449">
        <v>43</v>
      </c>
      <c r="I161" s="449">
        <v>43</v>
      </c>
      <c r="J161" s="449">
        <v>43</v>
      </c>
    </row>
    <row r="162" spans="1:10">
      <c r="A162" s="419" t="s">
        <v>1351</v>
      </c>
      <c r="B162" s="420" t="s">
        <v>1352</v>
      </c>
      <c r="C162" s="448">
        <v>1470</v>
      </c>
      <c r="D162" s="448">
        <v>628</v>
      </c>
      <c r="E162" s="449">
        <v>43.8</v>
      </c>
      <c r="F162" s="449">
        <v>43.4</v>
      </c>
      <c r="G162" s="449">
        <v>44</v>
      </c>
      <c r="H162" s="449">
        <v>44</v>
      </c>
      <c r="I162" s="449">
        <v>44</v>
      </c>
      <c r="J162" s="449">
        <v>44</v>
      </c>
    </row>
    <row r="163" spans="1:10">
      <c r="A163" s="419" t="s">
        <v>1353</v>
      </c>
      <c r="B163" s="420" t="s">
        <v>1354</v>
      </c>
      <c r="C163" s="448">
        <v>3647</v>
      </c>
      <c r="D163" s="448">
        <v>1694</v>
      </c>
      <c r="E163" s="449">
        <v>43.4</v>
      </c>
      <c r="F163" s="449">
        <v>43</v>
      </c>
      <c r="G163" s="449">
        <v>43.8</v>
      </c>
      <c r="H163" s="449">
        <v>43</v>
      </c>
      <c r="I163" s="449">
        <v>43</v>
      </c>
      <c r="J163" s="449">
        <v>44</v>
      </c>
    </row>
    <row r="164" spans="1:10">
      <c r="A164" s="419" t="s">
        <v>1355</v>
      </c>
      <c r="B164" s="420" t="s">
        <v>1356</v>
      </c>
      <c r="C164" s="448">
        <v>1551</v>
      </c>
      <c r="D164" s="448">
        <v>720</v>
      </c>
      <c r="E164" s="449">
        <v>44.1</v>
      </c>
      <c r="F164" s="449">
        <v>43.9</v>
      </c>
      <c r="G164" s="449">
        <v>44.4</v>
      </c>
      <c r="H164" s="449">
        <v>44</v>
      </c>
      <c r="I164" s="449">
        <v>44</v>
      </c>
      <c r="J164" s="449">
        <v>43</v>
      </c>
    </row>
    <row r="165" spans="1:10">
      <c r="A165" s="419" t="s">
        <v>1357</v>
      </c>
      <c r="B165" s="420" t="s">
        <v>1358</v>
      </c>
      <c r="C165" s="448">
        <v>2096</v>
      </c>
      <c r="D165" s="448">
        <v>974</v>
      </c>
      <c r="E165" s="449">
        <v>42.9</v>
      </c>
      <c r="F165" s="449">
        <v>42.4</v>
      </c>
      <c r="G165" s="449">
        <v>43.3</v>
      </c>
      <c r="H165" s="449">
        <v>43</v>
      </c>
      <c r="I165" s="449">
        <v>42</v>
      </c>
      <c r="J165" s="449">
        <v>44</v>
      </c>
    </row>
    <row r="166" spans="1:10">
      <c r="A166" s="419" t="s">
        <v>1359</v>
      </c>
      <c r="B166" s="420" t="s">
        <v>1360</v>
      </c>
      <c r="C166" s="448">
        <v>8929</v>
      </c>
      <c r="D166" s="448">
        <v>4264</v>
      </c>
      <c r="E166" s="449">
        <v>44.1</v>
      </c>
      <c r="F166" s="449">
        <v>43.8</v>
      </c>
      <c r="G166" s="449">
        <v>44.4</v>
      </c>
      <c r="H166" s="449">
        <v>44</v>
      </c>
      <c r="I166" s="449">
        <v>44</v>
      </c>
      <c r="J166" s="449">
        <v>44</v>
      </c>
    </row>
    <row r="167" spans="1:10">
      <c r="A167" s="419" t="s">
        <v>1361</v>
      </c>
      <c r="B167" s="420" t="s">
        <v>1362</v>
      </c>
      <c r="C167" s="448">
        <v>2065</v>
      </c>
      <c r="D167" s="448">
        <v>914</v>
      </c>
      <c r="E167" s="449">
        <v>44.9</v>
      </c>
      <c r="F167" s="449">
        <v>44.7</v>
      </c>
      <c r="G167" s="449">
        <v>45.1</v>
      </c>
      <c r="H167" s="449">
        <v>46</v>
      </c>
      <c r="I167" s="449">
        <v>45</v>
      </c>
      <c r="J167" s="449">
        <v>46</v>
      </c>
    </row>
    <row r="168" spans="1:10">
      <c r="A168" s="419" t="s">
        <v>1363</v>
      </c>
      <c r="B168" s="420" t="s">
        <v>1364</v>
      </c>
      <c r="C168" s="448">
        <v>943</v>
      </c>
      <c r="D168" s="448">
        <v>427</v>
      </c>
      <c r="E168" s="449">
        <v>45.8</v>
      </c>
      <c r="F168" s="449">
        <v>45.1</v>
      </c>
      <c r="G168" s="449">
        <v>46.4</v>
      </c>
      <c r="H168" s="449">
        <v>46</v>
      </c>
      <c r="I168" s="449">
        <v>46</v>
      </c>
      <c r="J168" s="449">
        <v>47</v>
      </c>
    </row>
    <row r="169" spans="1:10">
      <c r="A169" s="419" t="s">
        <v>1365</v>
      </c>
      <c r="B169" s="420" t="s">
        <v>1366</v>
      </c>
      <c r="C169" s="448">
        <v>1122</v>
      </c>
      <c r="D169" s="448">
        <v>487</v>
      </c>
      <c r="E169" s="449">
        <v>44.2</v>
      </c>
      <c r="F169" s="449">
        <v>44.3</v>
      </c>
      <c r="G169" s="449">
        <v>44.1</v>
      </c>
      <c r="H169" s="449">
        <v>44</v>
      </c>
      <c r="I169" s="449">
        <v>44</v>
      </c>
      <c r="J169" s="449">
        <v>44</v>
      </c>
    </row>
    <row r="170" spans="1:10">
      <c r="A170" s="417" t="s">
        <v>1367</v>
      </c>
      <c r="B170" s="395" t="s">
        <v>1368</v>
      </c>
      <c r="C170" s="446">
        <v>19445</v>
      </c>
      <c r="D170" s="446">
        <v>9440</v>
      </c>
      <c r="E170" s="447">
        <v>44.7</v>
      </c>
      <c r="F170" s="447">
        <v>44.9</v>
      </c>
      <c r="G170" s="447">
        <v>44.6</v>
      </c>
      <c r="H170" s="447">
        <v>44</v>
      </c>
      <c r="I170" s="447">
        <v>45</v>
      </c>
      <c r="J170" s="447">
        <v>44</v>
      </c>
    </row>
    <row r="171" spans="1:10">
      <c r="A171" s="419" t="s">
        <v>1369</v>
      </c>
      <c r="B171" s="420" t="s">
        <v>1370</v>
      </c>
      <c r="C171" s="448">
        <v>19445</v>
      </c>
      <c r="D171" s="448">
        <v>9440</v>
      </c>
      <c r="E171" s="449">
        <v>44.7</v>
      </c>
      <c r="F171" s="449">
        <v>44.9</v>
      </c>
      <c r="G171" s="449">
        <v>44.6</v>
      </c>
      <c r="H171" s="449">
        <v>44</v>
      </c>
      <c r="I171" s="449">
        <v>45</v>
      </c>
      <c r="J171" s="449">
        <v>44</v>
      </c>
    </row>
    <row r="172" spans="1:10">
      <c r="A172" s="417" t="s">
        <v>1371</v>
      </c>
      <c r="B172" s="395" t="s">
        <v>1372</v>
      </c>
      <c r="C172" s="446">
        <v>20354</v>
      </c>
      <c r="D172" s="446">
        <v>10044</v>
      </c>
      <c r="E172" s="447">
        <v>44.7</v>
      </c>
      <c r="F172" s="447">
        <v>44.6</v>
      </c>
      <c r="G172" s="447">
        <v>44.8</v>
      </c>
      <c r="H172" s="447">
        <v>44</v>
      </c>
      <c r="I172" s="447">
        <v>44</v>
      </c>
      <c r="J172" s="447">
        <v>44</v>
      </c>
    </row>
    <row r="173" spans="1:10">
      <c r="A173" s="419" t="s">
        <v>1373</v>
      </c>
      <c r="B173" s="420" t="s">
        <v>1374</v>
      </c>
      <c r="C173" s="448">
        <v>20354</v>
      </c>
      <c r="D173" s="448">
        <v>10044</v>
      </c>
      <c r="E173" s="449">
        <v>44.7</v>
      </c>
      <c r="F173" s="449">
        <v>44.6</v>
      </c>
      <c r="G173" s="449">
        <v>44.8</v>
      </c>
      <c r="H173" s="449">
        <v>44</v>
      </c>
      <c r="I173" s="449">
        <v>44</v>
      </c>
      <c r="J173" s="449">
        <v>44</v>
      </c>
    </row>
    <row r="174" spans="1:10">
      <c r="A174" s="419" t="s">
        <v>1050</v>
      </c>
      <c r="B174" s="395" t="s">
        <v>1375</v>
      </c>
      <c r="C174" s="446">
        <v>281246</v>
      </c>
      <c r="D174" s="446">
        <v>136605</v>
      </c>
      <c r="E174" s="447">
        <v>42.9</v>
      </c>
      <c r="F174" s="447">
        <v>42.9</v>
      </c>
      <c r="G174" s="447">
        <v>43</v>
      </c>
      <c r="H174" s="447">
        <v>42</v>
      </c>
      <c r="I174" s="447">
        <v>43</v>
      </c>
      <c r="J174" s="447">
        <v>42</v>
      </c>
    </row>
    <row r="175" spans="1:10">
      <c r="A175" s="417" t="s">
        <v>1376</v>
      </c>
      <c r="B175" s="395" t="s">
        <v>1377</v>
      </c>
      <c r="C175" s="446">
        <v>32998</v>
      </c>
      <c r="D175" s="446">
        <v>14942</v>
      </c>
      <c r="E175" s="447">
        <v>42.4</v>
      </c>
      <c r="F175" s="447">
        <v>42.4</v>
      </c>
      <c r="G175" s="447">
        <v>42.4</v>
      </c>
      <c r="H175" s="447">
        <v>42</v>
      </c>
      <c r="I175" s="447">
        <v>42</v>
      </c>
      <c r="J175" s="447">
        <v>42</v>
      </c>
    </row>
    <row r="176" spans="1:10">
      <c r="A176" s="419" t="s">
        <v>1378</v>
      </c>
      <c r="B176" s="420" t="s">
        <v>1379</v>
      </c>
      <c r="C176" s="448">
        <v>7906</v>
      </c>
      <c r="D176" s="448">
        <v>3759</v>
      </c>
      <c r="E176" s="449">
        <v>43.9</v>
      </c>
      <c r="F176" s="449">
        <v>44.1</v>
      </c>
      <c r="G176" s="449">
        <v>43.7</v>
      </c>
      <c r="H176" s="449">
        <v>43</v>
      </c>
      <c r="I176" s="449">
        <v>44</v>
      </c>
      <c r="J176" s="449">
        <v>43</v>
      </c>
    </row>
    <row r="177" spans="1:10">
      <c r="A177" s="419" t="s">
        <v>1380</v>
      </c>
      <c r="B177" s="420" t="s">
        <v>1381</v>
      </c>
      <c r="C177" s="448">
        <v>1639</v>
      </c>
      <c r="D177" s="448">
        <v>693</v>
      </c>
      <c r="E177" s="449">
        <v>41.7</v>
      </c>
      <c r="F177" s="449">
        <v>41.4</v>
      </c>
      <c r="G177" s="449">
        <v>41.9</v>
      </c>
      <c r="H177" s="449">
        <v>41</v>
      </c>
      <c r="I177" s="449">
        <v>41</v>
      </c>
      <c r="J177" s="449">
        <v>41</v>
      </c>
    </row>
    <row r="178" spans="1:10">
      <c r="A178" s="419" t="s">
        <v>1382</v>
      </c>
      <c r="B178" s="420" t="s">
        <v>1383</v>
      </c>
      <c r="C178" s="448">
        <v>2140</v>
      </c>
      <c r="D178" s="448">
        <v>962</v>
      </c>
      <c r="E178" s="449">
        <v>41.7</v>
      </c>
      <c r="F178" s="449">
        <v>41.2</v>
      </c>
      <c r="G178" s="449">
        <v>42.1</v>
      </c>
      <c r="H178" s="449">
        <v>42</v>
      </c>
      <c r="I178" s="449">
        <v>41</v>
      </c>
      <c r="J178" s="449">
        <v>42</v>
      </c>
    </row>
    <row r="179" spans="1:10">
      <c r="A179" s="419" t="s">
        <v>1384</v>
      </c>
      <c r="B179" s="420" t="s">
        <v>1385</v>
      </c>
      <c r="C179" s="448">
        <v>842</v>
      </c>
      <c r="D179" s="448">
        <v>347</v>
      </c>
      <c r="E179" s="449">
        <v>42.6</v>
      </c>
      <c r="F179" s="449">
        <v>42.9</v>
      </c>
      <c r="G179" s="449">
        <v>42.4</v>
      </c>
      <c r="H179" s="449">
        <v>43</v>
      </c>
      <c r="I179" s="449">
        <v>44</v>
      </c>
      <c r="J179" s="449">
        <v>42</v>
      </c>
    </row>
    <row r="180" spans="1:10">
      <c r="A180" s="419" t="s">
        <v>1386</v>
      </c>
      <c r="B180" s="420" t="s">
        <v>1387</v>
      </c>
      <c r="C180" s="448">
        <v>2652</v>
      </c>
      <c r="D180" s="448">
        <v>1186</v>
      </c>
      <c r="E180" s="449">
        <v>41.7</v>
      </c>
      <c r="F180" s="449">
        <v>41.8</v>
      </c>
      <c r="G180" s="449">
        <v>41.7</v>
      </c>
      <c r="H180" s="449">
        <v>42</v>
      </c>
      <c r="I180" s="449">
        <v>42</v>
      </c>
      <c r="J180" s="449">
        <v>41</v>
      </c>
    </row>
    <row r="181" spans="1:10">
      <c r="A181" s="419" t="s">
        <v>1388</v>
      </c>
      <c r="B181" s="420" t="s">
        <v>1389</v>
      </c>
      <c r="C181" s="448">
        <v>750</v>
      </c>
      <c r="D181" s="448">
        <v>347</v>
      </c>
      <c r="E181" s="449">
        <v>42.1</v>
      </c>
      <c r="F181" s="449">
        <v>42</v>
      </c>
      <c r="G181" s="449">
        <v>42.1</v>
      </c>
      <c r="H181" s="449">
        <v>42</v>
      </c>
      <c r="I181" s="449">
        <v>42</v>
      </c>
      <c r="J181" s="449">
        <v>41</v>
      </c>
    </row>
    <row r="182" spans="1:10">
      <c r="A182" s="419" t="s">
        <v>1390</v>
      </c>
      <c r="B182" s="420" t="s">
        <v>1391</v>
      </c>
      <c r="C182" s="448">
        <v>1902</v>
      </c>
      <c r="D182" s="448">
        <v>839</v>
      </c>
      <c r="E182" s="449">
        <v>41.6</v>
      </c>
      <c r="F182" s="449">
        <v>41.7</v>
      </c>
      <c r="G182" s="449">
        <v>41.5</v>
      </c>
      <c r="H182" s="449">
        <v>42</v>
      </c>
      <c r="I182" s="449">
        <v>42</v>
      </c>
      <c r="J182" s="449">
        <v>41</v>
      </c>
    </row>
    <row r="183" spans="1:10">
      <c r="A183" s="419" t="s">
        <v>1392</v>
      </c>
      <c r="B183" s="420" t="s">
        <v>1393</v>
      </c>
      <c r="C183" s="448">
        <v>2199</v>
      </c>
      <c r="D183" s="448">
        <v>1011</v>
      </c>
      <c r="E183" s="449">
        <v>42.6</v>
      </c>
      <c r="F183" s="449">
        <v>42.9</v>
      </c>
      <c r="G183" s="449">
        <v>42.3</v>
      </c>
      <c r="H183" s="449">
        <v>43</v>
      </c>
      <c r="I183" s="449">
        <v>43</v>
      </c>
      <c r="J183" s="449">
        <v>42</v>
      </c>
    </row>
    <row r="184" spans="1:10">
      <c r="A184" s="419" t="s">
        <v>1394</v>
      </c>
      <c r="B184" s="420" t="s">
        <v>1395</v>
      </c>
      <c r="C184" s="448">
        <v>1056</v>
      </c>
      <c r="D184" s="448">
        <v>518</v>
      </c>
      <c r="E184" s="449">
        <v>43.9</v>
      </c>
      <c r="F184" s="449">
        <v>44.6</v>
      </c>
      <c r="G184" s="449">
        <v>43.1</v>
      </c>
      <c r="H184" s="449">
        <v>44</v>
      </c>
      <c r="I184" s="449">
        <v>45</v>
      </c>
      <c r="J184" s="449">
        <v>43</v>
      </c>
    </row>
    <row r="185" spans="1:10">
      <c r="A185" s="419" t="s">
        <v>1396</v>
      </c>
      <c r="B185" s="420" t="s">
        <v>1397</v>
      </c>
      <c r="C185" s="448">
        <v>1143</v>
      </c>
      <c r="D185" s="448">
        <v>493</v>
      </c>
      <c r="E185" s="449">
        <v>41.5</v>
      </c>
      <c r="F185" s="449">
        <v>41.2</v>
      </c>
      <c r="G185" s="449">
        <v>41.7</v>
      </c>
      <c r="H185" s="449">
        <v>42</v>
      </c>
      <c r="I185" s="449">
        <v>42</v>
      </c>
      <c r="J185" s="449">
        <v>41</v>
      </c>
    </row>
    <row r="186" spans="1:10">
      <c r="A186" s="419" t="s">
        <v>1398</v>
      </c>
      <c r="B186" s="420" t="s">
        <v>1399</v>
      </c>
      <c r="C186" s="448">
        <v>4792</v>
      </c>
      <c r="D186" s="448">
        <v>2186</v>
      </c>
      <c r="E186" s="449">
        <v>41.9</v>
      </c>
      <c r="F186" s="449">
        <v>42</v>
      </c>
      <c r="G186" s="449">
        <v>41.9</v>
      </c>
      <c r="H186" s="449">
        <v>42</v>
      </c>
      <c r="I186" s="449">
        <v>42</v>
      </c>
      <c r="J186" s="449">
        <v>42</v>
      </c>
    </row>
    <row r="187" spans="1:10">
      <c r="A187" s="419" t="s">
        <v>1400</v>
      </c>
      <c r="B187" s="420" t="s">
        <v>1401</v>
      </c>
      <c r="C187" s="448">
        <v>2081</v>
      </c>
      <c r="D187" s="448">
        <v>908</v>
      </c>
      <c r="E187" s="449">
        <v>42.3</v>
      </c>
      <c r="F187" s="449">
        <v>41.9</v>
      </c>
      <c r="G187" s="449">
        <v>42.6</v>
      </c>
      <c r="H187" s="449">
        <v>42</v>
      </c>
      <c r="I187" s="449">
        <v>43</v>
      </c>
      <c r="J187" s="449">
        <v>42</v>
      </c>
    </row>
    <row r="188" spans="1:10">
      <c r="A188" s="419" t="s">
        <v>1402</v>
      </c>
      <c r="B188" s="420" t="s">
        <v>1403</v>
      </c>
      <c r="C188" s="448">
        <v>2443</v>
      </c>
      <c r="D188" s="448">
        <v>1079</v>
      </c>
      <c r="E188" s="449">
        <v>41.7</v>
      </c>
      <c r="F188" s="449">
        <v>41.5</v>
      </c>
      <c r="G188" s="449">
        <v>41.9</v>
      </c>
      <c r="H188" s="449">
        <v>42</v>
      </c>
      <c r="I188" s="449">
        <v>42</v>
      </c>
      <c r="J188" s="449">
        <v>43</v>
      </c>
    </row>
    <row r="189" spans="1:10">
      <c r="A189" s="419" t="s">
        <v>1404</v>
      </c>
      <c r="B189" s="420" t="s">
        <v>1405</v>
      </c>
      <c r="C189" s="448">
        <v>1861</v>
      </c>
      <c r="D189" s="448">
        <v>830</v>
      </c>
      <c r="E189" s="449">
        <v>42</v>
      </c>
      <c r="F189" s="449">
        <v>42</v>
      </c>
      <c r="G189" s="449">
        <v>42</v>
      </c>
      <c r="H189" s="449">
        <v>42</v>
      </c>
      <c r="I189" s="449">
        <v>42</v>
      </c>
      <c r="J189" s="449">
        <v>41</v>
      </c>
    </row>
    <row r="190" spans="1:10">
      <c r="A190" s="419" t="s">
        <v>1406</v>
      </c>
      <c r="B190" s="420" t="s">
        <v>1407</v>
      </c>
      <c r="C190" s="448">
        <v>697</v>
      </c>
      <c r="D190" s="448">
        <v>315</v>
      </c>
      <c r="E190" s="449">
        <v>42.8</v>
      </c>
      <c r="F190" s="449">
        <v>43.3</v>
      </c>
      <c r="G190" s="449">
        <v>42.4</v>
      </c>
      <c r="H190" s="449">
        <v>42</v>
      </c>
      <c r="I190" s="449">
        <v>43</v>
      </c>
      <c r="J190" s="449">
        <v>41</v>
      </c>
    </row>
    <row r="191" spans="1:10">
      <c r="A191" s="419" t="s">
        <v>1408</v>
      </c>
      <c r="B191" s="420" t="s">
        <v>1409</v>
      </c>
      <c r="C191" s="448">
        <v>1164</v>
      </c>
      <c r="D191" s="448">
        <v>515</v>
      </c>
      <c r="E191" s="449">
        <v>41.5</v>
      </c>
      <c r="F191" s="449">
        <v>41.2</v>
      </c>
      <c r="G191" s="449">
        <v>41.8</v>
      </c>
      <c r="H191" s="449">
        <v>42</v>
      </c>
      <c r="I191" s="449">
        <v>42</v>
      </c>
      <c r="J191" s="449">
        <v>42</v>
      </c>
    </row>
    <row r="192" spans="1:10">
      <c r="A192" s="419" t="s">
        <v>1410</v>
      </c>
      <c r="B192" s="420" t="s">
        <v>1411</v>
      </c>
      <c r="C192" s="448">
        <v>1362</v>
      </c>
      <c r="D192" s="448">
        <v>605</v>
      </c>
      <c r="E192" s="449">
        <v>41.2</v>
      </c>
      <c r="F192" s="449">
        <v>41.2</v>
      </c>
      <c r="G192" s="449">
        <v>41.3</v>
      </c>
      <c r="H192" s="449">
        <v>41</v>
      </c>
      <c r="I192" s="449">
        <v>42</v>
      </c>
      <c r="J192" s="449">
        <v>41</v>
      </c>
    </row>
    <row r="193" spans="1:10">
      <c r="A193" s="419" t="s">
        <v>1412</v>
      </c>
      <c r="B193" s="420" t="s">
        <v>1413</v>
      </c>
      <c r="C193" s="448">
        <v>1999</v>
      </c>
      <c r="D193" s="448">
        <v>902</v>
      </c>
      <c r="E193" s="449">
        <v>41.9</v>
      </c>
      <c r="F193" s="449">
        <v>41.3</v>
      </c>
      <c r="G193" s="449">
        <v>42.3</v>
      </c>
      <c r="H193" s="449">
        <v>41</v>
      </c>
      <c r="I193" s="449">
        <v>41</v>
      </c>
      <c r="J193" s="449">
        <v>42</v>
      </c>
    </row>
    <row r="194" spans="1:10">
      <c r="A194" s="419" t="s">
        <v>1414</v>
      </c>
      <c r="B194" s="420" t="s">
        <v>1415</v>
      </c>
      <c r="C194" s="448">
        <v>1082</v>
      </c>
      <c r="D194" s="448">
        <v>474</v>
      </c>
      <c r="E194" s="449">
        <v>41.4</v>
      </c>
      <c r="F194" s="449">
        <v>40.9</v>
      </c>
      <c r="G194" s="449">
        <v>41.8</v>
      </c>
      <c r="H194" s="449">
        <v>41</v>
      </c>
      <c r="I194" s="449">
        <v>42</v>
      </c>
      <c r="J194" s="449">
        <v>41</v>
      </c>
    </row>
    <row r="195" spans="1:10">
      <c r="A195" s="417" t="s">
        <v>1416</v>
      </c>
      <c r="B195" s="395" t="s">
        <v>1417</v>
      </c>
      <c r="C195" s="446">
        <v>65224</v>
      </c>
      <c r="D195" s="446">
        <v>30986</v>
      </c>
      <c r="E195" s="447">
        <v>43</v>
      </c>
      <c r="F195" s="447">
        <v>42.9</v>
      </c>
      <c r="G195" s="447">
        <v>43.1</v>
      </c>
      <c r="H195" s="447">
        <v>43</v>
      </c>
      <c r="I195" s="447">
        <v>43</v>
      </c>
      <c r="J195" s="447">
        <v>43</v>
      </c>
    </row>
    <row r="196" spans="1:10">
      <c r="A196" s="419" t="s">
        <v>1418</v>
      </c>
      <c r="B196" s="420" t="s">
        <v>1419</v>
      </c>
      <c r="C196" s="446">
        <v>4994</v>
      </c>
      <c r="D196" s="446">
        <v>2396</v>
      </c>
      <c r="E196" s="447">
        <v>42.9</v>
      </c>
      <c r="F196" s="447">
        <v>43.1</v>
      </c>
      <c r="G196" s="447">
        <v>42.7</v>
      </c>
      <c r="H196" s="447">
        <v>42</v>
      </c>
      <c r="I196" s="447">
        <v>43</v>
      </c>
      <c r="J196" s="447">
        <v>41</v>
      </c>
    </row>
    <row r="197" spans="1:10">
      <c r="A197" s="419" t="s">
        <v>1420</v>
      </c>
      <c r="B197" s="420" t="s">
        <v>1421</v>
      </c>
      <c r="C197" s="448">
        <v>2433</v>
      </c>
      <c r="D197" s="448">
        <v>1210</v>
      </c>
      <c r="E197" s="449">
        <v>43.6</v>
      </c>
      <c r="F197" s="449">
        <v>44</v>
      </c>
      <c r="G197" s="449">
        <v>43.2</v>
      </c>
      <c r="H197" s="449">
        <v>43</v>
      </c>
      <c r="I197" s="449">
        <v>44</v>
      </c>
      <c r="J197" s="449">
        <v>42</v>
      </c>
    </row>
    <row r="198" spans="1:10">
      <c r="A198" s="419" t="s">
        <v>1422</v>
      </c>
      <c r="B198" s="420" t="s">
        <v>1423</v>
      </c>
      <c r="C198" s="448">
        <v>2561</v>
      </c>
      <c r="D198" s="448">
        <v>1186</v>
      </c>
      <c r="E198" s="449">
        <v>42.2</v>
      </c>
      <c r="F198" s="449">
        <v>42.2</v>
      </c>
      <c r="G198" s="449">
        <v>42.2</v>
      </c>
      <c r="H198" s="449">
        <v>42</v>
      </c>
      <c r="I198" s="449">
        <v>42</v>
      </c>
      <c r="J198" s="449">
        <v>41</v>
      </c>
    </row>
    <row r="199" spans="1:10">
      <c r="A199" s="419" t="s">
        <v>1424</v>
      </c>
      <c r="B199" s="420" t="s">
        <v>1425</v>
      </c>
      <c r="C199" s="448">
        <v>1471</v>
      </c>
      <c r="D199" s="448">
        <v>679</v>
      </c>
      <c r="E199" s="449">
        <v>42.3</v>
      </c>
      <c r="F199" s="449">
        <v>42.3</v>
      </c>
      <c r="G199" s="449">
        <v>42.4</v>
      </c>
      <c r="H199" s="449">
        <v>42</v>
      </c>
      <c r="I199" s="449">
        <v>42</v>
      </c>
      <c r="J199" s="449">
        <v>41</v>
      </c>
    </row>
    <row r="200" spans="1:10">
      <c r="A200" s="419" t="s">
        <v>1426</v>
      </c>
      <c r="B200" s="420" t="s">
        <v>1427</v>
      </c>
      <c r="C200" s="448">
        <v>4497</v>
      </c>
      <c r="D200" s="448">
        <v>2074</v>
      </c>
      <c r="E200" s="449">
        <v>42.5</v>
      </c>
      <c r="F200" s="449">
        <v>42.3</v>
      </c>
      <c r="G200" s="449">
        <v>42.6</v>
      </c>
      <c r="H200" s="449">
        <v>42</v>
      </c>
      <c r="I200" s="449">
        <v>43</v>
      </c>
      <c r="J200" s="449">
        <v>42</v>
      </c>
    </row>
    <row r="201" spans="1:10">
      <c r="A201" s="419" t="s">
        <v>1428</v>
      </c>
      <c r="B201" s="420" t="s">
        <v>1429</v>
      </c>
      <c r="C201" s="448">
        <v>1833</v>
      </c>
      <c r="D201" s="448">
        <v>885</v>
      </c>
      <c r="E201" s="449">
        <v>43.5</v>
      </c>
      <c r="F201" s="449">
        <v>43.3</v>
      </c>
      <c r="G201" s="449">
        <v>43.7</v>
      </c>
      <c r="H201" s="449">
        <v>44</v>
      </c>
      <c r="I201" s="449">
        <v>44</v>
      </c>
      <c r="J201" s="449">
        <v>43</v>
      </c>
    </row>
    <row r="202" spans="1:10">
      <c r="A202" s="419" t="s">
        <v>1430</v>
      </c>
      <c r="B202" s="420" t="s">
        <v>1431</v>
      </c>
      <c r="C202" s="448">
        <v>2664</v>
      </c>
      <c r="D202" s="448">
        <v>1189</v>
      </c>
      <c r="E202" s="449">
        <v>41.8</v>
      </c>
      <c r="F202" s="449">
        <v>41.6</v>
      </c>
      <c r="G202" s="449">
        <v>42</v>
      </c>
      <c r="H202" s="449">
        <v>41</v>
      </c>
      <c r="I202" s="449">
        <v>42</v>
      </c>
      <c r="J202" s="449">
        <v>41</v>
      </c>
    </row>
    <row r="203" spans="1:10">
      <c r="A203" s="419" t="s">
        <v>1432</v>
      </c>
      <c r="B203" s="420" t="s">
        <v>1433</v>
      </c>
      <c r="C203" s="448">
        <v>3850</v>
      </c>
      <c r="D203" s="448">
        <v>1770</v>
      </c>
      <c r="E203" s="449">
        <v>42</v>
      </c>
      <c r="F203" s="449">
        <v>42.1</v>
      </c>
      <c r="G203" s="449">
        <v>41.9</v>
      </c>
      <c r="H203" s="449">
        <v>41</v>
      </c>
      <c r="I203" s="449">
        <v>42</v>
      </c>
      <c r="J203" s="449">
        <v>41</v>
      </c>
    </row>
    <row r="204" spans="1:10">
      <c r="A204" s="419" t="s">
        <v>1434</v>
      </c>
      <c r="B204" s="420" t="s">
        <v>1435</v>
      </c>
      <c r="C204" s="448">
        <v>5469</v>
      </c>
      <c r="D204" s="448">
        <v>2711</v>
      </c>
      <c r="E204" s="449">
        <v>43</v>
      </c>
      <c r="F204" s="449">
        <v>42.9</v>
      </c>
      <c r="G204" s="449">
        <v>43.1</v>
      </c>
      <c r="H204" s="449">
        <v>43</v>
      </c>
      <c r="I204" s="449">
        <v>43</v>
      </c>
      <c r="J204" s="449">
        <v>43</v>
      </c>
    </row>
    <row r="205" spans="1:10">
      <c r="A205" s="419" t="s">
        <v>1436</v>
      </c>
      <c r="B205" s="420" t="s">
        <v>1437</v>
      </c>
      <c r="C205" s="448">
        <v>3279</v>
      </c>
      <c r="D205" s="448">
        <v>1559</v>
      </c>
      <c r="E205" s="449">
        <v>42.3</v>
      </c>
      <c r="F205" s="449">
        <v>42.4</v>
      </c>
      <c r="G205" s="449">
        <v>42.1</v>
      </c>
      <c r="H205" s="449">
        <v>42</v>
      </c>
      <c r="I205" s="449">
        <v>42</v>
      </c>
      <c r="J205" s="449">
        <v>42</v>
      </c>
    </row>
    <row r="206" spans="1:10">
      <c r="A206" s="419" t="s">
        <v>1438</v>
      </c>
      <c r="B206" s="420" t="s">
        <v>1439</v>
      </c>
      <c r="C206" s="448">
        <v>6146</v>
      </c>
      <c r="D206" s="448">
        <v>2934</v>
      </c>
      <c r="E206" s="449">
        <v>43.8</v>
      </c>
      <c r="F206" s="449">
        <v>43.6</v>
      </c>
      <c r="G206" s="449">
        <v>44</v>
      </c>
      <c r="H206" s="449">
        <v>44</v>
      </c>
      <c r="I206" s="449">
        <v>44</v>
      </c>
      <c r="J206" s="449">
        <v>44</v>
      </c>
    </row>
    <row r="207" spans="1:10">
      <c r="A207" s="419" t="s">
        <v>1440</v>
      </c>
      <c r="B207" s="420" t="s">
        <v>1441</v>
      </c>
      <c r="C207" s="448">
        <v>6150</v>
      </c>
      <c r="D207" s="448">
        <v>2960</v>
      </c>
      <c r="E207" s="449">
        <v>44.1</v>
      </c>
      <c r="F207" s="449">
        <v>44.2</v>
      </c>
      <c r="G207" s="449">
        <v>44.1</v>
      </c>
      <c r="H207" s="449">
        <v>44</v>
      </c>
      <c r="I207" s="449">
        <v>44</v>
      </c>
      <c r="J207" s="449">
        <v>44</v>
      </c>
    </row>
    <row r="208" spans="1:10">
      <c r="A208" s="419" t="s">
        <v>1442</v>
      </c>
      <c r="B208" s="420" t="s">
        <v>1443</v>
      </c>
      <c r="C208" s="448">
        <v>1693</v>
      </c>
      <c r="D208" s="448">
        <v>753</v>
      </c>
      <c r="E208" s="449">
        <v>42.8</v>
      </c>
      <c r="F208" s="449">
        <v>42.5</v>
      </c>
      <c r="G208" s="449">
        <v>43</v>
      </c>
      <c r="H208" s="449">
        <v>43</v>
      </c>
      <c r="I208" s="449">
        <v>43</v>
      </c>
      <c r="J208" s="449">
        <v>43</v>
      </c>
    </row>
    <row r="209" spans="1:10">
      <c r="A209" s="419" t="s">
        <v>1444</v>
      </c>
      <c r="B209" s="420" t="s">
        <v>1445</v>
      </c>
      <c r="C209" s="448">
        <v>4927</v>
      </c>
      <c r="D209" s="448">
        <v>2334</v>
      </c>
      <c r="E209" s="449">
        <v>42.7</v>
      </c>
      <c r="F209" s="449">
        <v>42.5</v>
      </c>
      <c r="G209" s="449">
        <v>42.9</v>
      </c>
      <c r="H209" s="449">
        <v>43</v>
      </c>
      <c r="I209" s="449">
        <v>42.5</v>
      </c>
      <c r="J209" s="449">
        <v>43</v>
      </c>
    </row>
    <row r="210" spans="1:10">
      <c r="A210" s="419" t="s">
        <v>1446</v>
      </c>
      <c r="B210" s="420" t="s">
        <v>1447</v>
      </c>
      <c r="C210" s="448">
        <v>8868</v>
      </c>
      <c r="D210" s="448">
        <v>4255</v>
      </c>
      <c r="E210" s="449">
        <v>43.5</v>
      </c>
      <c r="F210" s="449">
        <v>43.3</v>
      </c>
      <c r="G210" s="449">
        <v>43.6</v>
      </c>
      <c r="H210" s="449">
        <v>43</v>
      </c>
      <c r="I210" s="449">
        <v>43</v>
      </c>
      <c r="J210" s="449">
        <v>43</v>
      </c>
    </row>
    <row r="211" spans="1:10">
      <c r="A211" s="419" t="s">
        <v>1448</v>
      </c>
      <c r="B211" s="420" t="s">
        <v>1449</v>
      </c>
      <c r="C211" s="448">
        <v>3140</v>
      </c>
      <c r="D211" s="448">
        <v>1487</v>
      </c>
      <c r="E211" s="449">
        <v>42.8</v>
      </c>
      <c r="F211" s="449">
        <v>42.4</v>
      </c>
      <c r="G211" s="449">
        <v>43.2</v>
      </c>
      <c r="H211" s="449">
        <v>43</v>
      </c>
      <c r="I211" s="449">
        <v>43</v>
      </c>
      <c r="J211" s="449">
        <v>43</v>
      </c>
    </row>
    <row r="212" spans="1:10">
      <c r="A212" s="419" t="s">
        <v>1450</v>
      </c>
      <c r="B212" s="420" t="s">
        <v>1451</v>
      </c>
      <c r="C212" s="448">
        <v>2455</v>
      </c>
      <c r="D212" s="448">
        <v>1157</v>
      </c>
      <c r="E212" s="449">
        <v>42.6</v>
      </c>
      <c r="F212" s="449">
        <v>42.4</v>
      </c>
      <c r="G212" s="449">
        <v>42.8</v>
      </c>
      <c r="H212" s="449">
        <v>42</v>
      </c>
      <c r="I212" s="449">
        <v>42</v>
      </c>
      <c r="J212" s="449">
        <v>43</v>
      </c>
    </row>
    <row r="213" spans="1:10">
      <c r="A213" s="419" t="s">
        <v>1452</v>
      </c>
      <c r="B213" s="420" t="s">
        <v>1453</v>
      </c>
      <c r="C213" s="448">
        <v>5737</v>
      </c>
      <c r="D213" s="448">
        <v>2814</v>
      </c>
      <c r="E213" s="449">
        <v>42.5</v>
      </c>
      <c r="F213" s="449">
        <v>42.5</v>
      </c>
      <c r="G213" s="449">
        <v>42.4</v>
      </c>
      <c r="H213" s="449">
        <v>43</v>
      </c>
      <c r="I213" s="449">
        <v>43</v>
      </c>
      <c r="J213" s="449">
        <v>42</v>
      </c>
    </row>
    <row r="214" spans="1:10">
      <c r="A214" s="419" t="s">
        <v>1454</v>
      </c>
      <c r="B214" s="420" t="s">
        <v>1455</v>
      </c>
      <c r="C214" s="448">
        <v>1541</v>
      </c>
      <c r="D214" s="448">
        <v>668</v>
      </c>
      <c r="E214" s="449">
        <v>43</v>
      </c>
      <c r="F214" s="449">
        <v>42.8</v>
      </c>
      <c r="G214" s="449">
        <v>43.2</v>
      </c>
      <c r="H214" s="449">
        <v>44</v>
      </c>
      <c r="I214" s="449">
        <v>44</v>
      </c>
      <c r="J214" s="449">
        <v>44</v>
      </c>
    </row>
    <row r="215" spans="1:10">
      <c r="A215" s="419" t="s">
        <v>1456</v>
      </c>
      <c r="B215" s="420" t="s">
        <v>1457</v>
      </c>
      <c r="C215" s="448">
        <v>1007</v>
      </c>
      <c r="D215" s="448">
        <v>435</v>
      </c>
      <c r="E215" s="449">
        <v>42.5</v>
      </c>
      <c r="F215" s="449">
        <v>41.8</v>
      </c>
      <c r="G215" s="449">
        <v>43.1</v>
      </c>
      <c r="H215" s="449">
        <v>42</v>
      </c>
      <c r="I215" s="449">
        <v>42</v>
      </c>
      <c r="J215" s="449">
        <v>43</v>
      </c>
    </row>
    <row r="216" spans="1:10">
      <c r="A216" s="417" t="s">
        <v>1458</v>
      </c>
      <c r="B216" s="395" t="s">
        <v>1459</v>
      </c>
      <c r="C216" s="446">
        <v>21664</v>
      </c>
      <c r="D216" s="446">
        <v>9936</v>
      </c>
      <c r="E216" s="447">
        <v>41.9</v>
      </c>
      <c r="F216" s="447">
        <v>42.4</v>
      </c>
      <c r="G216" s="447">
        <v>41.4</v>
      </c>
      <c r="H216" s="447">
        <v>41</v>
      </c>
      <c r="I216" s="447">
        <v>42</v>
      </c>
      <c r="J216" s="447">
        <v>40</v>
      </c>
    </row>
    <row r="217" spans="1:10">
      <c r="A217" s="419" t="s">
        <v>1460</v>
      </c>
      <c r="B217" s="420" t="s">
        <v>1461</v>
      </c>
      <c r="C217" s="448">
        <v>2888</v>
      </c>
      <c r="D217" s="448">
        <v>1242</v>
      </c>
      <c r="E217" s="449">
        <v>40.9</v>
      </c>
      <c r="F217" s="449">
        <v>41.7</v>
      </c>
      <c r="G217" s="449">
        <v>40.299999999999997</v>
      </c>
      <c r="H217" s="449">
        <v>40</v>
      </c>
      <c r="I217" s="449">
        <v>41.5</v>
      </c>
      <c r="J217" s="449">
        <v>39</v>
      </c>
    </row>
    <row r="218" spans="1:10">
      <c r="A218" s="419" t="s">
        <v>1462</v>
      </c>
      <c r="B218" s="420" t="s">
        <v>1463</v>
      </c>
      <c r="C218" s="448">
        <v>2203</v>
      </c>
      <c r="D218" s="448">
        <v>987</v>
      </c>
      <c r="E218" s="449">
        <v>41.5</v>
      </c>
      <c r="F218" s="449">
        <v>41.5</v>
      </c>
      <c r="G218" s="449">
        <v>41.5</v>
      </c>
      <c r="H218" s="449">
        <v>41</v>
      </c>
      <c r="I218" s="449">
        <v>41</v>
      </c>
      <c r="J218" s="449">
        <v>40</v>
      </c>
    </row>
    <row r="219" spans="1:10">
      <c r="A219" s="419" t="s">
        <v>1464</v>
      </c>
      <c r="B219" s="420" t="s">
        <v>1465</v>
      </c>
      <c r="C219" s="448">
        <v>8763</v>
      </c>
      <c r="D219" s="448">
        <v>4163</v>
      </c>
      <c r="E219" s="449">
        <v>42.3</v>
      </c>
      <c r="F219" s="449">
        <v>43.2</v>
      </c>
      <c r="G219" s="449">
        <v>41.6</v>
      </c>
      <c r="H219" s="449">
        <v>41</v>
      </c>
      <c r="I219" s="449">
        <v>42</v>
      </c>
      <c r="J219" s="449">
        <v>40</v>
      </c>
    </row>
    <row r="220" spans="1:10">
      <c r="A220" s="419" t="s">
        <v>1466</v>
      </c>
      <c r="B220" s="420" t="s">
        <v>1467</v>
      </c>
      <c r="C220" s="448">
        <v>6950</v>
      </c>
      <c r="D220" s="448">
        <v>3312</v>
      </c>
      <c r="E220" s="449">
        <v>42.4</v>
      </c>
      <c r="F220" s="449">
        <v>43.4</v>
      </c>
      <c r="G220" s="449">
        <v>41.5</v>
      </c>
      <c r="H220" s="449">
        <v>41</v>
      </c>
      <c r="I220" s="449">
        <v>42</v>
      </c>
      <c r="J220" s="449">
        <v>39</v>
      </c>
    </row>
    <row r="221" spans="1:10">
      <c r="A221" s="419" t="s">
        <v>1468</v>
      </c>
      <c r="B221" s="420" t="s">
        <v>1469</v>
      </c>
      <c r="C221" s="448">
        <v>1813</v>
      </c>
      <c r="D221" s="448">
        <v>851</v>
      </c>
      <c r="E221" s="449">
        <v>41.9</v>
      </c>
      <c r="F221" s="449">
        <v>42.1</v>
      </c>
      <c r="G221" s="449">
        <v>41.7</v>
      </c>
      <c r="H221" s="449">
        <v>41</v>
      </c>
      <c r="I221" s="449">
        <v>42</v>
      </c>
      <c r="J221" s="449">
        <v>41</v>
      </c>
    </row>
    <row r="222" spans="1:10">
      <c r="A222" s="419" t="s">
        <v>1470</v>
      </c>
      <c r="B222" s="420" t="s">
        <v>1471</v>
      </c>
      <c r="C222" s="448">
        <v>3207</v>
      </c>
      <c r="D222" s="448">
        <v>1426</v>
      </c>
      <c r="E222" s="449">
        <v>42</v>
      </c>
      <c r="F222" s="449">
        <v>42.3</v>
      </c>
      <c r="G222" s="449">
        <v>41.9</v>
      </c>
      <c r="H222" s="449">
        <v>42</v>
      </c>
      <c r="I222" s="449">
        <v>43</v>
      </c>
      <c r="J222" s="449">
        <v>41</v>
      </c>
    </row>
    <row r="223" spans="1:10">
      <c r="A223" s="419" t="s">
        <v>1472</v>
      </c>
      <c r="B223" s="420" t="s">
        <v>1473</v>
      </c>
      <c r="C223" s="448">
        <v>2282</v>
      </c>
      <c r="D223" s="448">
        <v>1030</v>
      </c>
      <c r="E223" s="449">
        <v>41.6</v>
      </c>
      <c r="F223" s="449">
        <v>42.1</v>
      </c>
      <c r="G223" s="449">
        <v>41.3</v>
      </c>
      <c r="H223" s="449">
        <v>41</v>
      </c>
      <c r="I223" s="449">
        <v>42</v>
      </c>
      <c r="J223" s="449">
        <v>41</v>
      </c>
    </row>
    <row r="224" spans="1:10">
      <c r="A224" s="419" t="s">
        <v>1474</v>
      </c>
      <c r="B224" s="420" t="s">
        <v>1475</v>
      </c>
      <c r="C224" s="448">
        <v>2321</v>
      </c>
      <c r="D224" s="448">
        <v>1088</v>
      </c>
      <c r="E224" s="449">
        <v>41.9</v>
      </c>
      <c r="F224" s="449">
        <v>42</v>
      </c>
      <c r="G224" s="449">
        <v>41.9</v>
      </c>
      <c r="H224" s="449">
        <v>42</v>
      </c>
      <c r="I224" s="449">
        <v>42</v>
      </c>
      <c r="J224" s="449">
        <v>41</v>
      </c>
    </row>
    <row r="225" spans="1:10">
      <c r="A225" s="417" t="s">
        <v>1476</v>
      </c>
      <c r="B225" s="395" t="s">
        <v>1477</v>
      </c>
      <c r="C225" s="446">
        <v>26888</v>
      </c>
      <c r="D225" s="446">
        <v>12689</v>
      </c>
      <c r="E225" s="447">
        <v>43.4</v>
      </c>
      <c r="F225" s="447">
        <v>43.2</v>
      </c>
      <c r="G225" s="447">
        <v>43.5</v>
      </c>
      <c r="H225" s="447">
        <v>43</v>
      </c>
      <c r="I225" s="447">
        <v>43</v>
      </c>
      <c r="J225" s="447">
        <v>43</v>
      </c>
    </row>
    <row r="226" spans="1:10">
      <c r="A226" s="419" t="s">
        <v>1478</v>
      </c>
      <c r="B226" s="420" t="s">
        <v>1479</v>
      </c>
      <c r="C226" s="448">
        <v>14143</v>
      </c>
      <c r="D226" s="448">
        <v>6854</v>
      </c>
      <c r="E226" s="449">
        <v>44</v>
      </c>
      <c r="F226" s="449">
        <v>43.9</v>
      </c>
      <c r="G226" s="449">
        <v>44.2</v>
      </c>
      <c r="H226" s="449">
        <v>44</v>
      </c>
      <c r="I226" s="449">
        <v>44</v>
      </c>
      <c r="J226" s="449">
        <v>44</v>
      </c>
    </row>
    <row r="227" spans="1:10">
      <c r="A227" s="419" t="s">
        <v>1480</v>
      </c>
      <c r="B227" s="420" t="s">
        <v>1481</v>
      </c>
      <c r="C227" s="448">
        <v>4213</v>
      </c>
      <c r="D227" s="448">
        <v>2007</v>
      </c>
      <c r="E227" s="449">
        <v>43</v>
      </c>
      <c r="F227" s="449">
        <v>42.8</v>
      </c>
      <c r="G227" s="449">
        <v>43.2</v>
      </c>
      <c r="H227" s="449">
        <v>43</v>
      </c>
      <c r="I227" s="449">
        <v>43</v>
      </c>
      <c r="J227" s="449">
        <v>43</v>
      </c>
    </row>
    <row r="228" spans="1:10">
      <c r="A228" s="419" t="s">
        <v>1482</v>
      </c>
      <c r="B228" s="420" t="s">
        <v>1483</v>
      </c>
      <c r="C228" s="448">
        <v>4025</v>
      </c>
      <c r="D228" s="448">
        <v>1829</v>
      </c>
      <c r="E228" s="449">
        <v>42.8</v>
      </c>
      <c r="F228" s="449">
        <v>42.6</v>
      </c>
      <c r="G228" s="449">
        <v>43</v>
      </c>
      <c r="H228" s="449">
        <v>43</v>
      </c>
      <c r="I228" s="449">
        <v>43</v>
      </c>
      <c r="J228" s="449">
        <v>43</v>
      </c>
    </row>
    <row r="229" spans="1:10">
      <c r="A229" s="419" t="s">
        <v>1484</v>
      </c>
      <c r="B229" s="420" t="s">
        <v>1485</v>
      </c>
      <c r="C229" s="448">
        <v>991</v>
      </c>
      <c r="D229" s="448">
        <v>463</v>
      </c>
      <c r="E229" s="449">
        <v>44.2</v>
      </c>
      <c r="F229" s="449">
        <v>44.4</v>
      </c>
      <c r="G229" s="449">
        <v>44</v>
      </c>
      <c r="H229" s="449">
        <v>45</v>
      </c>
      <c r="I229" s="449">
        <v>45</v>
      </c>
      <c r="J229" s="449">
        <v>44</v>
      </c>
    </row>
    <row r="230" spans="1:10">
      <c r="A230" s="419" t="s">
        <v>1486</v>
      </c>
      <c r="B230" s="420" t="s">
        <v>1487</v>
      </c>
      <c r="C230" s="448">
        <v>3034</v>
      </c>
      <c r="D230" s="448">
        <v>1366</v>
      </c>
      <c r="E230" s="449">
        <v>42.4</v>
      </c>
      <c r="F230" s="449">
        <v>42</v>
      </c>
      <c r="G230" s="449">
        <v>42.7</v>
      </c>
      <c r="H230" s="449">
        <v>42</v>
      </c>
      <c r="I230" s="449">
        <v>42</v>
      </c>
      <c r="J230" s="449">
        <v>42</v>
      </c>
    </row>
    <row r="231" spans="1:10">
      <c r="A231" s="419" t="s">
        <v>1488</v>
      </c>
      <c r="B231" s="420" t="s">
        <v>1489</v>
      </c>
      <c r="C231" s="448">
        <v>1301</v>
      </c>
      <c r="D231" s="448">
        <v>556</v>
      </c>
      <c r="E231" s="449">
        <v>42.1</v>
      </c>
      <c r="F231" s="449">
        <v>41.8</v>
      </c>
      <c r="G231" s="449">
        <v>42.4</v>
      </c>
      <c r="H231" s="449">
        <v>42</v>
      </c>
      <c r="I231" s="449">
        <v>42</v>
      </c>
      <c r="J231" s="449">
        <v>42</v>
      </c>
    </row>
    <row r="232" spans="1:10">
      <c r="A232" s="419" t="s">
        <v>1490</v>
      </c>
      <c r="B232" s="420" t="s">
        <v>1491</v>
      </c>
      <c r="C232" s="448">
        <v>3206</v>
      </c>
      <c r="D232" s="448">
        <v>1443</v>
      </c>
      <c r="E232" s="449">
        <v>42.1</v>
      </c>
      <c r="F232" s="449">
        <v>42.1</v>
      </c>
      <c r="G232" s="449">
        <v>42.1</v>
      </c>
      <c r="H232" s="449">
        <v>42</v>
      </c>
      <c r="I232" s="449">
        <v>42</v>
      </c>
      <c r="J232" s="449">
        <v>42</v>
      </c>
    </row>
    <row r="233" spans="1:10">
      <c r="A233" s="417" t="s">
        <v>1492</v>
      </c>
      <c r="B233" s="395" t="s">
        <v>1493</v>
      </c>
      <c r="C233" s="446">
        <v>134472</v>
      </c>
      <c r="D233" s="446">
        <v>68052</v>
      </c>
      <c r="E233" s="447">
        <v>43.1</v>
      </c>
      <c r="F233" s="447">
        <v>43</v>
      </c>
      <c r="G233" s="447">
        <v>43.2</v>
      </c>
      <c r="H233" s="447">
        <v>42</v>
      </c>
      <c r="I233" s="447">
        <v>42</v>
      </c>
      <c r="J233" s="447">
        <v>42</v>
      </c>
    </row>
    <row r="234" spans="1:10">
      <c r="A234" s="419" t="s">
        <v>1494</v>
      </c>
      <c r="B234" s="420" t="s">
        <v>1495</v>
      </c>
      <c r="C234" s="448">
        <v>134472</v>
      </c>
      <c r="D234" s="448">
        <v>68052</v>
      </c>
      <c r="E234" s="449">
        <v>43.1</v>
      </c>
      <c r="F234" s="449">
        <v>43</v>
      </c>
      <c r="G234" s="449">
        <v>43.2</v>
      </c>
      <c r="H234" s="449">
        <v>42</v>
      </c>
      <c r="I234" s="449">
        <v>42</v>
      </c>
      <c r="J234" s="449">
        <v>42</v>
      </c>
    </row>
    <row r="235" spans="1:10">
      <c r="A235" s="419" t="s">
        <v>1050</v>
      </c>
      <c r="B235" s="395" t="s">
        <v>1496</v>
      </c>
      <c r="C235" s="446">
        <v>172906</v>
      </c>
      <c r="D235" s="446">
        <v>78764</v>
      </c>
      <c r="E235" s="447">
        <v>43.1</v>
      </c>
      <c r="F235" s="447">
        <v>43.1</v>
      </c>
      <c r="G235" s="447">
        <v>43.1</v>
      </c>
      <c r="H235" s="447">
        <v>43</v>
      </c>
      <c r="I235" s="447">
        <v>43</v>
      </c>
      <c r="J235" s="447">
        <v>43</v>
      </c>
    </row>
    <row r="236" spans="1:10">
      <c r="A236" s="417" t="s">
        <v>1497</v>
      </c>
      <c r="B236" s="395" t="s">
        <v>1498</v>
      </c>
      <c r="C236" s="446">
        <v>16127</v>
      </c>
      <c r="D236" s="446">
        <v>7246</v>
      </c>
      <c r="E236" s="447">
        <v>43.6</v>
      </c>
      <c r="F236" s="447">
        <v>43.5</v>
      </c>
      <c r="G236" s="447">
        <v>43.7</v>
      </c>
      <c r="H236" s="447">
        <v>44</v>
      </c>
      <c r="I236" s="447">
        <v>44</v>
      </c>
      <c r="J236" s="447">
        <v>44</v>
      </c>
    </row>
    <row r="237" spans="1:10">
      <c r="A237" s="419" t="s">
        <v>1499</v>
      </c>
      <c r="B237" s="420" t="s">
        <v>1500</v>
      </c>
      <c r="C237" s="448">
        <v>1238</v>
      </c>
      <c r="D237" s="448">
        <v>542</v>
      </c>
      <c r="E237" s="449">
        <v>43.1</v>
      </c>
      <c r="F237" s="449">
        <v>42.9</v>
      </c>
      <c r="G237" s="449">
        <v>43.2</v>
      </c>
      <c r="H237" s="449">
        <v>43</v>
      </c>
      <c r="I237" s="449">
        <v>44</v>
      </c>
      <c r="J237" s="449">
        <v>43</v>
      </c>
    </row>
    <row r="238" spans="1:10">
      <c r="A238" s="419" t="s">
        <v>1501</v>
      </c>
      <c r="B238" s="420" t="s">
        <v>1502</v>
      </c>
      <c r="C238" s="448">
        <v>1078</v>
      </c>
      <c r="D238" s="448">
        <v>462</v>
      </c>
      <c r="E238" s="449">
        <v>43.2</v>
      </c>
      <c r="F238" s="449">
        <v>42.6</v>
      </c>
      <c r="G238" s="449">
        <v>43.6</v>
      </c>
      <c r="H238" s="449">
        <v>43</v>
      </c>
      <c r="I238" s="449">
        <v>43</v>
      </c>
      <c r="J238" s="449">
        <v>44</v>
      </c>
    </row>
    <row r="239" spans="1:10">
      <c r="A239" s="419" t="s">
        <v>1503</v>
      </c>
      <c r="B239" s="420" t="s">
        <v>1504</v>
      </c>
      <c r="C239" s="448">
        <v>2235</v>
      </c>
      <c r="D239" s="448">
        <v>954</v>
      </c>
      <c r="E239" s="449">
        <v>43.2</v>
      </c>
      <c r="F239" s="449">
        <v>42.7</v>
      </c>
      <c r="G239" s="449">
        <v>43.6</v>
      </c>
      <c r="H239" s="449">
        <v>43</v>
      </c>
      <c r="I239" s="449">
        <v>43</v>
      </c>
      <c r="J239" s="449">
        <v>44</v>
      </c>
    </row>
    <row r="240" spans="1:10">
      <c r="A240" s="419" t="s">
        <v>1505</v>
      </c>
      <c r="B240" s="420" t="s">
        <v>1506</v>
      </c>
      <c r="C240" s="448">
        <v>2094</v>
      </c>
      <c r="D240" s="448">
        <v>925</v>
      </c>
      <c r="E240" s="449">
        <v>42.7</v>
      </c>
      <c r="F240" s="449">
        <v>42.4</v>
      </c>
      <c r="G240" s="449">
        <v>42.9</v>
      </c>
      <c r="H240" s="449">
        <v>43</v>
      </c>
      <c r="I240" s="449">
        <v>43</v>
      </c>
      <c r="J240" s="449">
        <v>44</v>
      </c>
    </row>
    <row r="241" spans="1:10">
      <c r="A241" s="419" t="s">
        <v>1507</v>
      </c>
      <c r="B241" s="420" t="s">
        <v>1508</v>
      </c>
      <c r="C241" s="448">
        <v>5380</v>
      </c>
      <c r="D241" s="448">
        <v>2569</v>
      </c>
      <c r="E241" s="449">
        <v>44.6</v>
      </c>
      <c r="F241" s="449">
        <v>44.7</v>
      </c>
      <c r="G241" s="449">
        <v>44.6</v>
      </c>
      <c r="H241" s="449">
        <v>45</v>
      </c>
      <c r="I241" s="449">
        <v>45</v>
      </c>
      <c r="J241" s="449">
        <v>44</v>
      </c>
    </row>
    <row r="242" spans="1:10">
      <c r="A242" s="419" t="s">
        <v>1509</v>
      </c>
      <c r="B242" s="420" t="s">
        <v>1510</v>
      </c>
      <c r="C242" s="448">
        <v>4051</v>
      </c>
      <c r="D242" s="448">
        <v>1954</v>
      </c>
      <c r="E242" s="449">
        <v>45</v>
      </c>
      <c r="F242" s="449">
        <v>45.1</v>
      </c>
      <c r="G242" s="449">
        <v>45</v>
      </c>
      <c r="H242" s="449">
        <v>45</v>
      </c>
      <c r="I242" s="449">
        <v>45</v>
      </c>
      <c r="J242" s="449">
        <v>44</v>
      </c>
    </row>
    <row r="243" spans="1:10">
      <c r="A243" s="419" t="s">
        <v>1511</v>
      </c>
      <c r="B243" s="420" t="s">
        <v>1512</v>
      </c>
      <c r="C243" s="448">
        <v>1329</v>
      </c>
      <c r="D243" s="448">
        <v>615</v>
      </c>
      <c r="E243" s="449">
        <v>43.5</v>
      </c>
      <c r="F243" s="449">
        <v>43.3</v>
      </c>
      <c r="G243" s="449">
        <v>43.6</v>
      </c>
      <c r="H243" s="449">
        <v>44</v>
      </c>
      <c r="I243" s="449">
        <v>44</v>
      </c>
      <c r="J243" s="449">
        <v>44</v>
      </c>
    </row>
    <row r="244" spans="1:10">
      <c r="A244" s="419" t="s">
        <v>1513</v>
      </c>
      <c r="B244" s="420" t="s">
        <v>1514</v>
      </c>
      <c r="C244" s="448">
        <v>2472</v>
      </c>
      <c r="D244" s="448">
        <v>1071</v>
      </c>
      <c r="E244" s="449">
        <v>43.5</v>
      </c>
      <c r="F244" s="449">
        <v>43.3</v>
      </c>
      <c r="G244" s="449">
        <v>43.6</v>
      </c>
      <c r="H244" s="449">
        <v>44</v>
      </c>
      <c r="I244" s="449">
        <v>44</v>
      </c>
      <c r="J244" s="449">
        <v>44</v>
      </c>
    </row>
    <row r="245" spans="1:10">
      <c r="A245" s="419" t="s">
        <v>1515</v>
      </c>
      <c r="B245" s="420" t="s">
        <v>1516</v>
      </c>
      <c r="C245" s="448">
        <v>539</v>
      </c>
      <c r="D245" s="448">
        <v>249</v>
      </c>
      <c r="E245" s="449">
        <v>44.8</v>
      </c>
      <c r="F245" s="449">
        <v>45.1</v>
      </c>
      <c r="G245" s="449">
        <v>44.5</v>
      </c>
      <c r="H245" s="449">
        <v>45</v>
      </c>
      <c r="I245" s="449">
        <v>45</v>
      </c>
      <c r="J245" s="449">
        <v>45</v>
      </c>
    </row>
    <row r="246" spans="1:10">
      <c r="A246" s="419" t="s">
        <v>1517</v>
      </c>
      <c r="B246" s="420" t="s">
        <v>1518</v>
      </c>
      <c r="C246" s="448">
        <v>1933</v>
      </c>
      <c r="D246" s="448">
        <v>822</v>
      </c>
      <c r="E246" s="449">
        <v>43.2</v>
      </c>
      <c r="F246" s="449">
        <v>42.8</v>
      </c>
      <c r="G246" s="449">
        <v>43.4</v>
      </c>
      <c r="H246" s="449">
        <v>43</v>
      </c>
      <c r="I246" s="449">
        <v>43</v>
      </c>
      <c r="J246" s="449">
        <v>44</v>
      </c>
    </row>
    <row r="247" spans="1:10">
      <c r="A247" s="419" t="s">
        <v>1519</v>
      </c>
      <c r="B247" s="420" t="s">
        <v>1520</v>
      </c>
      <c r="C247" s="448">
        <v>1630</v>
      </c>
      <c r="D247" s="448">
        <v>723</v>
      </c>
      <c r="E247" s="449">
        <v>43.1</v>
      </c>
      <c r="F247" s="449">
        <v>43.5</v>
      </c>
      <c r="G247" s="449">
        <v>42.9</v>
      </c>
      <c r="H247" s="449">
        <v>43</v>
      </c>
      <c r="I247" s="449">
        <v>44</v>
      </c>
      <c r="J247" s="449">
        <v>43</v>
      </c>
    </row>
    <row r="248" spans="1:10">
      <c r="A248" s="417" t="s">
        <v>1521</v>
      </c>
      <c r="B248" s="395" t="s">
        <v>1522</v>
      </c>
      <c r="C248" s="446">
        <v>31499</v>
      </c>
      <c r="D248" s="446">
        <v>14578</v>
      </c>
      <c r="E248" s="447">
        <v>43.5</v>
      </c>
      <c r="F248" s="447">
        <v>43.4</v>
      </c>
      <c r="G248" s="447">
        <v>43.6</v>
      </c>
      <c r="H248" s="447">
        <v>43</v>
      </c>
      <c r="I248" s="447">
        <v>43</v>
      </c>
      <c r="J248" s="447">
        <v>43</v>
      </c>
    </row>
    <row r="249" spans="1:10">
      <c r="A249" s="419" t="s">
        <v>1523</v>
      </c>
      <c r="B249" s="420" t="s">
        <v>1524</v>
      </c>
      <c r="C249" s="448">
        <v>10411</v>
      </c>
      <c r="D249" s="448">
        <v>4996</v>
      </c>
      <c r="E249" s="449">
        <v>44.8</v>
      </c>
      <c r="F249" s="449">
        <v>44.9</v>
      </c>
      <c r="G249" s="449">
        <v>44.8</v>
      </c>
      <c r="H249" s="449">
        <v>45</v>
      </c>
      <c r="I249" s="449">
        <v>45</v>
      </c>
      <c r="J249" s="449">
        <v>44</v>
      </c>
    </row>
    <row r="250" spans="1:10">
      <c r="A250" s="419" t="s">
        <v>1525</v>
      </c>
      <c r="B250" s="420" t="s">
        <v>1526</v>
      </c>
      <c r="C250" s="448">
        <v>2838</v>
      </c>
      <c r="D250" s="448">
        <v>1260</v>
      </c>
      <c r="E250" s="449">
        <v>42.7</v>
      </c>
      <c r="F250" s="449">
        <v>42.2</v>
      </c>
      <c r="G250" s="449">
        <v>43.1</v>
      </c>
      <c r="H250" s="449">
        <v>43</v>
      </c>
      <c r="I250" s="449">
        <v>42</v>
      </c>
      <c r="J250" s="449">
        <v>43</v>
      </c>
    </row>
    <row r="251" spans="1:10">
      <c r="A251" s="419" t="s">
        <v>1527</v>
      </c>
      <c r="B251" s="420" t="s">
        <v>1528</v>
      </c>
      <c r="C251" s="448">
        <v>848</v>
      </c>
      <c r="D251" s="448">
        <v>374</v>
      </c>
      <c r="E251" s="449">
        <v>44</v>
      </c>
      <c r="F251" s="449">
        <v>43.7</v>
      </c>
      <c r="G251" s="449">
        <v>44.2</v>
      </c>
      <c r="H251" s="449">
        <v>43.5</v>
      </c>
      <c r="I251" s="449">
        <v>44</v>
      </c>
      <c r="J251" s="449">
        <v>43</v>
      </c>
    </row>
    <row r="252" spans="1:10">
      <c r="A252" s="419" t="s">
        <v>1529</v>
      </c>
      <c r="B252" s="420" t="s">
        <v>1530</v>
      </c>
      <c r="C252" s="448">
        <v>1990</v>
      </c>
      <c r="D252" s="448">
        <v>886</v>
      </c>
      <c r="E252" s="449">
        <v>42.1</v>
      </c>
      <c r="F252" s="449">
        <v>41.6</v>
      </c>
      <c r="G252" s="449">
        <v>42.6</v>
      </c>
      <c r="H252" s="449">
        <v>42</v>
      </c>
      <c r="I252" s="449">
        <v>41</v>
      </c>
      <c r="J252" s="449">
        <v>43</v>
      </c>
    </row>
    <row r="253" spans="1:10">
      <c r="A253" s="419" t="s">
        <v>1531</v>
      </c>
      <c r="B253" s="420" t="s">
        <v>1532</v>
      </c>
      <c r="C253" s="448">
        <v>1893</v>
      </c>
      <c r="D253" s="448">
        <v>857</v>
      </c>
      <c r="E253" s="449">
        <v>43</v>
      </c>
      <c r="F253" s="449">
        <v>42.7</v>
      </c>
      <c r="G253" s="449">
        <v>43.3</v>
      </c>
      <c r="H253" s="449">
        <v>43</v>
      </c>
      <c r="I253" s="449">
        <v>43</v>
      </c>
      <c r="J253" s="449">
        <v>43</v>
      </c>
    </row>
    <row r="254" spans="1:10">
      <c r="A254" s="419" t="s">
        <v>1533</v>
      </c>
      <c r="B254" s="420" t="s">
        <v>1534</v>
      </c>
      <c r="C254" s="448">
        <v>2234</v>
      </c>
      <c r="D254" s="448">
        <v>1043</v>
      </c>
      <c r="E254" s="449">
        <v>42.6</v>
      </c>
      <c r="F254" s="449">
        <v>42.3</v>
      </c>
      <c r="G254" s="449">
        <v>42.9</v>
      </c>
      <c r="H254" s="449">
        <v>43</v>
      </c>
      <c r="I254" s="449">
        <v>43</v>
      </c>
      <c r="J254" s="449">
        <v>43</v>
      </c>
    </row>
    <row r="255" spans="1:10">
      <c r="A255" s="419" t="s">
        <v>1535</v>
      </c>
      <c r="B255" s="420" t="s">
        <v>1536</v>
      </c>
      <c r="C255" s="448">
        <v>2502</v>
      </c>
      <c r="D255" s="448">
        <v>1186</v>
      </c>
      <c r="E255" s="449">
        <v>43.3</v>
      </c>
      <c r="F255" s="449">
        <v>43.2</v>
      </c>
      <c r="G255" s="449">
        <v>43.4</v>
      </c>
      <c r="H255" s="449">
        <v>43</v>
      </c>
      <c r="I255" s="449">
        <v>43</v>
      </c>
      <c r="J255" s="449">
        <v>43</v>
      </c>
    </row>
    <row r="256" spans="1:10">
      <c r="A256" s="419" t="s">
        <v>1537</v>
      </c>
      <c r="B256" s="420" t="s">
        <v>1538</v>
      </c>
      <c r="C256" s="448">
        <v>1970</v>
      </c>
      <c r="D256" s="448">
        <v>888</v>
      </c>
      <c r="E256" s="449">
        <v>42.8</v>
      </c>
      <c r="F256" s="449">
        <v>42.4</v>
      </c>
      <c r="G256" s="449">
        <v>43.1</v>
      </c>
      <c r="H256" s="449">
        <v>43</v>
      </c>
      <c r="I256" s="449">
        <v>42</v>
      </c>
      <c r="J256" s="449">
        <v>43</v>
      </c>
    </row>
    <row r="257" spans="1:10">
      <c r="A257" s="419" t="s">
        <v>1539</v>
      </c>
      <c r="B257" s="420" t="s">
        <v>1540</v>
      </c>
      <c r="C257" s="448">
        <v>2164</v>
      </c>
      <c r="D257" s="448">
        <v>952</v>
      </c>
      <c r="E257" s="449">
        <v>43</v>
      </c>
      <c r="F257" s="449">
        <v>42.8</v>
      </c>
      <c r="G257" s="449">
        <v>43.2</v>
      </c>
      <c r="H257" s="449">
        <v>43</v>
      </c>
      <c r="I257" s="449">
        <v>43</v>
      </c>
      <c r="J257" s="449">
        <v>43</v>
      </c>
    </row>
    <row r="258" spans="1:10">
      <c r="A258" s="419" t="s">
        <v>1541</v>
      </c>
      <c r="B258" s="420" t="s">
        <v>1542</v>
      </c>
      <c r="C258" s="448">
        <v>3052</v>
      </c>
      <c r="D258" s="448">
        <v>1395</v>
      </c>
      <c r="E258" s="449">
        <v>42.8</v>
      </c>
      <c r="F258" s="449">
        <v>42.3</v>
      </c>
      <c r="G258" s="449">
        <v>43.3</v>
      </c>
      <c r="H258" s="449">
        <v>43</v>
      </c>
      <c r="I258" s="449">
        <v>43</v>
      </c>
      <c r="J258" s="449">
        <v>43</v>
      </c>
    </row>
    <row r="259" spans="1:10">
      <c r="A259" s="419" t="s">
        <v>1543</v>
      </c>
      <c r="B259" s="420" t="s">
        <v>1544</v>
      </c>
      <c r="C259" s="448">
        <v>661</v>
      </c>
      <c r="D259" s="448">
        <v>306</v>
      </c>
      <c r="E259" s="449">
        <v>43.9</v>
      </c>
      <c r="F259" s="449">
        <v>43.2</v>
      </c>
      <c r="G259" s="449">
        <v>44.5</v>
      </c>
      <c r="H259" s="449">
        <v>44</v>
      </c>
      <c r="I259" s="449">
        <v>44</v>
      </c>
      <c r="J259" s="449">
        <v>45</v>
      </c>
    </row>
    <row r="260" spans="1:10">
      <c r="A260" s="419" t="s">
        <v>1545</v>
      </c>
      <c r="B260" s="420" t="s">
        <v>1546</v>
      </c>
      <c r="C260" s="448">
        <v>2391</v>
      </c>
      <c r="D260" s="448">
        <v>1089</v>
      </c>
      <c r="E260" s="449">
        <v>42.6</v>
      </c>
      <c r="F260" s="449">
        <v>42.1</v>
      </c>
      <c r="G260" s="449">
        <v>43</v>
      </c>
      <c r="H260" s="449">
        <v>42</v>
      </c>
      <c r="I260" s="449">
        <v>42</v>
      </c>
      <c r="J260" s="449">
        <v>43</v>
      </c>
    </row>
    <row r="261" spans="1:10">
      <c r="A261" s="419" t="s">
        <v>1547</v>
      </c>
      <c r="B261" s="420" t="s">
        <v>1548</v>
      </c>
      <c r="C261" s="448">
        <v>2124</v>
      </c>
      <c r="D261" s="448">
        <v>949</v>
      </c>
      <c r="E261" s="449">
        <v>43.1</v>
      </c>
      <c r="F261" s="449">
        <v>43.2</v>
      </c>
      <c r="G261" s="449">
        <v>43</v>
      </c>
      <c r="H261" s="449">
        <v>43</v>
      </c>
      <c r="I261" s="449">
        <v>43</v>
      </c>
      <c r="J261" s="449">
        <v>43</v>
      </c>
    </row>
    <row r="262" spans="1:10">
      <c r="A262" s="419" t="s">
        <v>1549</v>
      </c>
      <c r="B262" s="420" t="s">
        <v>1550</v>
      </c>
      <c r="C262" s="448">
        <v>2311</v>
      </c>
      <c r="D262" s="448">
        <v>1052</v>
      </c>
      <c r="E262" s="449">
        <v>42.5</v>
      </c>
      <c r="F262" s="449">
        <v>42.4</v>
      </c>
      <c r="G262" s="449">
        <v>42.6</v>
      </c>
      <c r="H262" s="449">
        <v>42</v>
      </c>
      <c r="I262" s="449">
        <v>43</v>
      </c>
      <c r="J262" s="449">
        <v>42</v>
      </c>
    </row>
    <row r="263" spans="1:10">
      <c r="A263" s="417" t="s">
        <v>1551</v>
      </c>
      <c r="B263" s="395" t="s">
        <v>1552</v>
      </c>
      <c r="C263" s="446">
        <v>42458</v>
      </c>
      <c r="D263" s="446">
        <v>18612</v>
      </c>
      <c r="E263" s="447">
        <v>41.9</v>
      </c>
      <c r="F263" s="447">
        <v>41.9</v>
      </c>
      <c r="G263" s="447">
        <v>41.8</v>
      </c>
      <c r="H263" s="447">
        <v>42</v>
      </c>
      <c r="I263" s="447">
        <v>42</v>
      </c>
      <c r="J263" s="447">
        <v>41</v>
      </c>
    </row>
    <row r="264" spans="1:10">
      <c r="A264" s="419" t="s">
        <v>1553</v>
      </c>
      <c r="B264" s="420" t="s">
        <v>1554</v>
      </c>
      <c r="C264" s="448">
        <v>11113</v>
      </c>
      <c r="D264" s="448">
        <v>5205</v>
      </c>
      <c r="E264" s="449">
        <v>43.4</v>
      </c>
      <c r="F264" s="449">
        <v>43.6</v>
      </c>
      <c r="G264" s="449">
        <v>43.2</v>
      </c>
      <c r="H264" s="449">
        <v>43</v>
      </c>
      <c r="I264" s="449">
        <v>44</v>
      </c>
      <c r="J264" s="449">
        <v>42</v>
      </c>
    </row>
    <row r="265" spans="1:10">
      <c r="A265" s="419" t="s">
        <v>1555</v>
      </c>
      <c r="B265" s="420" t="s">
        <v>1556</v>
      </c>
      <c r="C265" s="448">
        <v>990</v>
      </c>
      <c r="D265" s="448">
        <v>446</v>
      </c>
      <c r="E265" s="449">
        <v>44</v>
      </c>
      <c r="F265" s="449">
        <v>45.1</v>
      </c>
      <c r="G265" s="449">
        <v>43.1</v>
      </c>
      <c r="H265" s="449">
        <v>44</v>
      </c>
      <c r="I265" s="449">
        <v>45</v>
      </c>
      <c r="J265" s="449">
        <v>43</v>
      </c>
    </row>
    <row r="266" spans="1:10">
      <c r="A266" s="419" t="s">
        <v>1557</v>
      </c>
      <c r="B266" s="420" t="s">
        <v>1326</v>
      </c>
      <c r="C266" s="448">
        <v>2071</v>
      </c>
      <c r="D266" s="448">
        <v>950</v>
      </c>
      <c r="E266" s="449">
        <v>41.6</v>
      </c>
      <c r="F266" s="449">
        <v>41.9</v>
      </c>
      <c r="G266" s="449">
        <v>41.3</v>
      </c>
      <c r="H266" s="449">
        <v>41</v>
      </c>
      <c r="I266" s="449">
        <v>42</v>
      </c>
      <c r="J266" s="449">
        <v>41</v>
      </c>
    </row>
    <row r="267" spans="1:10">
      <c r="A267" s="419" t="s">
        <v>1558</v>
      </c>
      <c r="B267" s="420" t="s">
        <v>1559</v>
      </c>
      <c r="C267" s="448">
        <v>3885</v>
      </c>
      <c r="D267" s="448">
        <v>1729</v>
      </c>
      <c r="E267" s="449">
        <v>40.799999999999997</v>
      </c>
      <c r="F267" s="449">
        <v>40.799999999999997</v>
      </c>
      <c r="G267" s="449">
        <v>40.9</v>
      </c>
      <c r="H267" s="449">
        <v>40</v>
      </c>
      <c r="I267" s="449">
        <v>41</v>
      </c>
      <c r="J267" s="449">
        <v>40</v>
      </c>
    </row>
    <row r="268" spans="1:10">
      <c r="A268" s="419" t="s">
        <v>1560</v>
      </c>
      <c r="B268" s="420" t="s">
        <v>1561</v>
      </c>
      <c r="C268" s="448">
        <v>7864</v>
      </c>
      <c r="D268" s="448">
        <v>3342</v>
      </c>
      <c r="E268" s="449">
        <v>41.4</v>
      </c>
      <c r="F268" s="449">
        <v>41.2</v>
      </c>
      <c r="G268" s="449">
        <v>41.6</v>
      </c>
      <c r="H268" s="449">
        <v>41</v>
      </c>
      <c r="I268" s="449">
        <v>41</v>
      </c>
      <c r="J268" s="449">
        <v>41</v>
      </c>
    </row>
    <row r="269" spans="1:10">
      <c r="A269" s="419" t="s">
        <v>1562</v>
      </c>
      <c r="B269" s="420" t="s">
        <v>1563</v>
      </c>
      <c r="C269" s="448">
        <v>1486</v>
      </c>
      <c r="D269" s="448">
        <v>653</v>
      </c>
      <c r="E269" s="449">
        <v>42.4</v>
      </c>
      <c r="F269" s="449">
        <v>42.3</v>
      </c>
      <c r="G269" s="449">
        <v>42.5</v>
      </c>
      <c r="H269" s="449">
        <v>42</v>
      </c>
      <c r="I269" s="449">
        <v>43</v>
      </c>
      <c r="J269" s="449">
        <v>42</v>
      </c>
    </row>
    <row r="270" spans="1:10">
      <c r="A270" s="419" t="s">
        <v>1564</v>
      </c>
      <c r="B270" s="420" t="s">
        <v>1565</v>
      </c>
      <c r="C270" s="448">
        <v>4144</v>
      </c>
      <c r="D270" s="448">
        <v>1682</v>
      </c>
      <c r="E270" s="449">
        <v>41.1</v>
      </c>
      <c r="F270" s="449">
        <v>41.3</v>
      </c>
      <c r="G270" s="449">
        <v>40.9</v>
      </c>
      <c r="H270" s="449">
        <v>41</v>
      </c>
      <c r="I270" s="449">
        <v>42</v>
      </c>
      <c r="J270" s="449">
        <v>40</v>
      </c>
    </row>
    <row r="271" spans="1:10">
      <c r="A271" s="419" t="s">
        <v>1566</v>
      </c>
      <c r="B271" s="420" t="s">
        <v>1567</v>
      </c>
      <c r="C271" s="448">
        <v>3147</v>
      </c>
      <c r="D271" s="448">
        <v>1329</v>
      </c>
      <c r="E271" s="449">
        <v>41.5</v>
      </c>
      <c r="F271" s="449">
        <v>41.2</v>
      </c>
      <c r="G271" s="449">
        <v>41.6</v>
      </c>
      <c r="H271" s="449">
        <v>41</v>
      </c>
      <c r="I271" s="449">
        <v>41</v>
      </c>
      <c r="J271" s="449">
        <v>41</v>
      </c>
    </row>
    <row r="272" spans="1:10">
      <c r="A272" s="419" t="s">
        <v>1568</v>
      </c>
      <c r="B272" s="420" t="s">
        <v>1569</v>
      </c>
      <c r="C272" s="448">
        <v>3201</v>
      </c>
      <c r="D272" s="448">
        <v>1339</v>
      </c>
      <c r="E272" s="449">
        <v>41.4</v>
      </c>
      <c r="F272" s="449">
        <v>41</v>
      </c>
      <c r="G272" s="449">
        <v>41.6</v>
      </c>
      <c r="H272" s="449">
        <v>41</v>
      </c>
      <c r="I272" s="449">
        <v>41</v>
      </c>
      <c r="J272" s="449">
        <v>41</v>
      </c>
    </row>
    <row r="273" spans="1:10">
      <c r="A273" s="419" t="s">
        <v>1570</v>
      </c>
      <c r="B273" s="420" t="s">
        <v>1571</v>
      </c>
      <c r="C273" s="448">
        <v>2627</v>
      </c>
      <c r="D273" s="448">
        <v>1165</v>
      </c>
      <c r="E273" s="449">
        <v>40.700000000000003</v>
      </c>
      <c r="F273" s="449">
        <v>40.5</v>
      </c>
      <c r="G273" s="449">
        <v>40.799999999999997</v>
      </c>
      <c r="H273" s="449">
        <v>40</v>
      </c>
      <c r="I273" s="449">
        <v>41</v>
      </c>
      <c r="J273" s="449">
        <v>40</v>
      </c>
    </row>
    <row r="274" spans="1:10">
      <c r="A274" s="419" t="s">
        <v>1572</v>
      </c>
      <c r="B274" s="420" t="s">
        <v>1573</v>
      </c>
      <c r="C274" s="448">
        <v>1930</v>
      </c>
      <c r="D274" s="448">
        <v>772</v>
      </c>
      <c r="E274" s="449">
        <v>40.700000000000003</v>
      </c>
      <c r="F274" s="449">
        <v>40.799999999999997</v>
      </c>
      <c r="G274" s="449">
        <v>40.700000000000003</v>
      </c>
      <c r="H274" s="449">
        <v>40</v>
      </c>
      <c r="I274" s="449">
        <v>41</v>
      </c>
      <c r="J274" s="449">
        <v>39</v>
      </c>
    </row>
    <row r="275" spans="1:10">
      <c r="A275" s="417" t="s">
        <v>1574</v>
      </c>
      <c r="B275" s="395" t="s">
        <v>1575</v>
      </c>
      <c r="C275" s="446">
        <v>21152</v>
      </c>
      <c r="D275" s="446">
        <v>9747</v>
      </c>
      <c r="E275" s="447">
        <v>43.1</v>
      </c>
      <c r="F275" s="447">
        <v>42.9</v>
      </c>
      <c r="G275" s="447">
        <v>43.4</v>
      </c>
      <c r="H275" s="447">
        <v>43</v>
      </c>
      <c r="I275" s="447">
        <v>43</v>
      </c>
      <c r="J275" s="447">
        <v>43</v>
      </c>
    </row>
    <row r="276" spans="1:10">
      <c r="A276" s="419" t="s">
        <v>1576</v>
      </c>
      <c r="B276" s="420" t="s">
        <v>1577</v>
      </c>
      <c r="C276" s="448">
        <v>2430</v>
      </c>
      <c r="D276" s="448">
        <v>1135</v>
      </c>
      <c r="E276" s="449">
        <v>42.4</v>
      </c>
      <c r="F276" s="449">
        <v>42.1</v>
      </c>
      <c r="G276" s="449">
        <v>42.6</v>
      </c>
      <c r="H276" s="449">
        <v>42</v>
      </c>
      <c r="I276" s="449">
        <v>42</v>
      </c>
      <c r="J276" s="449">
        <v>42</v>
      </c>
    </row>
    <row r="277" spans="1:10">
      <c r="A277" s="419" t="s">
        <v>1578</v>
      </c>
      <c r="B277" s="420" t="s">
        <v>1579</v>
      </c>
      <c r="C277" s="448">
        <v>2280</v>
      </c>
      <c r="D277" s="448">
        <v>1019</v>
      </c>
      <c r="E277" s="449">
        <v>43</v>
      </c>
      <c r="F277" s="449">
        <v>42.3</v>
      </c>
      <c r="G277" s="449">
        <v>43.5</v>
      </c>
      <c r="H277" s="449">
        <v>43</v>
      </c>
      <c r="I277" s="449">
        <v>43</v>
      </c>
      <c r="J277" s="449">
        <v>43</v>
      </c>
    </row>
    <row r="278" spans="1:10">
      <c r="A278" s="419" t="s">
        <v>1580</v>
      </c>
      <c r="B278" s="420" t="s">
        <v>1581</v>
      </c>
      <c r="C278" s="448">
        <v>247</v>
      </c>
      <c r="D278" s="448">
        <v>121</v>
      </c>
      <c r="E278" s="449">
        <v>43.6</v>
      </c>
      <c r="F278" s="449">
        <v>44.3</v>
      </c>
      <c r="G278" s="449">
        <v>43</v>
      </c>
      <c r="H278" s="449">
        <v>43</v>
      </c>
      <c r="I278" s="449">
        <v>44</v>
      </c>
      <c r="J278" s="449">
        <v>42</v>
      </c>
    </row>
    <row r="279" spans="1:10">
      <c r="A279" s="419" t="s">
        <v>1582</v>
      </c>
      <c r="B279" s="420" t="s">
        <v>1583</v>
      </c>
      <c r="C279" s="448">
        <v>2033</v>
      </c>
      <c r="D279" s="448">
        <v>898</v>
      </c>
      <c r="E279" s="449">
        <v>42.9</v>
      </c>
      <c r="F279" s="449">
        <v>42</v>
      </c>
      <c r="G279" s="449">
        <v>43.5</v>
      </c>
      <c r="H279" s="449">
        <v>43</v>
      </c>
      <c r="I279" s="449">
        <v>43</v>
      </c>
      <c r="J279" s="449">
        <v>43</v>
      </c>
    </row>
    <row r="280" spans="1:10">
      <c r="A280" s="419" t="s">
        <v>1584</v>
      </c>
      <c r="B280" s="420" t="s">
        <v>1585</v>
      </c>
      <c r="C280" s="448">
        <v>2037</v>
      </c>
      <c r="D280" s="448">
        <v>942</v>
      </c>
      <c r="E280" s="449">
        <v>42.8</v>
      </c>
      <c r="F280" s="449">
        <v>42.7</v>
      </c>
      <c r="G280" s="449">
        <v>42.9</v>
      </c>
      <c r="H280" s="449">
        <v>43</v>
      </c>
      <c r="I280" s="449">
        <v>43</v>
      </c>
      <c r="J280" s="449">
        <v>42</v>
      </c>
    </row>
    <row r="281" spans="1:10">
      <c r="A281" s="419" t="s">
        <v>1586</v>
      </c>
      <c r="B281" s="420" t="s">
        <v>1587</v>
      </c>
      <c r="C281" s="448">
        <v>1875</v>
      </c>
      <c r="D281" s="448">
        <v>815</v>
      </c>
      <c r="E281" s="449">
        <v>42.9</v>
      </c>
      <c r="F281" s="449">
        <v>42.4</v>
      </c>
      <c r="G281" s="449">
        <v>43.2</v>
      </c>
      <c r="H281" s="449">
        <v>43</v>
      </c>
      <c r="I281" s="449">
        <v>42</v>
      </c>
      <c r="J281" s="449">
        <v>43</v>
      </c>
    </row>
    <row r="282" spans="1:10">
      <c r="A282" s="419" t="s">
        <v>1588</v>
      </c>
      <c r="B282" s="420" t="s">
        <v>1589</v>
      </c>
      <c r="C282" s="448">
        <v>6153</v>
      </c>
      <c r="D282" s="448">
        <v>2871</v>
      </c>
      <c r="E282" s="449">
        <v>43.3</v>
      </c>
      <c r="F282" s="449">
        <v>43.1</v>
      </c>
      <c r="G282" s="449">
        <v>43.5</v>
      </c>
      <c r="H282" s="449">
        <v>43</v>
      </c>
      <c r="I282" s="449">
        <v>43</v>
      </c>
      <c r="J282" s="449">
        <v>43</v>
      </c>
    </row>
    <row r="283" spans="1:10">
      <c r="A283" s="419" t="s">
        <v>1590</v>
      </c>
      <c r="B283" s="420" t="s">
        <v>1591</v>
      </c>
      <c r="C283" s="448">
        <v>2909</v>
      </c>
      <c r="D283" s="448">
        <v>1388</v>
      </c>
      <c r="E283" s="449">
        <v>44.2</v>
      </c>
      <c r="F283" s="449">
        <v>44.3</v>
      </c>
      <c r="G283" s="449">
        <v>44</v>
      </c>
      <c r="H283" s="449">
        <v>44</v>
      </c>
      <c r="I283" s="449">
        <v>45</v>
      </c>
      <c r="J283" s="449">
        <v>44</v>
      </c>
    </row>
    <row r="284" spans="1:10">
      <c r="A284" s="419" t="s">
        <v>1592</v>
      </c>
      <c r="B284" s="420" t="s">
        <v>1593</v>
      </c>
      <c r="C284" s="448">
        <v>3244</v>
      </c>
      <c r="D284" s="448">
        <v>1483</v>
      </c>
      <c r="E284" s="449">
        <v>42.6</v>
      </c>
      <c r="F284" s="449">
        <v>42</v>
      </c>
      <c r="G284" s="449">
        <v>43</v>
      </c>
      <c r="H284" s="449">
        <v>43</v>
      </c>
      <c r="I284" s="449">
        <v>42</v>
      </c>
      <c r="J284" s="449">
        <v>43</v>
      </c>
    </row>
    <row r="285" spans="1:10">
      <c r="A285" s="419" t="s">
        <v>1594</v>
      </c>
      <c r="B285" s="420" t="s">
        <v>1595</v>
      </c>
      <c r="C285" s="448">
        <v>4623</v>
      </c>
      <c r="D285" s="448">
        <v>2190</v>
      </c>
      <c r="E285" s="449">
        <v>43.6</v>
      </c>
      <c r="F285" s="449">
        <v>43.4</v>
      </c>
      <c r="G285" s="449">
        <v>43.7</v>
      </c>
      <c r="H285" s="449">
        <v>43</v>
      </c>
      <c r="I285" s="449">
        <v>43</v>
      </c>
      <c r="J285" s="449">
        <v>43</v>
      </c>
    </row>
    <row r="286" spans="1:10">
      <c r="A286" s="419" t="s">
        <v>1596</v>
      </c>
      <c r="B286" s="420" t="s">
        <v>1597</v>
      </c>
      <c r="C286" s="448">
        <v>2758</v>
      </c>
      <c r="D286" s="448">
        <v>1335</v>
      </c>
      <c r="E286" s="449">
        <v>44.5</v>
      </c>
      <c r="F286" s="449">
        <v>44.5</v>
      </c>
      <c r="G286" s="449">
        <v>44.5</v>
      </c>
      <c r="H286" s="449">
        <v>44</v>
      </c>
      <c r="I286" s="449">
        <v>44</v>
      </c>
      <c r="J286" s="449">
        <v>44</v>
      </c>
    </row>
    <row r="287" spans="1:10">
      <c r="A287" s="419" t="s">
        <v>1598</v>
      </c>
      <c r="B287" s="420" t="s">
        <v>1599</v>
      </c>
      <c r="C287" s="448">
        <v>1865</v>
      </c>
      <c r="D287" s="448">
        <v>855</v>
      </c>
      <c r="E287" s="449">
        <v>42.2</v>
      </c>
      <c r="F287" s="449">
        <v>41.7</v>
      </c>
      <c r="G287" s="449">
        <v>42.7</v>
      </c>
      <c r="H287" s="449">
        <v>42</v>
      </c>
      <c r="I287" s="449">
        <v>42</v>
      </c>
      <c r="J287" s="449">
        <v>42</v>
      </c>
    </row>
    <row r="288" spans="1:10">
      <c r="A288" s="419" t="s">
        <v>1600</v>
      </c>
      <c r="B288" s="420" t="s">
        <v>1601</v>
      </c>
      <c r="C288" s="448">
        <v>1754</v>
      </c>
      <c r="D288" s="448">
        <v>775</v>
      </c>
      <c r="E288" s="449">
        <v>43.3</v>
      </c>
      <c r="F288" s="449">
        <v>43.1</v>
      </c>
      <c r="G288" s="449">
        <v>43.5</v>
      </c>
      <c r="H288" s="449">
        <v>44</v>
      </c>
      <c r="I288" s="449">
        <v>44</v>
      </c>
      <c r="J288" s="449">
        <v>44</v>
      </c>
    </row>
    <row r="289" spans="1:10">
      <c r="A289" s="417" t="s">
        <v>1602</v>
      </c>
      <c r="B289" s="395" t="s">
        <v>1603</v>
      </c>
      <c r="C289" s="446">
        <v>40907</v>
      </c>
      <c r="D289" s="446">
        <v>19256</v>
      </c>
      <c r="E289" s="447">
        <v>44.1</v>
      </c>
      <c r="F289" s="447">
        <v>44.1</v>
      </c>
      <c r="G289" s="447">
        <v>44</v>
      </c>
      <c r="H289" s="447">
        <v>44</v>
      </c>
      <c r="I289" s="447">
        <v>44</v>
      </c>
      <c r="J289" s="447">
        <v>44</v>
      </c>
    </row>
    <row r="290" spans="1:10">
      <c r="A290" s="419" t="s">
        <v>1604</v>
      </c>
      <c r="B290" s="420" t="s">
        <v>1605</v>
      </c>
      <c r="C290" s="448">
        <v>15836</v>
      </c>
      <c r="D290" s="448">
        <v>7733</v>
      </c>
      <c r="E290" s="449">
        <v>45.1</v>
      </c>
      <c r="F290" s="449">
        <v>45</v>
      </c>
      <c r="G290" s="449">
        <v>45.2</v>
      </c>
      <c r="H290" s="449">
        <v>45</v>
      </c>
      <c r="I290" s="449">
        <v>45</v>
      </c>
      <c r="J290" s="449">
        <v>45</v>
      </c>
    </row>
    <row r="291" spans="1:10">
      <c r="A291" s="419" t="s">
        <v>1606</v>
      </c>
      <c r="B291" s="420" t="s">
        <v>1607</v>
      </c>
      <c r="C291" s="448">
        <v>1401</v>
      </c>
      <c r="D291" s="448">
        <v>625</v>
      </c>
      <c r="E291" s="449">
        <v>42.8</v>
      </c>
      <c r="F291" s="449">
        <v>43</v>
      </c>
      <c r="G291" s="449">
        <v>42.6</v>
      </c>
      <c r="H291" s="449">
        <v>42</v>
      </c>
      <c r="I291" s="449">
        <v>43</v>
      </c>
      <c r="J291" s="449">
        <v>42</v>
      </c>
    </row>
    <row r="292" spans="1:10">
      <c r="A292" s="419" t="s">
        <v>1608</v>
      </c>
      <c r="B292" s="420" t="s">
        <v>1609</v>
      </c>
      <c r="C292" s="448">
        <v>1361</v>
      </c>
      <c r="D292" s="448">
        <v>616</v>
      </c>
      <c r="E292" s="449">
        <v>42.8</v>
      </c>
      <c r="F292" s="449">
        <v>43</v>
      </c>
      <c r="G292" s="449">
        <v>42.7</v>
      </c>
      <c r="H292" s="449">
        <v>43</v>
      </c>
      <c r="I292" s="449">
        <v>44</v>
      </c>
      <c r="J292" s="449">
        <v>43</v>
      </c>
    </row>
    <row r="293" spans="1:10">
      <c r="A293" s="419" t="s">
        <v>1610</v>
      </c>
      <c r="B293" s="420" t="s">
        <v>1611</v>
      </c>
      <c r="C293" s="448">
        <v>2370</v>
      </c>
      <c r="D293" s="448">
        <v>1104</v>
      </c>
      <c r="E293" s="449">
        <v>44.1</v>
      </c>
      <c r="F293" s="449">
        <v>44.2</v>
      </c>
      <c r="G293" s="449">
        <v>44</v>
      </c>
      <c r="H293" s="449">
        <v>44</v>
      </c>
      <c r="I293" s="449">
        <v>45</v>
      </c>
      <c r="J293" s="449">
        <v>44</v>
      </c>
    </row>
    <row r="294" spans="1:10">
      <c r="A294" s="419" t="s">
        <v>1612</v>
      </c>
      <c r="B294" s="420" t="s">
        <v>1613</v>
      </c>
      <c r="C294" s="448">
        <v>1203</v>
      </c>
      <c r="D294" s="448">
        <v>586</v>
      </c>
      <c r="E294" s="449">
        <v>45.3</v>
      </c>
      <c r="F294" s="449">
        <v>45.4</v>
      </c>
      <c r="G294" s="449">
        <v>45.2</v>
      </c>
      <c r="H294" s="449">
        <v>47</v>
      </c>
      <c r="I294" s="449">
        <v>47</v>
      </c>
      <c r="J294" s="449">
        <v>46</v>
      </c>
    </row>
    <row r="295" spans="1:10">
      <c r="A295" s="419" t="s">
        <v>1614</v>
      </c>
      <c r="B295" s="420" t="s">
        <v>1615</v>
      </c>
      <c r="C295" s="448">
        <v>1167</v>
      </c>
      <c r="D295" s="448">
        <v>518</v>
      </c>
      <c r="E295" s="449">
        <v>42.8</v>
      </c>
      <c r="F295" s="449">
        <v>42.8</v>
      </c>
      <c r="G295" s="449">
        <v>42.7</v>
      </c>
      <c r="H295" s="449">
        <v>43</v>
      </c>
      <c r="I295" s="449">
        <v>43</v>
      </c>
      <c r="J295" s="449">
        <v>42</v>
      </c>
    </row>
    <row r="296" spans="1:10">
      <c r="A296" s="419" t="s">
        <v>1616</v>
      </c>
      <c r="B296" s="420" t="s">
        <v>1617</v>
      </c>
      <c r="C296" s="448">
        <v>3544</v>
      </c>
      <c r="D296" s="448">
        <v>1630</v>
      </c>
      <c r="E296" s="449">
        <v>43.7</v>
      </c>
      <c r="F296" s="449">
        <v>43.8</v>
      </c>
      <c r="G296" s="449">
        <v>43.7</v>
      </c>
      <c r="H296" s="449">
        <v>44</v>
      </c>
      <c r="I296" s="449">
        <v>44</v>
      </c>
      <c r="J296" s="449">
        <v>43</v>
      </c>
    </row>
    <row r="297" spans="1:10">
      <c r="A297" s="419" t="s">
        <v>1618</v>
      </c>
      <c r="B297" s="420" t="s">
        <v>1619</v>
      </c>
      <c r="C297" s="448">
        <v>2962</v>
      </c>
      <c r="D297" s="448">
        <v>1359</v>
      </c>
      <c r="E297" s="449">
        <v>43.3</v>
      </c>
      <c r="F297" s="449">
        <v>43.3</v>
      </c>
      <c r="G297" s="449">
        <v>43.3</v>
      </c>
      <c r="H297" s="449">
        <v>43</v>
      </c>
      <c r="I297" s="449">
        <v>43</v>
      </c>
      <c r="J297" s="449">
        <v>43</v>
      </c>
    </row>
    <row r="298" spans="1:10">
      <c r="A298" s="419" t="s">
        <v>1620</v>
      </c>
      <c r="B298" s="420" t="s">
        <v>1621</v>
      </c>
      <c r="C298" s="448">
        <v>1118</v>
      </c>
      <c r="D298" s="448">
        <v>506</v>
      </c>
      <c r="E298" s="449">
        <v>42</v>
      </c>
      <c r="F298" s="449">
        <v>41.5</v>
      </c>
      <c r="G298" s="449">
        <v>42.4</v>
      </c>
      <c r="H298" s="449">
        <v>42</v>
      </c>
      <c r="I298" s="449">
        <v>41</v>
      </c>
      <c r="J298" s="449">
        <v>42</v>
      </c>
    </row>
    <row r="299" spans="1:10">
      <c r="A299" s="419" t="s">
        <v>1622</v>
      </c>
      <c r="B299" s="420" t="s">
        <v>1623</v>
      </c>
      <c r="C299" s="448">
        <v>3282</v>
      </c>
      <c r="D299" s="448">
        <v>1550</v>
      </c>
      <c r="E299" s="449">
        <v>44.2</v>
      </c>
      <c r="F299" s="449">
        <v>44.5</v>
      </c>
      <c r="G299" s="449">
        <v>44</v>
      </c>
      <c r="H299" s="449">
        <v>44</v>
      </c>
      <c r="I299" s="449">
        <v>44.5</v>
      </c>
      <c r="J299" s="449">
        <v>44</v>
      </c>
    </row>
    <row r="300" spans="1:10">
      <c r="A300" s="419" t="s">
        <v>1624</v>
      </c>
      <c r="B300" s="420" t="s">
        <v>1625</v>
      </c>
      <c r="C300" s="448">
        <v>1319</v>
      </c>
      <c r="D300" s="448">
        <v>648</v>
      </c>
      <c r="E300" s="449">
        <v>45.7</v>
      </c>
      <c r="F300" s="449">
        <v>46.1</v>
      </c>
      <c r="G300" s="449">
        <v>45.3</v>
      </c>
      <c r="H300" s="449">
        <v>46</v>
      </c>
      <c r="I300" s="449">
        <v>46</v>
      </c>
      <c r="J300" s="449">
        <v>46</v>
      </c>
    </row>
    <row r="301" spans="1:10">
      <c r="A301" s="419" t="s">
        <v>1626</v>
      </c>
      <c r="B301" s="420" t="s">
        <v>1627</v>
      </c>
      <c r="C301" s="448">
        <v>1963</v>
      </c>
      <c r="D301" s="448">
        <v>902</v>
      </c>
      <c r="E301" s="449">
        <v>43.2</v>
      </c>
      <c r="F301" s="449">
        <v>43.3</v>
      </c>
      <c r="G301" s="449">
        <v>43.1</v>
      </c>
      <c r="H301" s="449">
        <v>43</v>
      </c>
      <c r="I301" s="449">
        <v>43</v>
      </c>
      <c r="J301" s="449">
        <v>43</v>
      </c>
    </row>
    <row r="302" spans="1:10">
      <c r="A302" s="419" t="s">
        <v>1628</v>
      </c>
      <c r="B302" s="420" t="s">
        <v>1629</v>
      </c>
      <c r="C302" s="448">
        <v>4856</v>
      </c>
      <c r="D302" s="448">
        <v>2230</v>
      </c>
      <c r="E302" s="449">
        <v>43.5</v>
      </c>
      <c r="F302" s="449">
        <v>43.5</v>
      </c>
      <c r="G302" s="449">
        <v>43.4</v>
      </c>
      <c r="H302" s="449">
        <v>44</v>
      </c>
      <c r="I302" s="449">
        <v>44</v>
      </c>
      <c r="J302" s="449">
        <v>43</v>
      </c>
    </row>
    <row r="303" spans="1:10">
      <c r="A303" s="419" t="s">
        <v>1630</v>
      </c>
      <c r="B303" s="420" t="s">
        <v>1631</v>
      </c>
      <c r="C303" s="448">
        <v>1675</v>
      </c>
      <c r="D303" s="448">
        <v>770</v>
      </c>
      <c r="E303" s="449">
        <v>42.7</v>
      </c>
      <c r="F303" s="449">
        <v>42.7</v>
      </c>
      <c r="G303" s="449">
        <v>42.7</v>
      </c>
      <c r="H303" s="449">
        <v>43</v>
      </c>
      <c r="I303" s="449">
        <v>43</v>
      </c>
      <c r="J303" s="449">
        <v>43</v>
      </c>
    </row>
    <row r="304" spans="1:10">
      <c r="A304" s="419" t="s">
        <v>1632</v>
      </c>
      <c r="B304" s="420" t="s">
        <v>1633</v>
      </c>
      <c r="C304" s="448">
        <v>2502</v>
      </c>
      <c r="D304" s="448">
        <v>1133</v>
      </c>
      <c r="E304" s="449">
        <v>43</v>
      </c>
      <c r="F304" s="449">
        <v>42.7</v>
      </c>
      <c r="G304" s="449">
        <v>43.2</v>
      </c>
      <c r="H304" s="449">
        <v>43</v>
      </c>
      <c r="I304" s="449">
        <v>43</v>
      </c>
      <c r="J304" s="449">
        <v>43</v>
      </c>
    </row>
    <row r="305" spans="1:10">
      <c r="A305" s="417" t="s">
        <v>1634</v>
      </c>
      <c r="B305" s="395" t="s">
        <v>1635</v>
      </c>
      <c r="C305" s="446">
        <v>20763</v>
      </c>
      <c r="D305" s="446">
        <v>9325</v>
      </c>
      <c r="E305" s="447">
        <v>42.7</v>
      </c>
      <c r="F305" s="447">
        <v>42.8</v>
      </c>
      <c r="G305" s="447">
        <v>42.5</v>
      </c>
      <c r="H305" s="447">
        <v>42</v>
      </c>
      <c r="I305" s="447">
        <v>43</v>
      </c>
      <c r="J305" s="447">
        <v>42</v>
      </c>
    </row>
    <row r="306" spans="1:10">
      <c r="A306" s="419" t="s">
        <v>1636</v>
      </c>
      <c r="B306" s="420" t="s">
        <v>1637</v>
      </c>
      <c r="C306" s="448">
        <v>5558</v>
      </c>
      <c r="D306" s="448">
        <v>2562</v>
      </c>
      <c r="E306" s="449">
        <v>43.9</v>
      </c>
      <c r="F306" s="449">
        <v>44.4</v>
      </c>
      <c r="G306" s="449">
        <v>43.4</v>
      </c>
      <c r="H306" s="449">
        <v>43.5</v>
      </c>
      <c r="I306" s="449">
        <v>44</v>
      </c>
      <c r="J306" s="449">
        <v>43</v>
      </c>
    </row>
    <row r="307" spans="1:10">
      <c r="A307" s="419" t="s">
        <v>1638</v>
      </c>
      <c r="B307" s="420" t="s">
        <v>1639</v>
      </c>
      <c r="C307" s="448">
        <v>2811</v>
      </c>
      <c r="D307" s="448">
        <v>1212</v>
      </c>
      <c r="E307" s="449">
        <v>40.700000000000003</v>
      </c>
      <c r="F307" s="449">
        <v>40.299999999999997</v>
      </c>
      <c r="G307" s="449">
        <v>41</v>
      </c>
      <c r="H307" s="449">
        <v>40</v>
      </c>
      <c r="I307" s="449">
        <v>40</v>
      </c>
      <c r="J307" s="449">
        <v>40</v>
      </c>
    </row>
    <row r="308" spans="1:10">
      <c r="A308" s="419" t="s">
        <v>1640</v>
      </c>
      <c r="B308" s="420" t="s">
        <v>1641</v>
      </c>
      <c r="C308" s="448">
        <v>1531</v>
      </c>
      <c r="D308" s="448">
        <v>683</v>
      </c>
      <c r="E308" s="449">
        <v>41.6</v>
      </c>
      <c r="F308" s="449">
        <v>41.4</v>
      </c>
      <c r="G308" s="449">
        <v>41.8</v>
      </c>
      <c r="H308" s="449">
        <v>41</v>
      </c>
      <c r="I308" s="449">
        <v>42</v>
      </c>
      <c r="J308" s="449">
        <v>41</v>
      </c>
    </row>
    <row r="309" spans="1:10">
      <c r="A309" s="419" t="s">
        <v>1642</v>
      </c>
      <c r="B309" s="420" t="s">
        <v>1643</v>
      </c>
      <c r="C309" s="448">
        <v>7760</v>
      </c>
      <c r="D309" s="448">
        <v>3510</v>
      </c>
      <c r="E309" s="449">
        <v>42.7</v>
      </c>
      <c r="F309" s="449">
        <v>42.9</v>
      </c>
      <c r="G309" s="449">
        <v>42.6</v>
      </c>
      <c r="H309" s="449">
        <v>42</v>
      </c>
      <c r="I309" s="449">
        <v>43</v>
      </c>
      <c r="J309" s="449">
        <v>42</v>
      </c>
    </row>
    <row r="310" spans="1:10">
      <c r="A310" s="419" t="s">
        <v>1644</v>
      </c>
      <c r="B310" s="420" t="s">
        <v>1645</v>
      </c>
      <c r="C310" s="448">
        <v>3525</v>
      </c>
      <c r="D310" s="448">
        <v>1657</v>
      </c>
      <c r="E310" s="449">
        <v>44.1</v>
      </c>
      <c r="F310" s="449">
        <v>44.5</v>
      </c>
      <c r="G310" s="449">
        <v>43.7</v>
      </c>
      <c r="H310" s="449">
        <v>44</v>
      </c>
      <c r="I310" s="449">
        <v>44</v>
      </c>
      <c r="J310" s="449">
        <v>43</v>
      </c>
    </row>
    <row r="311" spans="1:10">
      <c r="A311" s="419" t="s">
        <v>1646</v>
      </c>
      <c r="B311" s="420" t="s">
        <v>1647</v>
      </c>
      <c r="C311" s="448">
        <v>4235</v>
      </c>
      <c r="D311" s="448">
        <v>1853</v>
      </c>
      <c r="E311" s="449">
        <v>41.5</v>
      </c>
      <c r="F311" s="449">
        <v>41.4</v>
      </c>
      <c r="G311" s="449">
        <v>41.6</v>
      </c>
      <c r="H311" s="449">
        <v>41</v>
      </c>
      <c r="I311" s="449">
        <v>41</v>
      </c>
      <c r="J311" s="449">
        <v>41</v>
      </c>
    </row>
    <row r="312" spans="1:10">
      <c r="A312" s="419" t="s">
        <v>1648</v>
      </c>
      <c r="B312" s="420" t="s">
        <v>1649</v>
      </c>
      <c r="C312" s="448">
        <v>2017</v>
      </c>
      <c r="D312" s="448">
        <v>882</v>
      </c>
      <c r="E312" s="449">
        <v>42.8</v>
      </c>
      <c r="F312" s="449">
        <v>43</v>
      </c>
      <c r="G312" s="449">
        <v>42.7</v>
      </c>
      <c r="H312" s="449">
        <v>42</v>
      </c>
      <c r="I312" s="449">
        <v>43</v>
      </c>
      <c r="J312" s="449">
        <v>42</v>
      </c>
    </row>
    <row r="313" spans="1:10">
      <c r="A313" s="419" t="s">
        <v>1650</v>
      </c>
      <c r="B313" s="420" t="s">
        <v>1651</v>
      </c>
      <c r="C313" s="448">
        <v>1086</v>
      </c>
      <c r="D313" s="448">
        <v>476</v>
      </c>
      <c r="E313" s="449">
        <v>42.8</v>
      </c>
      <c r="F313" s="449">
        <v>42.6</v>
      </c>
      <c r="G313" s="449">
        <v>42.9</v>
      </c>
      <c r="H313" s="449">
        <v>42</v>
      </c>
      <c r="I313" s="449">
        <v>42</v>
      </c>
      <c r="J313" s="449">
        <v>42</v>
      </c>
    </row>
    <row r="315" spans="1:10">
      <c r="A315" s="10" t="s">
        <v>1652</v>
      </c>
    </row>
    <row r="316" spans="1:10">
      <c r="A316" s="352" t="s">
        <v>1653</v>
      </c>
    </row>
    <row r="317" spans="1:10">
      <c r="A317" s="10" t="s">
        <v>1654</v>
      </c>
    </row>
    <row r="318" spans="1:10">
      <c r="A318" s="352" t="s">
        <v>1655</v>
      </c>
    </row>
  </sheetData>
  <mergeCells count="9">
    <mergeCell ref="L3:M4"/>
    <mergeCell ref="A7:A9"/>
    <mergeCell ref="B7:B9"/>
    <mergeCell ref="C7:C8"/>
    <mergeCell ref="D7:D8"/>
    <mergeCell ref="E7:G7"/>
    <mergeCell ref="H7:J7"/>
    <mergeCell ref="C9:D9"/>
    <mergeCell ref="E9:J9"/>
  </mergeCells>
  <conditionalFormatting sqref="C10:J313">
    <cfRule type="cellIs" dxfId="48" priority="1" operator="between">
      <formula>1</formula>
      <formula>2</formula>
    </cfRule>
  </conditionalFormatting>
  <hyperlinks>
    <hyperlink ref="L3" location="'SPIS TREŚCI'!A1" display="Powrót do spisu tabli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election activeCell="I3" sqref="I3:J3"/>
    </sheetView>
  </sheetViews>
  <sheetFormatPr defaultRowHeight="12.75"/>
  <cols>
    <col min="1" max="1" width="39.5703125" style="3" customWidth="1"/>
    <col min="2" max="6" width="11.42578125" style="3" customWidth="1"/>
    <col min="7" max="7" width="11.42578125" style="30" customWidth="1"/>
    <col min="8" max="16384" width="9.140625" style="3"/>
  </cols>
  <sheetData>
    <row r="1" spans="1:27" ht="13.5">
      <c r="A1" s="22" t="s">
        <v>174</v>
      </c>
      <c r="B1" s="28" t="s">
        <v>1039</v>
      </c>
    </row>
    <row r="2" spans="1:27" ht="13.5">
      <c r="A2" s="104" t="s">
        <v>175</v>
      </c>
      <c r="B2" s="149" t="s">
        <v>1040</v>
      </c>
    </row>
    <row r="3" spans="1:27" ht="33" customHeight="1">
      <c r="A3" s="455" t="s">
        <v>279</v>
      </c>
      <c r="B3" s="455" t="s">
        <v>403</v>
      </c>
      <c r="C3" s="455"/>
      <c r="D3" s="455"/>
      <c r="E3" s="455" t="s">
        <v>402</v>
      </c>
      <c r="F3" s="455"/>
      <c r="G3" s="455"/>
      <c r="I3" s="454" t="s">
        <v>437</v>
      </c>
      <c r="J3" s="454"/>
    </row>
    <row r="4" spans="1:27" ht="33" customHeight="1">
      <c r="A4" s="455"/>
      <c r="B4" s="455" t="s">
        <v>352</v>
      </c>
      <c r="C4" s="455" t="s">
        <v>401</v>
      </c>
      <c r="D4" s="455"/>
      <c r="E4" s="455" t="s">
        <v>352</v>
      </c>
      <c r="F4" s="455" t="s">
        <v>401</v>
      </c>
      <c r="G4" s="455"/>
      <c r="J4" s="30"/>
      <c r="K4" s="30"/>
      <c r="L4" s="122"/>
      <c r="M4" s="122"/>
      <c r="N4" s="30"/>
      <c r="O4" s="30"/>
      <c r="P4" s="30"/>
      <c r="Q4" s="122"/>
      <c r="R4" s="122"/>
      <c r="S4" s="30"/>
      <c r="T4" s="30"/>
      <c r="U4" s="30"/>
      <c r="V4" s="30"/>
    </row>
    <row r="5" spans="1:27" ht="33" customHeight="1">
      <c r="A5" s="455"/>
      <c r="B5" s="455"/>
      <c r="C5" s="209" t="s">
        <v>399</v>
      </c>
      <c r="D5" s="209" t="s">
        <v>400</v>
      </c>
      <c r="E5" s="455"/>
      <c r="F5" s="209" t="s">
        <v>399</v>
      </c>
      <c r="G5" s="209" t="s">
        <v>400</v>
      </c>
      <c r="J5" s="11"/>
      <c r="K5" s="57"/>
      <c r="L5" s="57"/>
      <c r="M5" s="57"/>
      <c r="N5" s="11"/>
      <c r="O5" s="20"/>
      <c r="P5" s="57"/>
      <c r="Q5" s="57"/>
      <c r="R5" s="57"/>
      <c r="S5" s="11"/>
      <c r="T5" s="11"/>
      <c r="U5" s="30"/>
      <c r="V5" s="30"/>
    </row>
    <row r="6" spans="1:27" ht="33" customHeight="1" thickBot="1">
      <c r="A6" s="456"/>
      <c r="B6" s="456" t="s">
        <v>404</v>
      </c>
      <c r="C6" s="456"/>
      <c r="D6" s="456"/>
      <c r="E6" s="456"/>
      <c r="F6" s="456"/>
      <c r="G6" s="456"/>
      <c r="I6" s="203"/>
      <c r="J6" s="203"/>
      <c r="K6" s="203"/>
      <c r="L6" s="203"/>
      <c r="M6" s="203"/>
      <c r="N6" s="203"/>
      <c r="O6" s="203"/>
      <c r="P6" s="203"/>
      <c r="Q6" s="203"/>
      <c r="R6" s="203"/>
      <c r="S6" s="203"/>
      <c r="T6" s="11"/>
      <c r="U6" s="30"/>
      <c r="V6" s="30"/>
    </row>
    <row r="7" spans="1:27" ht="24">
      <c r="A7" s="235" t="s">
        <v>286</v>
      </c>
      <c r="B7" s="280">
        <v>17</v>
      </c>
      <c r="C7" s="280">
        <v>9</v>
      </c>
      <c r="D7" s="280">
        <v>22.9</v>
      </c>
      <c r="E7" s="325">
        <v>16.600000000000001</v>
      </c>
      <c r="F7" s="325">
        <v>9</v>
      </c>
      <c r="G7" s="325">
        <v>22.3</v>
      </c>
      <c r="I7" s="203"/>
      <c r="J7" s="203"/>
      <c r="K7" s="203"/>
      <c r="L7" s="203"/>
      <c r="M7" s="203"/>
      <c r="N7" s="203"/>
      <c r="O7" s="203"/>
      <c r="P7" s="203"/>
      <c r="Q7" s="203"/>
      <c r="R7" s="203"/>
      <c r="S7" s="203"/>
      <c r="T7" s="11"/>
      <c r="U7" s="30"/>
      <c r="V7" s="30"/>
    </row>
    <row r="8" spans="1:27" ht="24">
      <c r="A8" s="233" t="s">
        <v>252</v>
      </c>
      <c r="B8" s="279">
        <v>18</v>
      </c>
      <c r="C8" s="279">
        <v>12.3</v>
      </c>
      <c r="D8" s="279">
        <v>24.2</v>
      </c>
      <c r="E8" s="321">
        <v>14.1</v>
      </c>
      <c r="F8" s="321">
        <v>10.4</v>
      </c>
      <c r="G8" s="321">
        <v>18.2</v>
      </c>
      <c r="I8" s="203"/>
      <c r="J8" s="203"/>
      <c r="K8" s="203"/>
      <c r="L8" s="203"/>
      <c r="M8" s="203"/>
      <c r="N8" s="203"/>
      <c r="O8" s="203"/>
      <c r="P8" s="203"/>
      <c r="Q8" s="203"/>
      <c r="R8" s="203"/>
      <c r="S8" s="203"/>
      <c r="T8" s="11"/>
      <c r="U8" s="30"/>
      <c r="V8" s="30"/>
    </row>
    <row r="9" spans="1:27" ht="24">
      <c r="A9" s="233" t="s">
        <v>253</v>
      </c>
      <c r="B9" s="279">
        <v>15.6</v>
      </c>
      <c r="C9" s="279">
        <v>9.1999999999999993</v>
      </c>
      <c r="D9" s="279">
        <v>16.399999999999999</v>
      </c>
      <c r="E9" s="321">
        <v>17</v>
      </c>
      <c r="F9" s="321">
        <v>8.8000000000000007</v>
      </c>
      <c r="G9" s="321">
        <v>18</v>
      </c>
      <c r="I9" s="203"/>
      <c r="J9" s="203"/>
      <c r="K9" s="203"/>
      <c r="L9" s="203"/>
      <c r="M9" s="203"/>
      <c r="N9" s="203"/>
      <c r="O9" s="203"/>
      <c r="P9" s="203"/>
      <c r="Q9" s="203"/>
      <c r="R9" s="203"/>
      <c r="S9" s="203"/>
      <c r="T9" s="11"/>
      <c r="U9" s="30"/>
      <c r="V9" s="11"/>
      <c r="W9" s="11"/>
      <c r="X9" s="30"/>
      <c r="Y9" s="30"/>
      <c r="Z9" s="30"/>
      <c r="AA9" s="30"/>
    </row>
    <row r="10" spans="1:27" ht="24">
      <c r="A10" s="226" t="s">
        <v>254</v>
      </c>
      <c r="B10" s="279">
        <v>17.3</v>
      </c>
      <c r="C10" s="249" t="s">
        <v>22</v>
      </c>
      <c r="D10" s="249">
        <v>17.8</v>
      </c>
      <c r="E10" s="322">
        <v>19.2</v>
      </c>
      <c r="F10" s="322" t="s">
        <v>22</v>
      </c>
      <c r="G10" s="322">
        <v>19.899999999999999</v>
      </c>
      <c r="I10" s="203"/>
      <c r="J10" s="203"/>
      <c r="K10" s="203"/>
      <c r="L10" s="203"/>
      <c r="M10" s="203"/>
      <c r="N10" s="203"/>
      <c r="O10" s="203"/>
      <c r="P10" s="203"/>
      <c r="Q10" s="203"/>
      <c r="R10" s="203"/>
      <c r="S10" s="203"/>
      <c r="T10" s="11"/>
      <c r="U10" s="30"/>
      <c r="V10" s="57"/>
      <c r="W10" s="57"/>
      <c r="X10" s="30"/>
      <c r="Y10" s="30"/>
      <c r="Z10" s="30"/>
      <c r="AA10" s="30"/>
    </row>
    <row r="11" spans="1:27" ht="24">
      <c r="A11" s="233" t="s">
        <v>255</v>
      </c>
      <c r="B11" s="279">
        <v>28.2</v>
      </c>
      <c r="C11" s="322" t="s">
        <v>22</v>
      </c>
      <c r="D11" s="249">
        <v>28.2</v>
      </c>
      <c r="E11" s="322">
        <v>25.7</v>
      </c>
      <c r="F11" s="322" t="s">
        <v>22</v>
      </c>
      <c r="G11" s="322">
        <v>25.7</v>
      </c>
      <c r="I11" s="203"/>
      <c r="J11" s="203"/>
      <c r="K11" s="203"/>
      <c r="L11" s="203"/>
      <c r="M11" s="203"/>
      <c r="N11" s="203"/>
      <c r="O11" s="203"/>
      <c r="P11" s="203"/>
      <c r="Q11" s="203"/>
      <c r="R11" s="203"/>
      <c r="S11" s="203"/>
      <c r="T11" s="11"/>
      <c r="U11" s="122"/>
      <c r="V11" s="57"/>
      <c r="W11" s="57"/>
      <c r="X11" s="30"/>
      <c r="Y11" s="30"/>
      <c r="Z11" s="30"/>
      <c r="AA11" s="30"/>
    </row>
    <row r="12" spans="1:27" ht="27">
      <c r="A12" s="233" t="s">
        <v>256</v>
      </c>
      <c r="B12" s="279">
        <v>26.6</v>
      </c>
      <c r="C12" s="322" t="s">
        <v>22</v>
      </c>
      <c r="D12" s="249">
        <v>26.6</v>
      </c>
      <c r="E12" s="322">
        <v>26</v>
      </c>
      <c r="F12" s="322" t="s">
        <v>22</v>
      </c>
      <c r="G12" s="322">
        <v>26</v>
      </c>
      <c r="H12" s="42"/>
      <c r="I12" s="203"/>
      <c r="J12" s="203"/>
      <c r="K12" s="203"/>
      <c r="L12" s="203"/>
      <c r="M12" s="203"/>
      <c r="N12" s="203"/>
      <c r="O12" s="203"/>
      <c r="P12" s="203"/>
      <c r="Q12" s="203"/>
      <c r="R12" s="203"/>
      <c r="S12" s="203"/>
      <c r="T12" s="11"/>
      <c r="U12" s="122"/>
      <c r="V12" s="57"/>
      <c r="W12" s="57"/>
      <c r="X12" s="30"/>
      <c r="Y12" s="30"/>
      <c r="Z12" s="30"/>
      <c r="AA12" s="30"/>
    </row>
    <row r="13" spans="1:27" ht="24">
      <c r="A13" s="233" t="s">
        <v>257</v>
      </c>
      <c r="B13" s="279">
        <v>37.299999999999997</v>
      </c>
      <c r="C13" s="322">
        <v>17.7</v>
      </c>
      <c r="D13" s="249">
        <v>42.3</v>
      </c>
      <c r="E13" s="322">
        <v>29.8</v>
      </c>
      <c r="F13" s="322">
        <v>11.2</v>
      </c>
      <c r="G13" s="322">
        <v>34.6</v>
      </c>
      <c r="H13" s="42"/>
      <c r="I13" s="203"/>
      <c r="J13" s="203"/>
      <c r="K13" s="203"/>
      <c r="L13" s="203"/>
      <c r="M13" s="203"/>
      <c r="N13" s="203"/>
      <c r="O13" s="203"/>
      <c r="P13" s="203"/>
      <c r="Q13" s="203"/>
      <c r="R13" s="203"/>
      <c r="S13" s="203"/>
      <c r="T13" s="11"/>
      <c r="U13" s="30"/>
      <c r="V13" s="30"/>
      <c r="W13" s="30"/>
      <c r="X13" s="30"/>
      <c r="Y13" s="30"/>
      <c r="Z13" s="30"/>
      <c r="AA13" s="30"/>
    </row>
    <row r="14" spans="1:27" ht="27">
      <c r="A14" s="233" t="s">
        <v>258</v>
      </c>
      <c r="B14" s="279">
        <v>27.2</v>
      </c>
      <c r="C14" s="322">
        <v>8.3000000000000007</v>
      </c>
      <c r="D14" s="249">
        <v>31.6</v>
      </c>
      <c r="E14" s="322">
        <v>34.700000000000003</v>
      </c>
      <c r="F14" s="322">
        <v>9.5</v>
      </c>
      <c r="G14" s="322">
        <v>40.6</v>
      </c>
      <c r="H14" s="42"/>
      <c r="I14" s="203"/>
      <c r="J14" s="203"/>
      <c r="K14" s="203"/>
      <c r="L14" s="203"/>
      <c r="M14" s="203"/>
      <c r="N14" s="203"/>
      <c r="O14" s="203"/>
      <c r="P14" s="203"/>
      <c r="Q14" s="203"/>
      <c r="R14" s="203"/>
      <c r="S14" s="203"/>
      <c r="T14" s="11"/>
      <c r="U14" s="30"/>
      <c r="V14" s="30"/>
      <c r="W14" s="30"/>
      <c r="X14" s="30"/>
      <c r="Y14" s="30"/>
      <c r="Z14" s="30"/>
      <c r="AA14" s="30"/>
    </row>
    <row r="15" spans="1:27" ht="24">
      <c r="A15" s="233" t="s">
        <v>259</v>
      </c>
      <c r="B15" s="279">
        <v>29.5</v>
      </c>
      <c r="C15" s="322">
        <v>24.2</v>
      </c>
      <c r="D15" s="249">
        <v>30</v>
      </c>
      <c r="E15" s="322">
        <v>18.600000000000001</v>
      </c>
      <c r="F15" s="322" t="s">
        <v>22</v>
      </c>
      <c r="G15" s="322">
        <v>19.600000000000001</v>
      </c>
      <c r="H15" s="42"/>
      <c r="I15" s="42"/>
      <c r="J15" s="13"/>
      <c r="K15" s="11"/>
      <c r="L15" s="21"/>
      <c r="M15" s="21"/>
      <c r="N15" s="11"/>
      <c r="O15" s="21"/>
      <c r="P15" s="21"/>
      <c r="Q15" s="11"/>
      <c r="R15" s="11"/>
      <c r="S15" s="11"/>
      <c r="T15" s="11"/>
      <c r="U15" s="30"/>
      <c r="V15" s="30"/>
      <c r="W15" s="30"/>
      <c r="X15" s="30"/>
      <c r="Y15" s="30"/>
      <c r="Z15" s="30"/>
      <c r="AA15" s="30"/>
    </row>
    <row r="16" spans="1:27" ht="24">
      <c r="A16" s="233" t="s">
        <v>260</v>
      </c>
      <c r="B16" s="323">
        <v>10.7</v>
      </c>
      <c r="C16" s="324" t="s">
        <v>22</v>
      </c>
      <c r="D16" s="249">
        <v>11.4</v>
      </c>
      <c r="E16" s="322">
        <v>14.2</v>
      </c>
      <c r="F16" s="322" t="s">
        <v>22</v>
      </c>
      <c r="G16" s="322">
        <v>14.8</v>
      </c>
      <c r="H16" s="42"/>
      <c r="I16" s="42"/>
      <c r="J16" s="13"/>
      <c r="K16" s="11"/>
      <c r="L16" s="21"/>
      <c r="M16" s="21"/>
      <c r="N16" s="11"/>
      <c r="O16" s="21"/>
      <c r="P16" s="21"/>
      <c r="Q16" s="11"/>
      <c r="R16" s="11"/>
      <c r="S16" s="11"/>
      <c r="T16" s="11"/>
      <c r="U16" s="30"/>
      <c r="V16" s="30"/>
      <c r="W16" s="30"/>
      <c r="X16" s="30"/>
      <c r="Y16" s="30"/>
      <c r="Z16" s="30"/>
      <c r="AA16" s="30"/>
    </row>
    <row r="17" spans="1:20" ht="25.5">
      <c r="A17" s="233" t="s">
        <v>261</v>
      </c>
      <c r="B17" s="321">
        <v>13.6</v>
      </c>
      <c r="C17" s="322">
        <v>10.7</v>
      </c>
      <c r="D17" s="322">
        <v>14.5</v>
      </c>
      <c r="E17" s="322">
        <v>15.8</v>
      </c>
      <c r="F17" s="322">
        <v>12</v>
      </c>
      <c r="G17" s="322">
        <v>17</v>
      </c>
      <c r="H17" s="42"/>
      <c r="I17" s="42"/>
      <c r="J17" s="13"/>
      <c r="K17" s="11"/>
      <c r="L17" s="21"/>
      <c r="M17" s="21"/>
      <c r="N17" s="11"/>
      <c r="O17" s="21"/>
      <c r="P17" s="21"/>
      <c r="Q17" s="11"/>
      <c r="R17" s="11"/>
      <c r="S17" s="11"/>
      <c r="T17" s="11"/>
    </row>
    <row r="18" spans="1:20" ht="36">
      <c r="A18" s="233" t="s">
        <v>262</v>
      </c>
      <c r="B18" s="321">
        <v>19.7</v>
      </c>
      <c r="C18" s="322">
        <v>8.1</v>
      </c>
      <c r="D18" s="322">
        <v>30.8</v>
      </c>
      <c r="E18" s="322">
        <v>15.9</v>
      </c>
      <c r="F18" s="322">
        <v>8.4</v>
      </c>
      <c r="G18" s="322">
        <v>23</v>
      </c>
      <c r="H18" s="42"/>
      <c r="I18" s="42"/>
      <c r="J18" s="13"/>
      <c r="K18" s="11"/>
      <c r="L18" s="21"/>
      <c r="M18" s="21"/>
      <c r="N18" s="11"/>
      <c r="O18" s="21"/>
      <c r="P18" s="21"/>
      <c r="Q18" s="11"/>
      <c r="R18" s="11"/>
      <c r="S18" s="11"/>
      <c r="T18" s="11"/>
    </row>
    <row r="19" spans="1:20" ht="25.5">
      <c r="A19" s="233" t="s">
        <v>263</v>
      </c>
      <c r="B19" s="321">
        <v>57.1</v>
      </c>
      <c r="C19" s="322">
        <v>15.8</v>
      </c>
      <c r="D19" s="322">
        <v>60.7</v>
      </c>
      <c r="E19" s="322">
        <v>44.8</v>
      </c>
      <c r="F19" s="322">
        <v>12.5</v>
      </c>
      <c r="G19" s="322">
        <v>47.5</v>
      </c>
      <c r="H19" s="42"/>
      <c r="I19" s="42"/>
      <c r="J19" s="13"/>
      <c r="K19" s="11"/>
      <c r="L19" s="21"/>
      <c r="M19" s="21"/>
      <c r="N19" s="11"/>
      <c r="O19" s="21"/>
      <c r="P19" s="21"/>
      <c r="Q19" s="11"/>
      <c r="R19" s="11"/>
      <c r="S19" s="11"/>
      <c r="T19" s="11"/>
    </row>
    <row r="20" spans="1:20" ht="48">
      <c r="A20" s="233" t="s">
        <v>264</v>
      </c>
      <c r="B20" s="321">
        <v>9.5</v>
      </c>
      <c r="C20" s="322">
        <v>9.5</v>
      </c>
      <c r="D20" s="322" t="s">
        <v>132</v>
      </c>
      <c r="E20" s="322">
        <v>8.9</v>
      </c>
      <c r="F20" s="322">
        <v>8.9</v>
      </c>
      <c r="G20" s="322" t="s">
        <v>132</v>
      </c>
      <c r="H20" s="42"/>
      <c r="I20" s="42"/>
      <c r="J20" s="13"/>
      <c r="K20" s="11"/>
      <c r="L20" s="21"/>
      <c r="M20" s="21"/>
      <c r="N20" s="11"/>
      <c r="O20" s="21"/>
      <c r="P20" s="21"/>
      <c r="Q20" s="11"/>
      <c r="R20" s="11"/>
      <c r="S20" s="11"/>
      <c r="T20" s="11"/>
    </row>
    <row r="21" spans="1:20" ht="24">
      <c r="A21" s="233" t="s">
        <v>265</v>
      </c>
      <c r="B21" s="321">
        <v>7.5</v>
      </c>
      <c r="C21" s="322">
        <v>6.5</v>
      </c>
      <c r="D21" s="322">
        <v>16.100000000000001</v>
      </c>
      <c r="E21" s="322">
        <v>7.2</v>
      </c>
      <c r="F21" s="322">
        <v>6.3</v>
      </c>
      <c r="G21" s="322">
        <v>14.1</v>
      </c>
      <c r="H21" s="42"/>
      <c r="I21" s="42"/>
      <c r="J21" s="13"/>
      <c r="K21" s="11"/>
      <c r="L21" s="21"/>
      <c r="M21" s="21"/>
      <c r="N21" s="11"/>
      <c r="O21" s="21"/>
      <c r="P21" s="21"/>
      <c r="Q21" s="11"/>
      <c r="R21" s="11"/>
      <c r="S21" s="11"/>
      <c r="T21" s="11"/>
    </row>
    <row r="22" spans="1:20" ht="24">
      <c r="A22" s="233" t="s">
        <v>266</v>
      </c>
      <c r="B22" s="321">
        <v>11.2</v>
      </c>
      <c r="C22" s="322">
        <v>10.6</v>
      </c>
      <c r="D22" s="322">
        <v>17.899999999999999</v>
      </c>
      <c r="E22" s="322">
        <v>12.3</v>
      </c>
      <c r="F22" s="322">
        <v>12.2</v>
      </c>
      <c r="G22" s="322">
        <v>14.3</v>
      </c>
      <c r="H22" s="42"/>
      <c r="I22" s="42"/>
      <c r="J22" s="13"/>
      <c r="K22" s="11"/>
      <c r="L22" s="21"/>
      <c r="M22" s="21"/>
      <c r="N22" s="11"/>
      <c r="O22" s="21"/>
      <c r="P22" s="21"/>
      <c r="Q22" s="11"/>
      <c r="R22" s="11"/>
      <c r="S22" s="11"/>
      <c r="T22" s="11"/>
    </row>
    <row r="23" spans="1:20" ht="36">
      <c r="A23" s="233" t="s">
        <v>267</v>
      </c>
      <c r="B23" s="321">
        <v>12.5</v>
      </c>
      <c r="C23" s="322">
        <v>12.1</v>
      </c>
      <c r="D23" s="322">
        <v>25.6</v>
      </c>
      <c r="E23" s="322">
        <v>11</v>
      </c>
      <c r="F23" s="322">
        <v>10.7</v>
      </c>
      <c r="G23" s="322">
        <v>24</v>
      </c>
      <c r="H23" s="42"/>
      <c r="I23" s="42"/>
      <c r="J23" s="13"/>
      <c r="K23" s="11"/>
      <c r="L23" s="21"/>
      <c r="M23" s="21"/>
      <c r="N23" s="11"/>
      <c r="O23" s="21"/>
      <c r="P23" s="21"/>
      <c r="Q23" s="11"/>
      <c r="R23" s="11"/>
      <c r="S23" s="11"/>
      <c r="T23" s="11"/>
    </row>
    <row r="24" spans="1:20" ht="24">
      <c r="A24" s="233" t="s">
        <v>268</v>
      </c>
      <c r="B24" s="321">
        <v>29.4</v>
      </c>
      <c r="C24" s="322" t="s">
        <v>22</v>
      </c>
      <c r="D24" s="322">
        <v>30</v>
      </c>
      <c r="E24" s="322">
        <v>22.3</v>
      </c>
      <c r="F24" s="322" t="s">
        <v>22</v>
      </c>
      <c r="G24" s="322">
        <v>22.8</v>
      </c>
      <c r="H24" s="42"/>
      <c r="I24" s="42"/>
      <c r="J24" s="13"/>
      <c r="K24" s="11"/>
      <c r="L24" s="21"/>
      <c r="M24" s="21"/>
      <c r="N24" s="11"/>
      <c r="O24" s="21"/>
      <c r="P24" s="21"/>
      <c r="Q24" s="11"/>
      <c r="R24" s="11"/>
      <c r="S24" s="11"/>
      <c r="T24" s="11"/>
    </row>
    <row r="25" spans="1:20">
      <c r="A25" s="22"/>
      <c r="J25" s="11"/>
      <c r="K25" s="11"/>
      <c r="L25" s="11"/>
      <c r="M25" s="11"/>
      <c r="N25" s="11"/>
      <c r="O25" s="11"/>
      <c r="P25" s="11"/>
      <c r="Q25" s="11"/>
      <c r="R25" s="11"/>
      <c r="S25" s="11"/>
      <c r="T25" s="11"/>
    </row>
    <row r="26" spans="1:20" s="45" customFormat="1" ht="46.5" customHeight="1">
      <c r="A26" s="488" t="s">
        <v>319</v>
      </c>
      <c r="B26" s="488"/>
      <c r="C26" s="488"/>
      <c r="D26" s="488"/>
      <c r="E26" s="488"/>
      <c r="F26" s="488"/>
      <c r="G26" s="488"/>
      <c r="J26" s="141"/>
      <c r="K26" s="141"/>
      <c r="L26" s="141"/>
      <c r="M26" s="141"/>
      <c r="N26" s="141"/>
      <c r="O26" s="141"/>
      <c r="P26" s="141"/>
      <c r="Q26" s="141"/>
      <c r="R26" s="141"/>
      <c r="S26" s="141"/>
      <c r="T26" s="141"/>
    </row>
    <row r="27" spans="1:20" s="45" customFormat="1" ht="39.75" customHeight="1">
      <c r="A27" s="458" t="s">
        <v>481</v>
      </c>
      <c r="B27" s="458"/>
      <c r="C27" s="458"/>
      <c r="D27" s="458"/>
      <c r="E27" s="458"/>
      <c r="F27" s="458"/>
      <c r="G27" s="458"/>
    </row>
  </sheetData>
  <mergeCells count="11">
    <mergeCell ref="I3:J3"/>
    <mergeCell ref="A27:G27"/>
    <mergeCell ref="A26:G26"/>
    <mergeCell ref="A3:A6"/>
    <mergeCell ref="B3:D3"/>
    <mergeCell ref="E3:G3"/>
    <mergeCell ref="B4:B5"/>
    <mergeCell ref="C4:D4"/>
    <mergeCell ref="E4:E5"/>
    <mergeCell ref="F4:G4"/>
    <mergeCell ref="B6:G6"/>
  </mergeCells>
  <phoneticPr fontId="7" type="noConversion"/>
  <conditionalFormatting sqref="L9:L24">
    <cfRule type="top10" dxfId="47" priority="349" bottom="1" rank="2"/>
    <cfRule type="top10" dxfId="46" priority="350" rank="2"/>
  </conditionalFormatting>
  <conditionalFormatting sqref="M9:M24">
    <cfRule type="top10" dxfId="45" priority="353" bottom="1" rank="2"/>
    <cfRule type="top10" dxfId="44" priority="354" rank="2"/>
  </conditionalFormatting>
  <conditionalFormatting sqref="O9:O24">
    <cfRule type="top10" dxfId="43" priority="357" bottom="1" rank="2"/>
    <cfRule type="top10" dxfId="42" priority="358" rank="2"/>
  </conditionalFormatting>
  <conditionalFormatting sqref="P8:P24">
    <cfRule type="top10" dxfId="41" priority="361" bottom="1" rank="2"/>
    <cfRule type="top10" dxfId="40" priority="362" rank="2"/>
  </conditionalFormatting>
  <hyperlinks>
    <hyperlink ref="I3" location="'SPIS TREŚCI'!A1" display="Powrót do spisu tablic"/>
    <hyperlink ref="I3:J3" location="'SPIS TREŚCI'!A56" display="'SPIS TREŚCI'!A56"/>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106" zoomScaleNormal="106" workbookViewId="0">
      <selection activeCell="J4" sqref="J4:K4"/>
    </sheetView>
  </sheetViews>
  <sheetFormatPr defaultRowHeight="12.75"/>
  <cols>
    <col min="1" max="1" width="49.42578125" style="3" customWidth="1"/>
    <col min="2" max="8" width="13.140625" style="3" customWidth="1"/>
    <col min="9" max="16384" width="9.140625" style="3"/>
  </cols>
  <sheetData>
    <row r="1" spans="1:22" ht="13.5">
      <c r="A1" s="22" t="s">
        <v>176</v>
      </c>
      <c r="B1" s="28" t="s">
        <v>318</v>
      </c>
    </row>
    <row r="2" spans="1:22">
      <c r="B2" s="28" t="s">
        <v>1037</v>
      </c>
    </row>
    <row r="3" spans="1:22" ht="13.5">
      <c r="A3" s="114" t="s">
        <v>177</v>
      </c>
      <c r="B3" s="149" t="s">
        <v>1038</v>
      </c>
    </row>
    <row r="4" spans="1:22" ht="33.75" customHeight="1">
      <c r="A4" s="455" t="s">
        <v>279</v>
      </c>
      <c r="B4" s="452" t="s">
        <v>288</v>
      </c>
      <c r="C4" s="452" t="s">
        <v>406</v>
      </c>
      <c r="D4" s="452"/>
      <c r="E4" s="452"/>
      <c r="F4" s="452"/>
      <c r="G4" s="452"/>
      <c r="H4" s="452"/>
      <c r="J4" s="454" t="s">
        <v>437</v>
      </c>
      <c r="K4" s="454"/>
    </row>
    <row r="5" spans="1:22" ht="34.5" customHeight="1">
      <c r="A5" s="455"/>
      <c r="B5" s="452"/>
      <c r="C5" s="452" t="s">
        <v>405</v>
      </c>
      <c r="D5" s="452" t="s">
        <v>407</v>
      </c>
      <c r="E5" s="452"/>
      <c r="F5" s="452" t="s">
        <v>408</v>
      </c>
      <c r="G5" s="452" t="s">
        <v>409</v>
      </c>
      <c r="H5" s="452" t="s">
        <v>410</v>
      </c>
    </row>
    <row r="6" spans="1:22" ht="41.25" customHeight="1" thickBot="1">
      <c r="A6" s="456"/>
      <c r="B6" s="453"/>
      <c r="C6" s="453"/>
      <c r="D6" s="256" t="s">
        <v>336</v>
      </c>
      <c r="E6" s="256" t="s">
        <v>483</v>
      </c>
      <c r="F6" s="453"/>
      <c r="G6" s="453"/>
      <c r="H6" s="453"/>
      <c r="J6" s="11"/>
      <c r="K6" s="11"/>
      <c r="L6" s="11"/>
      <c r="M6" s="11"/>
      <c r="N6" s="11"/>
      <c r="O6" s="11"/>
      <c r="P6" s="11"/>
      <c r="Q6" s="11"/>
      <c r="R6" s="11"/>
      <c r="S6" s="11"/>
      <c r="T6" s="11"/>
      <c r="U6" s="11"/>
      <c r="V6" s="11"/>
    </row>
    <row r="7" spans="1:22" ht="24">
      <c r="A7" s="235" t="s">
        <v>286</v>
      </c>
      <c r="B7" s="315">
        <v>58860</v>
      </c>
      <c r="C7" s="315">
        <v>26662</v>
      </c>
      <c r="D7" s="315">
        <v>11480</v>
      </c>
      <c r="E7" s="315">
        <v>6203</v>
      </c>
      <c r="F7" s="315">
        <v>38280</v>
      </c>
      <c r="G7" s="316">
        <v>815</v>
      </c>
      <c r="H7" s="316">
        <v>1643</v>
      </c>
      <c r="J7" s="11"/>
      <c r="K7" s="11"/>
      <c r="L7" s="86"/>
      <c r="M7" s="86"/>
      <c r="N7" s="20"/>
      <c r="O7" s="20"/>
      <c r="P7" s="20"/>
      <c r="Q7" s="11"/>
      <c r="R7" s="65"/>
      <c r="S7" s="65"/>
      <c r="T7" s="11"/>
      <c r="U7" s="11"/>
      <c r="V7" s="11"/>
    </row>
    <row r="8" spans="1:22" ht="24" customHeight="1">
      <c r="A8" s="228" t="s">
        <v>397</v>
      </c>
      <c r="B8" s="308">
        <v>13585</v>
      </c>
      <c r="C8" s="308">
        <v>9261</v>
      </c>
      <c r="D8" s="308">
        <v>2383</v>
      </c>
      <c r="E8" s="308">
        <v>1572</v>
      </c>
      <c r="F8" s="308">
        <v>9415</v>
      </c>
      <c r="G8" s="309">
        <v>330</v>
      </c>
      <c r="H8" s="309">
        <v>1008</v>
      </c>
      <c r="J8" s="203"/>
      <c r="K8" s="203"/>
      <c r="L8" s="203"/>
      <c r="M8" s="203"/>
      <c r="N8" s="203"/>
      <c r="O8" s="203"/>
      <c r="P8" s="203"/>
      <c r="Q8" s="203"/>
      <c r="R8" s="203"/>
      <c r="S8" s="203"/>
      <c r="T8" s="11"/>
      <c r="U8" s="11"/>
      <c r="V8" s="11"/>
    </row>
    <row r="9" spans="1:22" ht="24">
      <c r="A9" s="228" t="s">
        <v>398</v>
      </c>
      <c r="B9" s="308">
        <v>45275</v>
      </c>
      <c r="C9" s="308">
        <v>17401</v>
      </c>
      <c r="D9" s="308">
        <v>9097</v>
      </c>
      <c r="E9" s="308">
        <v>4631</v>
      </c>
      <c r="F9" s="308">
        <v>28865</v>
      </c>
      <c r="G9" s="309">
        <v>485</v>
      </c>
      <c r="H9" s="309">
        <v>635</v>
      </c>
      <c r="J9" s="203"/>
      <c r="K9" s="203"/>
      <c r="L9" s="203"/>
      <c r="M9" s="203"/>
      <c r="N9" s="203"/>
      <c r="O9" s="203"/>
      <c r="P9" s="203"/>
      <c r="Q9" s="203"/>
      <c r="R9" s="203"/>
      <c r="S9" s="203"/>
      <c r="T9" s="11"/>
      <c r="U9" s="11"/>
      <c r="V9" s="11"/>
    </row>
    <row r="10" spans="1:22" ht="24">
      <c r="A10" s="213" t="s">
        <v>251</v>
      </c>
      <c r="B10" s="312"/>
      <c r="C10" s="313"/>
      <c r="D10" s="313"/>
      <c r="E10" s="313"/>
      <c r="F10" s="313"/>
      <c r="G10" s="313"/>
      <c r="H10" s="313"/>
      <c r="I10" s="43"/>
      <c r="J10" s="203"/>
      <c r="K10" s="203"/>
      <c r="L10" s="203"/>
      <c r="M10" s="203"/>
      <c r="N10" s="203"/>
      <c r="O10" s="203"/>
      <c r="P10" s="203"/>
      <c r="Q10" s="203"/>
      <c r="R10" s="203"/>
      <c r="S10" s="203"/>
      <c r="T10" s="11"/>
      <c r="U10" s="11"/>
      <c r="V10" s="11"/>
    </row>
    <row r="11" spans="1:22" ht="24">
      <c r="A11" s="233" t="s">
        <v>252</v>
      </c>
      <c r="B11" s="308">
        <v>435</v>
      </c>
      <c r="C11" s="308">
        <v>114</v>
      </c>
      <c r="D11" s="308">
        <v>158</v>
      </c>
      <c r="E11" s="308">
        <v>41</v>
      </c>
      <c r="F11" s="308">
        <v>220</v>
      </c>
      <c r="G11" s="309">
        <v>7</v>
      </c>
      <c r="H11" s="309" t="s">
        <v>22</v>
      </c>
      <c r="J11" s="203"/>
      <c r="K11" s="203"/>
      <c r="L11" s="203"/>
      <c r="M11" s="203"/>
      <c r="N11" s="203"/>
      <c r="O11" s="203"/>
      <c r="P11" s="203"/>
      <c r="Q11" s="203"/>
      <c r="R11" s="203"/>
      <c r="S11" s="203"/>
      <c r="T11" s="11"/>
      <c r="U11" s="11"/>
      <c r="V11" s="11"/>
    </row>
    <row r="12" spans="1:22" ht="24">
      <c r="A12" s="233" t="s">
        <v>253</v>
      </c>
      <c r="B12" s="308">
        <v>16032</v>
      </c>
      <c r="C12" s="308">
        <v>5483</v>
      </c>
      <c r="D12" s="308">
        <v>2439</v>
      </c>
      <c r="E12" s="308">
        <v>967</v>
      </c>
      <c r="F12" s="308">
        <v>11365</v>
      </c>
      <c r="G12" s="309">
        <v>180</v>
      </c>
      <c r="H12" s="309">
        <v>273</v>
      </c>
      <c r="J12" s="203"/>
      <c r="K12" s="203"/>
      <c r="L12" s="203"/>
      <c r="M12" s="203"/>
      <c r="N12" s="203"/>
      <c r="O12" s="203"/>
      <c r="P12" s="203"/>
      <c r="Q12" s="203"/>
      <c r="R12" s="203"/>
      <c r="S12" s="203"/>
      <c r="T12" s="11"/>
      <c r="U12" s="11"/>
      <c r="V12" s="11"/>
    </row>
    <row r="13" spans="1:22" ht="24">
      <c r="A13" s="226" t="s">
        <v>254</v>
      </c>
      <c r="B13" s="308">
        <v>13178</v>
      </c>
      <c r="C13" s="308">
        <v>4903</v>
      </c>
      <c r="D13" s="308">
        <v>2111</v>
      </c>
      <c r="E13" s="308">
        <v>836</v>
      </c>
      <c r="F13" s="308">
        <v>9152</v>
      </c>
      <c r="G13" s="309">
        <v>171</v>
      </c>
      <c r="H13" s="309">
        <v>189</v>
      </c>
      <c r="J13" s="203"/>
      <c r="K13" s="203"/>
      <c r="L13" s="203"/>
      <c r="M13" s="203"/>
      <c r="N13" s="203"/>
      <c r="O13" s="203"/>
      <c r="P13" s="203"/>
      <c r="Q13" s="203"/>
      <c r="R13" s="203"/>
      <c r="S13" s="203"/>
      <c r="T13" s="11"/>
      <c r="U13" s="11"/>
      <c r="V13" s="11"/>
    </row>
    <row r="14" spans="1:22" ht="24">
      <c r="A14" s="233" t="s">
        <v>255</v>
      </c>
      <c r="B14" s="308">
        <v>4919</v>
      </c>
      <c r="C14" s="308">
        <v>354</v>
      </c>
      <c r="D14" s="308">
        <v>682</v>
      </c>
      <c r="E14" s="308">
        <v>227</v>
      </c>
      <c r="F14" s="308">
        <v>3187</v>
      </c>
      <c r="G14" s="309">
        <v>11</v>
      </c>
      <c r="H14" s="309">
        <v>190</v>
      </c>
      <c r="J14" s="203"/>
      <c r="K14" s="203"/>
      <c r="L14" s="203"/>
      <c r="M14" s="203"/>
      <c r="N14" s="203"/>
      <c r="O14" s="203"/>
      <c r="P14" s="203"/>
      <c r="Q14" s="203"/>
      <c r="R14" s="203"/>
      <c r="S14" s="203"/>
      <c r="T14" s="11"/>
      <c r="U14" s="11"/>
      <c r="V14" s="11"/>
    </row>
    <row r="15" spans="1:22" ht="27">
      <c r="A15" s="233" t="s">
        <v>256</v>
      </c>
      <c r="B15" s="308">
        <v>12035</v>
      </c>
      <c r="C15" s="308">
        <v>7261</v>
      </c>
      <c r="D15" s="308">
        <v>3707</v>
      </c>
      <c r="E15" s="308" t="s">
        <v>22</v>
      </c>
      <c r="F15" s="308">
        <v>6615</v>
      </c>
      <c r="G15" s="309">
        <v>218</v>
      </c>
      <c r="H15" s="309">
        <v>145</v>
      </c>
      <c r="J15" s="203"/>
      <c r="K15" s="203"/>
      <c r="L15" s="203"/>
      <c r="M15" s="203"/>
      <c r="N15" s="203"/>
      <c r="O15" s="203"/>
      <c r="P15" s="203"/>
      <c r="Q15" s="203"/>
      <c r="R15" s="203"/>
      <c r="S15" s="203"/>
      <c r="T15" s="11"/>
      <c r="U15" s="11"/>
      <c r="V15" s="11"/>
    </row>
    <row r="16" spans="1:22" ht="24">
      <c r="A16" s="233" t="s">
        <v>257</v>
      </c>
      <c r="B16" s="308">
        <v>6282</v>
      </c>
      <c r="C16" s="308">
        <v>538</v>
      </c>
      <c r="D16" s="308">
        <v>1095</v>
      </c>
      <c r="E16" s="308">
        <v>82</v>
      </c>
      <c r="F16" s="308">
        <v>4210</v>
      </c>
      <c r="G16" s="309">
        <v>12</v>
      </c>
      <c r="H16" s="309">
        <v>7</v>
      </c>
      <c r="J16" s="203"/>
      <c r="K16" s="203"/>
      <c r="L16" s="203"/>
      <c r="M16" s="203"/>
      <c r="N16" s="203"/>
      <c r="O16" s="203"/>
      <c r="P16" s="203"/>
      <c r="Q16" s="203"/>
      <c r="R16" s="203"/>
      <c r="S16" s="203"/>
      <c r="T16" s="11"/>
      <c r="U16" s="11"/>
      <c r="V16" s="11"/>
    </row>
    <row r="17" spans="1:22" ht="27">
      <c r="A17" s="233" t="s">
        <v>258</v>
      </c>
      <c r="B17" s="308">
        <v>878</v>
      </c>
      <c r="C17" s="308">
        <v>628</v>
      </c>
      <c r="D17" s="308">
        <v>186</v>
      </c>
      <c r="E17" s="308">
        <v>52</v>
      </c>
      <c r="F17" s="308">
        <v>439</v>
      </c>
      <c r="G17" s="309">
        <v>13</v>
      </c>
      <c r="H17" s="309">
        <v>9</v>
      </c>
      <c r="J17" s="203"/>
      <c r="K17" s="203"/>
      <c r="L17" s="203"/>
      <c r="M17" s="203"/>
      <c r="N17" s="203"/>
      <c r="O17" s="203"/>
      <c r="P17" s="203"/>
      <c r="Q17" s="203"/>
      <c r="R17" s="203"/>
      <c r="S17" s="203"/>
      <c r="T17" s="11"/>
      <c r="U17" s="11"/>
      <c r="V17" s="11"/>
    </row>
    <row r="18" spans="1:22" ht="24">
      <c r="A18" s="233" t="s">
        <v>259</v>
      </c>
      <c r="B18" s="308">
        <v>947</v>
      </c>
      <c r="C18" s="308">
        <v>456</v>
      </c>
      <c r="D18" s="308">
        <v>183</v>
      </c>
      <c r="E18" s="308">
        <v>49</v>
      </c>
      <c r="F18" s="308">
        <v>600</v>
      </c>
      <c r="G18" s="309">
        <v>12</v>
      </c>
      <c r="H18" s="309" t="s">
        <v>132</v>
      </c>
      <c r="J18" s="203"/>
      <c r="K18" s="203"/>
      <c r="L18" s="203"/>
      <c r="M18" s="203"/>
      <c r="N18" s="203"/>
      <c r="O18" s="203"/>
      <c r="P18" s="203"/>
      <c r="Q18" s="203"/>
      <c r="R18" s="203"/>
      <c r="S18" s="203"/>
      <c r="T18" s="11"/>
      <c r="U18" s="11"/>
      <c r="V18" s="11"/>
    </row>
    <row r="19" spans="1:22" ht="24">
      <c r="A19" s="233" t="s">
        <v>260</v>
      </c>
      <c r="B19" s="308">
        <v>517</v>
      </c>
      <c r="C19" s="308">
        <v>425</v>
      </c>
      <c r="D19" s="308">
        <v>57</v>
      </c>
      <c r="E19" s="308">
        <v>49</v>
      </c>
      <c r="F19" s="308">
        <v>400</v>
      </c>
      <c r="G19" s="309">
        <v>14</v>
      </c>
      <c r="H19" s="309">
        <v>16</v>
      </c>
      <c r="J19" s="203"/>
      <c r="K19" s="203"/>
      <c r="L19" s="203"/>
      <c r="M19" s="203"/>
      <c r="N19" s="203"/>
      <c r="O19" s="203"/>
      <c r="P19" s="203"/>
      <c r="Q19" s="203"/>
      <c r="R19" s="203"/>
      <c r="S19" s="203"/>
      <c r="T19" s="11"/>
      <c r="U19" s="11"/>
      <c r="V19" s="11"/>
    </row>
    <row r="20" spans="1:22" ht="25.5">
      <c r="A20" s="233" t="s">
        <v>261</v>
      </c>
      <c r="B20" s="308">
        <v>581</v>
      </c>
      <c r="C20" s="308">
        <v>243</v>
      </c>
      <c r="D20" s="308">
        <v>40</v>
      </c>
      <c r="E20" s="308">
        <v>25</v>
      </c>
      <c r="F20" s="308">
        <v>383</v>
      </c>
      <c r="G20" s="309">
        <v>5</v>
      </c>
      <c r="H20" s="309">
        <v>20</v>
      </c>
      <c r="J20" s="203"/>
      <c r="K20" s="203"/>
      <c r="L20" s="203"/>
      <c r="M20" s="203"/>
      <c r="N20" s="203"/>
      <c r="O20" s="203"/>
      <c r="P20" s="203"/>
      <c r="Q20" s="203"/>
      <c r="R20" s="203"/>
      <c r="S20" s="203"/>
      <c r="T20" s="11"/>
      <c r="U20" s="11"/>
      <c r="V20" s="11"/>
    </row>
    <row r="21" spans="1:22" ht="24">
      <c r="A21" s="233" t="s">
        <v>262</v>
      </c>
      <c r="B21" s="308">
        <v>1097</v>
      </c>
      <c r="C21" s="308">
        <v>568</v>
      </c>
      <c r="D21" s="308">
        <v>147</v>
      </c>
      <c r="E21" s="308">
        <v>65</v>
      </c>
      <c r="F21" s="308">
        <v>702</v>
      </c>
      <c r="G21" s="309">
        <v>10</v>
      </c>
      <c r="H21" s="309">
        <v>17</v>
      </c>
      <c r="J21" s="203"/>
      <c r="K21" s="203"/>
      <c r="L21" s="203"/>
      <c r="M21" s="203"/>
      <c r="N21" s="203"/>
      <c r="O21" s="203"/>
      <c r="P21" s="203"/>
      <c r="Q21" s="203"/>
      <c r="R21" s="203"/>
      <c r="S21" s="203"/>
      <c r="T21" s="11"/>
      <c r="U21" s="11"/>
      <c r="V21" s="11"/>
    </row>
    <row r="22" spans="1:22" ht="25.5">
      <c r="A22" s="233" t="s">
        <v>263</v>
      </c>
      <c r="B22" s="308">
        <v>2178</v>
      </c>
      <c r="C22" s="308">
        <v>808</v>
      </c>
      <c r="D22" s="308">
        <v>481</v>
      </c>
      <c r="E22" s="308">
        <v>123</v>
      </c>
      <c r="F22" s="308">
        <v>1432</v>
      </c>
      <c r="G22" s="309">
        <v>7</v>
      </c>
      <c r="H22" s="309" t="s">
        <v>22</v>
      </c>
      <c r="J22" s="203"/>
      <c r="K22" s="203"/>
      <c r="L22" s="203"/>
      <c r="M22" s="203"/>
      <c r="N22" s="203"/>
      <c r="O22" s="203"/>
      <c r="P22" s="203"/>
      <c r="Q22" s="203"/>
      <c r="R22" s="203"/>
      <c r="S22" s="203"/>
      <c r="T22" s="11"/>
      <c r="U22" s="11"/>
      <c r="V22" s="11"/>
    </row>
    <row r="23" spans="1:22" ht="48">
      <c r="A23" s="233" t="s">
        <v>264</v>
      </c>
      <c r="B23" s="308">
        <v>3390</v>
      </c>
      <c r="C23" s="308">
        <v>2164</v>
      </c>
      <c r="D23" s="308">
        <v>641</v>
      </c>
      <c r="E23" s="308">
        <v>478</v>
      </c>
      <c r="F23" s="308">
        <v>2265</v>
      </c>
      <c r="G23" s="309">
        <v>124</v>
      </c>
      <c r="H23" s="309">
        <v>469</v>
      </c>
      <c r="J23" s="203"/>
      <c r="K23" s="203"/>
      <c r="L23" s="203"/>
      <c r="M23" s="203"/>
      <c r="N23" s="203"/>
      <c r="O23" s="203"/>
      <c r="P23" s="203"/>
      <c r="Q23" s="203"/>
      <c r="R23" s="203"/>
      <c r="S23" s="203"/>
      <c r="T23" s="11"/>
      <c r="U23" s="11"/>
      <c r="V23" s="11"/>
    </row>
    <row r="24" spans="1:22" ht="24">
      <c r="A24" s="233" t="s">
        <v>265</v>
      </c>
      <c r="B24" s="308">
        <v>4269</v>
      </c>
      <c r="C24" s="308">
        <v>3483</v>
      </c>
      <c r="D24" s="308">
        <v>481</v>
      </c>
      <c r="E24" s="308">
        <v>240</v>
      </c>
      <c r="F24" s="308">
        <v>2995</v>
      </c>
      <c r="G24" s="309">
        <v>74</v>
      </c>
      <c r="H24" s="309">
        <v>176</v>
      </c>
      <c r="J24" s="203"/>
      <c r="K24" s="203"/>
      <c r="L24" s="203"/>
      <c r="M24" s="203"/>
      <c r="N24" s="203"/>
      <c r="O24" s="203"/>
      <c r="P24" s="203"/>
      <c r="Q24" s="203"/>
      <c r="R24" s="203"/>
      <c r="S24" s="203"/>
      <c r="T24" s="11"/>
      <c r="U24" s="11"/>
      <c r="V24" s="11"/>
    </row>
    <row r="25" spans="1:22" ht="24">
      <c r="A25" s="233" t="s">
        <v>266</v>
      </c>
      <c r="B25" s="308">
        <v>4553</v>
      </c>
      <c r="C25" s="308">
        <v>3649</v>
      </c>
      <c r="D25" s="308">
        <v>1075</v>
      </c>
      <c r="E25" s="308">
        <v>736</v>
      </c>
      <c r="F25" s="308">
        <v>3024</v>
      </c>
      <c r="G25" s="309">
        <v>113</v>
      </c>
      <c r="H25" s="309">
        <v>253</v>
      </c>
      <c r="J25" s="203"/>
      <c r="K25" s="203"/>
      <c r="L25" s="203"/>
      <c r="M25" s="203"/>
      <c r="N25" s="203"/>
      <c r="O25" s="203"/>
      <c r="P25" s="203"/>
      <c r="Q25" s="203"/>
      <c r="R25" s="203"/>
      <c r="S25" s="203"/>
      <c r="T25" s="11"/>
      <c r="U25" s="11"/>
      <c r="V25" s="11"/>
    </row>
    <row r="26" spans="1:22" ht="24">
      <c r="A26" s="233" t="s">
        <v>267</v>
      </c>
      <c r="B26" s="308">
        <v>609</v>
      </c>
      <c r="C26" s="308">
        <v>385</v>
      </c>
      <c r="D26" s="308">
        <v>107</v>
      </c>
      <c r="E26" s="308" t="s">
        <v>22</v>
      </c>
      <c r="F26" s="308">
        <v>389</v>
      </c>
      <c r="G26" s="309">
        <v>15</v>
      </c>
      <c r="H26" s="309">
        <v>61</v>
      </c>
      <c r="J26" s="203"/>
      <c r="K26" s="203"/>
      <c r="L26" s="203"/>
      <c r="M26" s="203"/>
      <c r="N26" s="203"/>
      <c r="O26" s="203"/>
      <c r="P26" s="203"/>
      <c r="Q26" s="203"/>
      <c r="R26" s="203"/>
      <c r="S26" s="203"/>
      <c r="T26" s="11"/>
      <c r="U26" s="11"/>
      <c r="V26" s="11"/>
    </row>
    <row r="27" spans="1:22">
      <c r="A27" s="25"/>
      <c r="J27" s="203"/>
      <c r="K27" s="203"/>
      <c r="L27" s="203"/>
      <c r="M27" s="203"/>
      <c r="N27" s="203"/>
      <c r="O27" s="203"/>
      <c r="P27" s="203"/>
      <c r="Q27" s="203"/>
      <c r="R27" s="203"/>
      <c r="S27" s="203"/>
      <c r="T27" s="11"/>
      <c r="U27" s="11"/>
      <c r="V27" s="11"/>
    </row>
    <row r="28" spans="1:22" ht="35.25" customHeight="1">
      <c r="A28" s="457" t="s">
        <v>411</v>
      </c>
      <c r="B28" s="457"/>
      <c r="C28" s="457"/>
      <c r="D28" s="457"/>
      <c r="E28" s="457"/>
      <c r="F28" s="457"/>
      <c r="G28" s="457"/>
      <c r="H28" s="457"/>
      <c r="J28" s="203"/>
      <c r="K28" s="203"/>
      <c r="L28" s="203"/>
      <c r="M28" s="203"/>
      <c r="N28" s="203"/>
      <c r="O28" s="203"/>
      <c r="P28" s="203"/>
      <c r="Q28" s="203"/>
      <c r="R28" s="203"/>
      <c r="S28" s="203"/>
      <c r="T28" s="11"/>
      <c r="U28" s="11"/>
      <c r="V28" s="11"/>
    </row>
    <row r="29" spans="1:22" ht="51" customHeight="1">
      <c r="A29" s="458" t="s">
        <v>482</v>
      </c>
      <c r="B29" s="458"/>
      <c r="C29" s="458"/>
      <c r="D29" s="458"/>
      <c r="E29" s="458"/>
      <c r="F29" s="458"/>
      <c r="G29" s="458"/>
      <c r="H29" s="458"/>
      <c r="J29" s="203"/>
      <c r="K29" s="203"/>
      <c r="L29" s="203"/>
      <c r="M29" s="203"/>
      <c r="N29" s="203"/>
      <c r="O29" s="203"/>
      <c r="P29" s="203"/>
      <c r="Q29" s="203"/>
      <c r="R29" s="203"/>
      <c r="S29" s="203"/>
    </row>
    <row r="30" spans="1:22">
      <c r="J30" s="203"/>
      <c r="K30" s="203"/>
      <c r="L30" s="203"/>
      <c r="M30" s="203"/>
      <c r="N30" s="203"/>
      <c r="O30" s="203"/>
      <c r="P30" s="203"/>
      <c r="Q30" s="203"/>
      <c r="R30" s="203"/>
      <c r="S30" s="203"/>
    </row>
    <row r="31" spans="1:22">
      <c r="B31" s="4"/>
      <c r="C31" s="4"/>
      <c r="D31" s="4"/>
      <c r="E31" s="4"/>
      <c r="F31" s="4"/>
      <c r="G31" s="4"/>
      <c r="H31" s="4"/>
      <c r="J31" s="203"/>
      <c r="K31" s="203"/>
      <c r="L31" s="203"/>
      <c r="M31" s="203"/>
      <c r="N31" s="203"/>
      <c r="O31" s="203"/>
      <c r="P31" s="203"/>
      <c r="Q31" s="203"/>
      <c r="R31" s="203"/>
      <c r="S31" s="203"/>
    </row>
    <row r="32" spans="1:22">
      <c r="J32" s="203"/>
      <c r="K32" s="203"/>
      <c r="L32" s="203"/>
      <c r="M32" s="203"/>
      <c r="N32" s="203"/>
      <c r="O32" s="203"/>
      <c r="P32" s="203"/>
      <c r="Q32" s="203"/>
      <c r="R32" s="203"/>
      <c r="S32" s="203"/>
    </row>
    <row r="33" spans="2:3">
      <c r="B33" s="120"/>
      <c r="C33" s="120"/>
    </row>
  </sheetData>
  <mergeCells count="11">
    <mergeCell ref="J4:K4"/>
    <mergeCell ref="A28:H28"/>
    <mergeCell ref="A29:H29"/>
    <mergeCell ref="A4:A6"/>
    <mergeCell ref="C5:C6"/>
    <mergeCell ref="F5:F6"/>
    <mergeCell ref="C4:H4"/>
    <mergeCell ref="D5:E5"/>
    <mergeCell ref="G5:G6"/>
    <mergeCell ref="B4:B6"/>
    <mergeCell ref="H5:H6"/>
  </mergeCells>
  <phoneticPr fontId="7" type="noConversion"/>
  <conditionalFormatting sqref="P14:P26 P11:P12">
    <cfRule type="top10" dxfId="39" priority="21" bottom="1" rank="2"/>
    <cfRule type="top10" dxfId="38" priority="22" rank="2"/>
  </conditionalFormatting>
  <conditionalFormatting sqref="O11:O26">
    <cfRule type="top10" dxfId="37" priority="75" bottom="1" rank="2"/>
    <cfRule type="top10" dxfId="36" priority="76" rank="2"/>
  </conditionalFormatting>
  <conditionalFormatting sqref="M11:M26">
    <cfRule type="top10" dxfId="35" priority="3" bottom="1" rank="2"/>
    <cfRule type="top10" dxfId="34" priority="4" rank="2"/>
  </conditionalFormatting>
  <conditionalFormatting sqref="N11:N26">
    <cfRule type="top10" dxfId="33" priority="1" bottom="1" rank="2"/>
    <cfRule type="top10" dxfId="32" priority="2" rank="2"/>
  </conditionalFormatting>
  <hyperlinks>
    <hyperlink ref="J4" location="'SPIS TREŚCI'!A1" display="Powrót do spisu tablic"/>
    <hyperlink ref="J4:K4" location="'SPIS TREŚCI'!A56" display="'SPIS TREŚCI'!A56"/>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I5" sqref="I5:J5"/>
    </sheetView>
  </sheetViews>
  <sheetFormatPr defaultRowHeight="12.75"/>
  <cols>
    <col min="1" max="1" width="46.42578125" style="3" customWidth="1"/>
    <col min="2" max="7" width="17.140625" style="3" customWidth="1"/>
    <col min="8" max="16384" width="9.140625" style="3"/>
  </cols>
  <sheetData>
    <row r="1" spans="1:12">
      <c r="A1" s="22" t="s">
        <v>178</v>
      </c>
      <c r="B1" s="28" t="s">
        <v>414</v>
      </c>
    </row>
    <row r="2" spans="1:12" ht="13.5">
      <c r="A2" s="22"/>
      <c r="B2" s="28" t="s">
        <v>1035</v>
      </c>
    </row>
    <row r="3" spans="1:12">
      <c r="A3" s="104" t="s">
        <v>179</v>
      </c>
      <c r="B3" s="149" t="s">
        <v>480</v>
      </c>
    </row>
    <row r="4" spans="1:12" ht="13.5">
      <c r="A4" s="104"/>
      <c r="B4" s="149" t="s">
        <v>1036</v>
      </c>
    </row>
    <row r="5" spans="1:12" ht="33.75" customHeight="1" thickBot="1">
      <c r="A5" s="455" t="s">
        <v>279</v>
      </c>
      <c r="B5" s="492" t="s">
        <v>412</v>
      </c>
      <c r="C5" s="455" t="s">
        <v>484</v>
      </c>
      <c r="D5" s="455"/>
      <c r="E5" s="455"/>
      <c r="F5" s="455"/>
      <c r="G5" s="455" t="s">
        <v>486</v>
      </c>
      <c r="I5" s="454" t="s">
        <v>437</v>
      </c>
      <c r="J5" s="454"/>
    </row>
    <row r="6" spans="1:12" ht="31.5" customHeight="1">
      <c r="A6" s="455"/>
      <c r="B6" s="455"/>
      <c r="C6" s="490" t="s">
        <v>1034</v>
      </c>
      <c r="D6" s="455" t="s">
        <v>485</v>
      </c>
      <c r="E6" s="455" t="s">
        <v>413</v>
      </c>
      <c r="F6" s="455" t="s">
        <v>856</v>
      </c>
      <c r="G6" s="455"/>
    </row>
    <row r="7" spans="1:12" ht="35.25" customHeight="1" thickBot="1">
      <c r="A7" s="456"/>
      <c r="B7" s="456"/>
      <c r="C7" s="491"/>
      <c r="D7" s="456"/>
      <c r="E7" s="456"/>
      <c r="F7" s="456"/>
      <c r="G7" s="456"/>
    </row>
    <row r="8" spans="1:12" ht="24">
      <c r="A8" s="235" t="s">
        <v>799</v>
      </c>
      <c r="B8" s="260">
        <v>6203</v>
      </c>
      <c r="C8" s="275">
        <v>2450</v>
      </c>
      <c r="D8" s="275">
        <v>1459</v>
      </c>
      <c r="E8" s="275">
        <v>982</v>
      </c>
      <c r="F8" s="275">
        <v>1312</v>
      </c>
      <c r="G8" s="280">
        <v>10.538566089024805</v>
      </c>
      <c r="H8" s="40"/>
      <c r="K8" s="4"/>
    </row>
    <row r="9" spans="1:12" ht="24">
      <c r="A9" s="213" t="s">
        <v>251</v>
      </c>
      <c r="B9" s="240"/>
      <c r="C9" s="240"/>
      <c r="D9" s="240"/>
      <c r="E9" s="240"/>
      <c r="F9" s="240"/>
      <c r="G9" s="240"/>
      <c r="H9" s="40"/>
      <c r="K9" s="4"/>
    </row>
    <row r="10" spans="1:12" ht="24">
      <c r="A10" s="233" t="s">
        <v>252</v>
      </c>
      <c r="B10" s="309">
        <v>41</v>
      </c>
      <c r="C10" s="319">
        <v>30</v>
      </c>
      <c r="D10" s="319">
        <v>4</v>
      </c>
      <c r="E10" s="319" t="s">
        <v>22</v>
      </c>
      <c r="F10" s="319">
        <v>6</v>
      </c>
      <c r="G10" s="320">
        <v>9.4252873563218387</v>
      </c>
      <c r="H10" s="40"/>
      <c r="K10" s="4"/>
      <c r="L10" s="4"/>
    </row>
    <row r="11" spans="1:12" ht="24">
      <c r="A11" s="233" t="s">
        <v>253</v>
      </c>
      <c r="B11" s="309">
        <v>967</v>
      </c>
      <c r="C11" s="319">
        <v>238</v>
      </c>
      <c r="D11" s="319">
        <v>393</v>
      </c>
      <c r="E11" s="319">
        <v>193</v>
      </c>
      <c r="F11" s="319">
        <v>143</v>
      </c>
      <c r="G11" s="320">
        <v>6.0316866267465068</v>
      </c>
      <c r="H11" s="40"/>
      <c r="K11" s="4"/>
    </row>
    <row r="12" spans="1:12" ht="24">
      <c r="A12" s="226" t="s">
        <v>254</v>
      </c>
      <c r="B12" s="309">
        <v>836</v>
      </c>
      <c r="C12" s="319">
        <v>199</v>
      </c>
      <c r="D12" s="319">
        <v>339</v>
      </c>
      <c r="E12" s="319">
        <v>173</v>
      </c>
      <c r="F12" s="319">
        <v>125</v>
      </c>
      <c r="G12" s="320">
        <v>6.3439065108514185</v>
      </c>
      <c r="H12" s="40"/>
      <c r="K12" s="4"/>
    </row>
    <row r="13" spans="1:12" ht="24">
      <c r="A13" s="233" t="s">
        <v>255</v>
      </c>
      <c r="B13" s="309">
        <v>227</v>
      </c>
      <c r="C13" s="319">
        <v>40</v>
      </c>
      <c r="D13" s="319">
        <v>83</v>
      </c>
      <c r="E13" s="319">
        <v>22</v>
      </c>
      <c r="F13" s="319">
        <v>82</v>
      </c>
      <c r="G13" s="320">
        <v>4.6147590973775161</v>
      </c>
      <c r="H13" s="40"/>
      <c r="K13" s="4"/>
    </row>
    <row r="14" spans="1:12" ht="27">
      <c r="A14" s="233" t="s">
        <v>256</v>
      </c>
      <c r="B14" s="309" t="s">
        <v>22</v>
      </c>
      <c r="C14" s="319" t="s">
        <v>22</v>
      </c>
      <c r="D14" s="319" t="s">
        <v>22</v>
      </c>
      <c r="E14" s="319" t="s">
        <v>22</v>
      </c>
      <c r="F14" s="319" t="s">
        <v>22</v>
      </c>
      <c r="G14" s="320" t="s">
        <v>22</v>
      </c>
      <c r="H14" s="40"/>
      <c r="K14" s="4"/>
    </row>
    <row r="15" spans="1:12" ht="24">
      <c r="A15" s="233" t="s">
        <v>257</v>
      </c>
      <c r="B15" s="309">
        <v>82</v>
      </c>
      <c r="C15" s="319">
        <v>20</v>
      </c>
      <c r="D15" s="319">
        <v>36</v>
      </c>
      <c r="E15" s="319">
        <v>12</v>
      </c>
      <c r="F15" s="319">
        <v>14</v>
      </c>
      <c r="G15" s="320">
        <v>1.3053167780961477</v>
      </c>
      <c r="H15" s="40"/>
      <c r="K15" s="4"/>
    </row>
    <row r="16" spans="1:12" ht="27">
      <c r="A16" s="233" t="s">
        <v>258</v>
      </c>
      <c r="B16" s="309">
        <v>52</v>
      </c>
      <c r="C16" s="319">
        <v>8</v>
      </c>
      <c r="D16" s="319">
        <v>17</v>
      </c>
      <c r="E16" s="319">
        <v>18</v>
      </c>
      <c r="F16" s="319" t="s">
        <v>22</v>
      </c>
      <c r="G16" s="320">
        <v>5.9225512528473807</v>
      </c>
      <c r="H16" s="40"/>
      <c r="K16" s="4"/>
    </row>
    <row r="17" spans="1:11" ht="24">
      <c r="A17" s="233" t="s">
        <v>259</v>
      </c>
      <c r="B17" s="309">
        <v>49</v>
      </c>
      <c r="C17" s="319">
        <v>39</v>
      </c>
      <c r="D17" s="319" t="s">
        <v>22</v>
      </c>
      <c r="E17" s="319" t="s">
        <v>22</v>
      </c>
      <c r="F17" s="319" t="s">
        <v>132</v>
      </c>
      <c r="G17" s="320">
        <v>5.1742344244984162</v>
      </c>
      <c r="H17" s="40"/>
      <c r="K17" s="4"/>
    </row>
    <row r="18" spans="1:11" ht="24">
      <c r="A18" s="233" t="s">
        <v>260</v>
      </c>
      <c r="B18" s="309">
        <v>49</v>
      </c>
      <c r="C18" s="319">
        <v>36</v>
      </c>
      <c r="D18" s="319">
        <v>5</v>
      </c>
      <c r="E18" s="319">
        <v>8</v>
      </c>
      <c r="F18" s="319" t="s">
        <v>132</v>
      </c>
      <c r="G18" s="320">
        <v>9.4777562862669242</v>
      </c>
      <c r="H18" s="40"/>
      <c r="K18" s="4"/>
    </row>
    <row r="19" spans="1:11" ht="25.5">
      <c r="A19" s="233" t="s">
        <v>261</v>
      </c>
      <c r="B19" s="309">
        <v>25</v>
      </c>
      <c r="C19" s="319">
        <v>11</v>
      </c>
      <c r="D19" s="319">
        <v>10</v>
      </c>
      <c r="E19" s="319" t="s">
        <v>22</v>
      </c>
      <c r="F19" s="319" t="s">
        <v>22</v>
      </c>
      <c r="G19" s="320">
        <v>4.3029259896729775</v>
      </c>
      <c r="H19" s="40"/>
      <c r="K19" s="4"/>
    </row>
    <row r="20" spans="1:11" ht="24">
      <c r="A20" s="233" t="s">
        <v>262</v>
      </c>
      <c r="B20" s="309">
        <v>65</v>
      </c>
      <c r="C20" s="319">
        <v>52</v>
      </c>
      <c r="D20" s="319">
        <v>9</v>
      </c>
      <c r="E20" s="319">
        <v>4</v>
      </c>
      <c r="F20" s="319" t="s">
        <v>132</v>
      </c>
      <c r="G20" s="320">
        <v>5.9252506836827719</v>
      </c>
      <c r="H20" s="40"/>
      <c r="K20" s="4"/>
    </row>
    <row r="21" spans="1:11" ht="25.5">
      <c r="A21" s="233" t="s">
        <v>263</v>
      </c>
      <c r="B21" s="309">
        <v>123</v>
      </c>
      <c r="C21" s="319" t="s">
        <v>22</v>
      </c>
      <c r="D21" s="319">
        <v>38</v>
      </c>
      <c r="E21" s="319">
        <v>13</v>
      </c>
      <c r="F21" s="319">
        <v>7</v>
      </c>
      <c r="G21" s="320">
        <v>5.6473829201101928</v>
      </c>
      <c r="H21" s="40"/>
      <c r="K21" s="4"/>
    </row>
    <row r="22" spans="1:11" ht="48">
      <c r="A22" s="233" t="s">
        <v>264</v>
      </c>
      <c r="B22" s="309">
        <v>478</v>
      </c>
      <c r="C22" s="319">
        <v>361</v>
      </c>
      <c r="D22" s="319">
        <v>71</v>
      </c>
      <c r="E22" s="319">
        <v>39</v>
      </c>
      <c r="F22" s="319">
        <v>7</v>
      </c>
      <c r="G22" s="320">
        <v>14.100294985250738</v>
      </c>
      <c r="H22" s="40"/>
      <c r="K22" s="4"/>
    </row>
    <row r="23" spans="1:11" ht="24">
      <c r="A23" s="233" t="s">
        <v>265</v>
      </c>
      <c r="B23" s="309">
        <v>240</v>
      </c>
      <c r="C23" s="319">
        <v>211</v>
      </c>
      <c r="D23" s="319">
        <v>9</v>
      </c>
      <c r="E23" s="319">
        <v>12</v>
      </c>
      <c r="F23" s="319">
        <v>8</v>
      </c>
      <c r="G23" s="320">
        <v>5.6219255094869993</v>
      </c>
      <c r="H23" s="40"/>
      <c r="K23" s="4"/>
    </row>
    <row r="24" spans="1:11" ht="24">
      <c r="A24" s="233" t="s">
        <v>266</v>
      </c>
      <c r="B24" s="309">
        <v>736</v>
      </c>
      <c r="C24" s="319">
        <v>615</v>
      </c>
      <c r="D24" s="319">
        <v>79</v>
      </c>
      <c r="E24" s="319">
        <v>30</v>
      </c>
      <c r="F24" s="319">
        <v>12</v>
      </c>
      <c r="G24" s="320">
        <v>16.165165824730945</v>
      </c>
      <c r="H24" s="40"/>
      <c r="K24" s="4"/>
    </row>
    <row r="25" spans="1:11" ht="24">
      <c r="A25" s="233" t="s">
        <v>267</v>
      </c>
      <c r="B25" s="309">
        <v>44</v>
      </c>
      <c r="C25" s="319">
        <v>29</v>
      </c>
      <c r="D25" s="319">
        <v>10</v>
      </c>
      <c r="E25" s="319" t="s">
        <v>22</v>
      </c>
      <c r="F25" s="319" t="s">
        <v>22</v>
      </c>
      <c r="G25" s="320">
        <v>7.2249589490968793</v>
      </c>
      <c r="H25" s="40"/>
      <c r="K25" s="4"/>
    </row>
    <row r="26" spans="1:11">
      <c r="A26" s="42"/>
      <c r="B26" s="121"/>
      <c r="C26" s="121"/>
      <c r="D26" s="121"/>
      <c r="E26" s="121"/>
      <c r="F26" s="121"/>
      <c r="G26" s="51"/>
      <c r="H26" s="40"/>
    </row>
    <row r="27" spans="1:11">
      <c r="A27" s="48"/>
      <c r="B27" s="116"/>
      <c r="C27" s="116"/>
      <c r="D27" s="116"/>
      <c r="E27" s="116"/>
      <c r="F27" s="116"/>
      <c r="G27" s="51"/>
      <c r="H27" s="40"/>
    </row>
    <row r="28" spans="1:11">
      <c r="A28" s="48"/>
      <c r="G28" s="40"/>
      <c r="H28" s="40"/>
    </row>
    <row r="29" spans="1:11" s="45" customFormat="1" ht="43.5" customHeight="1">
      <c r="A29" s="488" t="s">
        <v>317</v>
      </c>
      <c r="B29" s="488"/>
      <c r="C29" s="488"/>
      <c r="D29" s="488"/>
      <c r="E29" s="488"/>
      <c r="F29" s="488"/>
      <c r="G29" s="488"/>
    </row>
    <row r="30" spans="1:11" s="45" customFormat="1" ht="34.5" customHeight="1">
      <c r="A30" s="489" t="s">
        <v>487</v>
      </c>
      <c r="B30" s="489"/>
      <c r="C30" s="489"/>
      <c r="D30" s="489"/>
      <c r="E30" s="489"/>
      <c r="F30" s="489"/>
      <c r="G30" s="489"/>
    </row>
    <row r="31" spans="1:11">
      <c r="B31" s="4"/>
    </row>
    <row r="32" spans="1:11">
      <c r="B32" s="4"/>
      <c r="C32" s="4"/>
      <c r="D32" s="4"/>
      <c r="E32" s="4"/>
      <c r="F32" s="4"/>
    </row>
  </sheetData>
  <mergeCells count="11">
    <mergeCell ref="I5:J5"/>
    <mergeCell ref="A30:G30"/>
    <mergeCell ref="A29:G29"/>
    <mergeCell ref="G5:G7"/>
    <mergeCell ref="C6:C7"/>
    <mergeCell ref="F6:F7"/>
    <mergeCell ref="A5:A7"/>
    <mergeCell ref="B5:B7"/>
    <mergeCell ref="C5:F5"/>
    <mergeCell ref="D6:D7"/>
    <mergeCell ref="E6:E7"/>
  </mergeCells>
  <phoneticPr fontId="7" type="noConversion"/>
  <hyperlinks>
    <hyperlink ref="I5" location="'SPIS TREŚCI'!A1" display="Powrót do spisu tablic"/>
    <hyperlink ref="I5:J5" location="'SPIS TREŚCI'!A56" display="'SPIS TREŚCI'!A56"/>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zoomScale="90" zoomScaleNormal="90" workbookViewId="0">
      <selection activeCell="K3" sqref="K3:L3"/>
    </sheetView>
  </sheetViews>
  <sheetFormatPr defaultRowHeight="12.75"/>
  <cols>
    <col min="1" max="1" width="53" style="3" customWidth="1"/>
    <col min="2" max="9" width="15" style="3" customWidth="1"/>
    <col min="10" max="16384" width="9.140625" style="3"/>
  </cols>
  <sheetData>
    <row r="1" spans="1:25" ht="13.5">
      <c r="A1" s="22" t="s">
        <v>180</v>
      </c>
      <c r="B1" s="28" t="s">
        <v>1031</v>
      </c>
    </row>
    <row r="2" spans="1:25" ht="13.5">
      <c r="A2" s="104" t="s">
        <v>181</v>
      </c>
      <c r="B2" s="149" t="s">
        <v>1032</v>
      </c>
    </row>
    <row r="3" spans="1:25" ht="27" customHeight="1">
      <c r="A3" s="455" t="s">
        <v>279</v>
      </c>
      <c r="B3" s="455" t="s">
        <v>288</v>
      </c>
      <c r="C3" s="455" t="s">
        <v>416</v>
      </c>
      <c r="D3" s="455"/>
      <c r="E3" s="455"/>
      <c r="F3" s="455"/>
      <c r="G3" s="455"/>
      <c r="H3" s="455"/>
      <c r="I3" s="455"/>
      <c r="K3" s="454" t="s">
        <v>437</v>
      </c>
      <c r="L3" s="454"/>
    </row>
    <row r="4" spans="1:25" ht="32.25" customHeight="1">
      <c r="A4" s="455"/>
      <c r="B4" s="455"/>
      <c r="C4" s="455" t="s">
        <v>405</v>
      </c>
      <c r="D4" s="455" t="s">
        <v>415</v>
      </c>
      <c r="E4" s="455"/>
      <c r="F4" s="455" t="s">
        <v>818</v>
      </c>
      <c r="G4" s="455" t="s">
        <v>819</v>
      </c>
      <c r="H4" s="455" t="s">
        <v>488</v>
      </c>
      <c r="I4" s="455" t="s">
        <v>419</v>
      </c>
    </row>
    <row r="5" spans="1:25" ht="69.75" customHeight="1" thickBot="1">
      <c r="A5" s="456"/>
      <c r="B5" s="456"/>
      <c r="C5" s="456"/>
      <c r="D5" s="229" t="s">
        <v>418</v>
      </c>
      <c r="E5" s="229" t="s">
        <v>417</v>
      </c>
      <c r="F5" s="456"/>
      <c r="G5" s="456"/>
      <c r="H5" s="456"/>
      <c r="I5" s="456"/>
      <c r="K5" s="11"/>
      <c r="L5" s="11"/>
      <c r="M5" s="11"/>
      <c r="N5" s="11"/>
      <c r="O5" s="11"/>
      <c r="P5" s="11"/>
      <c r="Q5" s="11"/>
      <c r="R5" s="11"/>
      <c r="S5" s="11"/>
      <c r="T5" s="11"/>
      <c r="U5" s="11"/>
      <c r="V5" s="11"/>
      <c r="W5" s="11"/>
      <c r="X5" s="11"/>
      <c r="Y5" s="11"/>
    </row>
    <row r="6" spans="1:25" ht="24">
      <c r="A6" s="235" t="s">
        <v>286</v>
      </c>
      <c r="B6" s="315">
        <v>57525</v>
      </c>
      <c r="C6" s="315">
        <v>25123</v>
      </c>
      <c r="D6" s="315">
        <v>4637</v>
      </c>
      <c r="E6" s="316">
        <v>6992</v>
      </c>
      <c r="F6" s="317">
        <v>948</v>
      </c>
      <c r="G6" s="317">
        <v>5077</v>
      </c>
      <c r="H6" s="318">
        <v>728</v>
      </c>
      <c r="I6" s="315">
        <v>13100</v>
      </c>
      <c r="J6" s="203"/>
      <c r="K6" s="203"/>
      <c r="L6" s="203"/>
      <c r="M6" s="203"/>
      <c r="N6" s="203"/>
      <c r="O6" s="203"/>
      <c r="P6" s="203"/>
      <c r="Q6" s="203"/>
      <c r="R6" s="203"/>
      <c r="S6" s="203"/>
      <c r="T6" s="203"/>
      <c r="U6" s="20"/>
      <c r="V6" s="20"/>
      <c r="W6" s="11"/>
      <c r="X6" s="11"/>
      <c r="Y6" s="11"/>
    </row>
    <row r="7" spans="1:25" ht="24">
      <c r="A7" s="228" t="s">
        <v>397</v>
      </c>
      <c r="B7" s="308">
        <v>13530</v>
      </c>
      <c r="C7" s="308">
        <v>8284</v>
      </c>
      <c r="D7" s="308">
        <v>1325</v>
      </c>
      <c r="E7" s="309">
        <v>1033</v>
      </c>
      <c r="F7" s="310">
        <v>279</v>
      </c>
      <c r="G7" s="310">
        <v>3185</v>
      </c>
      <c r="H7" s="311">
        <v>320</v>
      </c>
      <c r="I7" s="308">
        <v>3521</v>
      </c>
      <c r="J7" s="203"/>
      <c r="K7" s="203"/>
      <c r="L7" s="203"/>
      <c r="M7" s="203"/>
      <c r="N7" s="203"/>
      <c r="O7" s="203"/>
      <c r="P7" s="203"/>
      <c r="Q7" s="203"/>
      <c r="R7" s="203"/>
      <c r="S7" s="203"/>
      <c r="T7" s="203"/>
      <c r="U7" s="20"/>
      <c r="V7" s="20"/>
      <c r="W7" s="11"/>
      <c r="X7" s="11"/>
      <c r="Y7" s="11"/>
    </row>
    <row r="8" spans="1:25" ht="24">
      <c r="A8" s="228" t="s">
        <v>398</v>
      </c>
      <c r="B8" s="308">
        <v>43995</v>
      </c>
      <c r="C8" s="308">
        <v>16839</v>
      </c>
      <c r="D8" s="308">
        <v>3312</v>
      </c>
      <c r="E8" s="309">
        <v>5959</v>
      </c>
      <c r="F8" s="310">
        <v>669</v>
      </c>
      <c r="G8" s="310">
        <v>1892</v>
      </c>
      <c r="H8" s="311">
        <v>408</v>
      </c>
      <c r="I8" s="308">
        <v>9579</v>
      </c>
      <c r="J8" s="203"/>
      <c r="K8" s="203"/>
      <c r="L8" s="203"/>
      <c r="M8" s="203"/>
      <c r="N8" s="203"/>
      <c r="O8" s="203"/>
      <c r="P8" s="203"/>
      <c r="Q8" s="203"/>
      <c r="R8" s="203"/>
      <c r="S8" s="203"/>
      <c r="T8" s="203"/>
      <c r="U8" s="20"/>
      <c r="V8" s="20"/>
      <c r="W8" s="11"/>
      <c r="X8" s="11"/>
      <c r="Y8" s="11"/>
    </row>
    <row r="9" spans="1:25" ht="24">
      <c r="A9" s="213" t="s">
        <v>251</v>
      </c>
      <c r="B9" s="312"/>
      <c r="C9" s="313"/>
      <c r="D9" s="313"/>
      <c r="E9" s="313"/>
      <c r="F9" s="313"/>
      <c r="G9" s="313"/>
      <c r="H9" s="313"/>
      <c r="I9" s="309"/>
      <c r="J9" s="203"/>
      <c r="K9" s="203"/>
      <c r="L9" s="203"/>
      <c r="M9" s="203"/>
      <c r="N9" s="203"/>
      <c r="O9" s="203"/>
      <c r="P9" s="203"/>
      <c r="Q9" s="203"/>
      <c r="R9" s="203"/>
      <c r="S9" s="203"/>
      <c r="T9" s="203"/>
      <c r="U9" s="20"/>
      <c r="V9" s="20"/>
      <c r="W9" s="11"/>
      <c r="X9" s="11"/>
      <c r="Y9" s="11"/>
    </row>
    <row r="10" spans="1:25" ht="24">
      <c r="A10" s="233" t="s">
        <v>252</v>
      </c>
      <c r="B10" s="309">
        <v>341</v>
      </c>
      <c r="C10" s="309">
        <v>81</v>
      </c>
      <c r="D10" s="309">
        <v>9</v>
      </c>
      <c r="E10" s="309" t="s">
        <v>22</v>
      </c>
      <c r="F10" s="309">
        <v>16</v>
      </c>
      <c r="G10" s="309">
        <v>56</v>
      </c>
      <c r="H10" s="314" t="s">
        <v>22</v>
      </c>
      <c r="I10" s="309">
        <v>94</v>
      </c>
      <c r="J10" s="203"/>
      <c r="K10" s="203"/>
      <c r="L10" s="203"/>
      <c r="M10" s="203"/>
      <c r="N10" s="203"/>
      <c r="O10" s="203"/>
      <c r="P10" s="203"/>
      <c r="Q10" s="203"/>
      <c r="R10" s="203"/>
      <c r="S10" s="203"/>
      <c r="T10" s="203"/>
      <c r="U10" s="20"/>
      <c r="V10" s="20"/>
      <c r="W10" s="11"/>
      <c r="X10" s="11"/>
      <c r="Y10" s="11"/>
    </row>
    <row r="11" spans="1:25" ht="24">
      <c r="A11" s="233" t="s">
        <v>253</v>
      </c>
      <c r="B11" s="309">
        <v>17431</v>
      </c>
      <c r="C11" s="309">
        <v>5682</v>
      </c>
      <c r="D11" s="309">
        <v>1548</v>
      </c>
      <c r="E11" s="309">
        <v>2255</v>
      </c>
      <c r="F11" s="309">
        <v>463</v>
      </c>
      <c r="G11" s="309">
        <v>1286</v>
      </c>
      <c r="H11" s="314">
        <v>216</v>
      </c>
      <c r="I11" s="309">
        <v>3611</v>
      </c>
      <c r="J11" s="203"/>
      <c r="K11" s="203"/>
      <c r="L11" s="203"/>
      <c r="M11" s="203"/>
      <c r="N11" s="203"/>
      <c r="O11" s="203"/>
      <c r="P11" s="203"/>
      <c r="Q11" s="203"/>
      <c r="R11" s="203"/>
      <c r="S11" s="203"/>
      <c r="T11" s="203"/>
      <c r="U11" s="20"/>
      <c r="V11" s="20"/>
      <c r="W11" s="11"/>
      <c r="X11" s="11"/>
      <c r="Y11" s="11"/>
    </row>
    <row r="12" spans="1:25" ht="24">
      <c r="A12" s="226" t="s">
        <v>254</v>
      </c>
      <c r="B12" s="309">
        <v>14642</v>
      </c>
      <c r="C12" s="309">
        <v>5322</v>
      </c>
      <c r="D12" s="309">
        <v>1421</v>
      </c>
      <c r="E12" s="309">
        <v>1948</v>
      </c>
      <c r="F12" s="309">
        <v>315</v>
      </c>
      <c r="G12" s="309">
        <v>683</v>
      </c>
      <c r="H12" s="314">
        <v>206</v>
      </c>
      <c r="I12" s="309">
        <v>3257</v>
      </c>
      <c r="J12" s="203"/>
      <c r="K12" s="203"/>
      <c r="L12" s="203"/>
      <c r="M12" s="203"/>
      <c r="N12" s="203"/>
      <c r="O12" s="203"/>
      <c r="P12" s="203"/>
      <c r="Q12" s="203"/>
      <c r="R12" s="203"/>
      <c r="S12" s="203"/>
      <c r="T12" s="203"/>
      <c r="U12" s="20"/>
      <c r="V12" s="20"/>
      <c r="W12" s="11"/>
      <c r="X12" s="11"/>
      <c r="Y12" s="11"/>
    </row>
    <row r="13" spans="1:25" ht="24">
      <c r="A13" s="233" t="s">
        <v>255</v>
      </c>
      <c r="B13" s="309">
        <v>4489</v>
      </c>
      <c r="C13" s="309">
        <v>280</v>
      </c>
      <c r="D13" s="309">
        <v>176</v>
      </c>
      <c r="E13" s="309">
        <v>368</v>
      </c>
      <c r="F13" s="309">
        <v>63</v>
      </c>
      <c r="G13" s="309">
        <v>184</v>
      </c>
      <c r="H13" s="314">
        <v>11</v>
      </c>
      <c r="I13" s="309">
        <v>1103</v>
      </c>
      <c r="J13" s="203"/>
      <c r="K13" s="203"/>
      <c r="L13" s="203"/>
      <c r="M13" s="203"/>
      <c r="N13" s="203"/>
      <c r="O13" s="203"/>
      <c r="P13" s="203"/>
      <c r="Q13" s="203"/>
      <c r="R13" s="203"/>
      <c r="S13" s="203"/>
      <c r="T13" s="203"/>
      <c r="U13" s="20"/>
      <c r="V13" s="20"/>
      <c r="W13" s="11"/>
      <c r="X13" s="11"/>
      <c r="Y13" s="11"/>
    </row>
    <row r="14" spans="1:25" ht="27">
      <c r="A14" s="233" t="s">
        <v>256</v>
      </c>
      <c r="B14" s="309">
        <v>11659</v>
      </c>
      <c r="C14" s="309">
        <v>7230</v>
      </c>
      <c r="D14" s="309">
        <v>818</v>
      </c>
      <c r="E14" s="309">
        <v>1941</v>
      </c>
      <c r="F14" s="309">
        <v>109</v>
      </c>
      <c r="G14" s="309">
        <v>334</v>
      </c>
      <c r="H14" s="314">
        <v>91</v>
      </c>
      <c r="I14" s="309">
        <v>2817</v>
      </c>
      <c r="J14" s="203"/>
      <c r="K14" s="203"/>
      <c r="L14" s="203"/>
      <c r="M14" s="203"/>
      <c r="N14" s="203"/>
      <c r="O14" s="203"/>
      <c r="P14" s="203"/>
      <c r="Q14" s="203"/>
      <c r="R14" s="203"/>
      <c r="S14" s="203"/>
      <c r="T14" s="203"/>
      <c r="U14" s="20"/>
      <c r="V14" s="20"/>
      <c r="W14" s="11"/>
      <c r="X14" s="11"/>
      <c r="Y14" s="11"/>
    </row>
    <row r="15" spans="1:25" ht="24">
      <c r="A15" s="233" t="s">
        <v>257</v>
      </c>
      <c r="B15" s="309">
        <v>5026</v>
      </c>
      <c r="C15" s="309">
        <v>360</v>
      </c>
      <c r="D15" s="309">
        <v>252</v>
      </c>
      <c r="E15" s="309">
        <v>403</v>
      </c>
      <c r="F15" s="309">
        <v>15</v>
      </c>
      <c r="G15" s="309">
        <v>147</v>
      </c>
      <c r="H15" s="314">
        <v>11</v>
      </c>
      <c r="I15" s="309">
        <v>675</v>
      </c>
      <c r="J15" s="203"/>
      <c r="K15" s="203"/>
      <c r="L15" s="203"/>
      <c r="M15" s="203"/>
      <c r="N15" s="203"/>
      <c r="O15" s="203"/>
      <c r="P15" s="203"/>
      <c r="Q15" s="203"/>
      <c r="R15" s="203"/>
      <c r="S15" s="203"/>
      <c r="T15" s="203"/>
      <c r="U15" s="20"/>
      <c r="V15" s="20"/>
      <c r="W15" s="11"/>
      <c r="X15" s="11"/>
      <c r="Y15" s="11"/>
    </row>
    <row r="16" spans="1:25" ht="27">
      <c r="A16" s="233" t="s">
        <v>258</v>
      </c>
      <c r="B16" s="309">
        <v>1121</v>
      </c>
      <c r="C16" s="309">
        <v>757</v>
      </c>
      <c r="D16" s="309">
        <v>55</v>
      </c>
      <c r="E16" s="309">
        <v>174</v>
      </c>
      <c r="F16" s="309">
        <v>7</v>
      </c>
      <c r="G16" s="309">
        <v>31</v>
      </c>
      <c r="H16" s="314">
        <v>15</v>
      </c>
      <c r="I16" s="309">
        <v>255</v>
      </c>
      <c r="J16" s="203"/>
      <c r="K16" s="203"/>
      <c r="L16" s="203"/>
      <c r="M16" s="203"/>
      <c r="N16" s="203"/>
      <c r="O16" s="203"/>
      <c r="P16" s="203"/>
      <c r="Q16" s="203"/>
      <c r="R16" s="203"/>
      <c r="S16" s="203"/>
      <c r="T16" s="203"/>
      <c r="U16" s="20"/>
      <c r="V16" s="20"/>
      <c r="W16" s="11"/>
      <c r="X16" s="11"/>
      <c r="Y16" s="11"/>
    </row>
    <row r="17" spans="1:25" ht="24">
      <c r="A17" s="233" t="s">
        <v>259</v>
      </c>
      <c r="B17" s="309">
        <v>604</v>
      </c>
      <c r="C17" s="309">
        <v>247</v>
      </c>
      <c r="D17" s="309">
        <v>27</v>
      </c>
      <c r="E17" s="309">
        <v>220</v>
      </c>
      <c r="F17" s="309" t="s">
        <v>1033</v>
      </c>
      <c r="G17" s="309">
        <v>7</v>
      </c>
      <c r="H17" s="314">
        <v>15</v>
      </c>
      <c r="I17" s="309">
        <v>56</v>
      </c>
      <c r="J17" s="203"/>
      <c r="K17" s="203"/>
      <c r="L17" s="203"/>
      <c r="M17" s="203"/>
      <c r="N17" s="203"/>
      <c r="O17" s="203"/>
      <c r="P17" s="203"/>
      <c r="Q17" s="203"/>
      <c r="R17" s="203"/>
      <c r="S17" s="203"/>
      <c r="T17" s="203"/>
      <c r="U17" s="20"/>
      <c r="V17" s="20"/>
      <c r="W17" s="11"/>
      <c r="X17" s="11"/>
      <c r="Y17" s="11"/>
    </row>
    <row r="18" spans="1:25" ht="24">
      <c r="A18" s="233" t="s">
        <v>260</v>
      </c>
      <c r="B18" s="309">
        <v>686</v>
      </c>
      <c r="C18" s="309">
        <v>398</v>
      </c>
      <c r="D18" s="309">
        <v>231</v>
      </c>
      <c r="E18" s="309">
        <v>91</v>
      </c>
      <c r="F18" s="309">
        <v>11</v>
      </c>
      <c r="G18" s="309">
        <v>88</v>
      </c>
      <c r="H18" s="314">
        <v>18</v>
      </c>
      <c r="I18" s="309">
        <v>51</v>
      </c>
      <c r="J18" s="203"/>
      <c r="K18" s="203"/>
      <c r="L18" s="203"/>
      <c r="M18" s="203"/>
      <c r="N18" s="203"/>
      <c r="O18" s="203"/>
      <c r="P18" s="203"/>
      <c r="Q18" s="203"/>
      <c r="R18" s="203"/>
      <c r="S18" s="203"/>
      <c r="T18" s="203"/>
      <c r="U18" s="20"/>
      <c r="V18" s="20"/>
      <c r="W18" s="11"/>
      <c r="X18" s="11"/>
      <c r="Y18" s="11"/>
    </row>
    <row r="19" spans="1:25" ht="25.5">
      <c r="A19" s="233" t="s">
        <v>261</v>
      </c>
      <c r="B19" s="309">
        <v>673</v>
      </c>
      <c r="C19" s="309">
        <v>290</v>
      </c>
      <c r="D19" s="309">
        <v>46</v>
      </c>
      <c r="E19" s="309">
        <v>90</v>
      </c>
      <c r="F19" s="309">
        <v>17</v>
      </c>
      <c r="G19" s="309">
        <v>127</v>
      </c>
      <c r="H19" s="314">
        <v>4</v>
      </c>
      <c r="I19" s="309">
        <v>121</v>
      </c>
      <c r="J19" s="203"/>
      <c r="K19" s="203"/>
      <c r="L19" s="203"/>
      <c r="M19" s="203"/>
      <c r="N19" s="203"/>
      <c r="O19" s="203"/>
      <c r="P19" s="203"/>
      <c r="Q19" s="203"/>
      <c r="R19" s="203"/>
      <c r="S19" s="203"/>
      <c r="T19" s="203"/>
      <c r="U19" s="20"/>
      <c r="V19" s="20"/>
      <c r="W19" s="11"/>
      <c r="X19" s="11"/>
      <c r="Y19" s="11"/>
    </row>
    <row r="20" spans="1:25" ht="24">
      <c r="A20" s="233" t="s">
        <v>262</v>
      </c>
      <c r="B20" s="309">
        <v>900</v>
      </c>
      <c r="C20" s="309">
        <v>463</v>
      </c>
      <c r="D20" s="309">
        <v>32</v>
      </c>
      <c r="E20" s="309">
        <v>228</v>
      </c>
      <c r="F20" s="309">
        <v>6</v>
      </c>
      <c r="G20" s="309">
        <v>80</v>
      </c>
      <c r="H20" s="314">
        <v>24</v>
      </c>
      <c r="I20" s="309">
        <v>173</v>
      </c>
      <c r="J20" s="203"/>
      <c r="K20" s="203"/>
      <c r="L20" s="203"/>
      <c r="M20" s="203"/>
      <c r="N20" s="203"/>
      <c r="O20" s="203"/>
      <c r="P20" s="203"/>
      <c r="Q20" s="203"/>
      <c r="R20" s="203"/>
      <c r="S20" s="203"/>
      <c r="T20" s="203"/>
      <c r="U20" s="20"/>
      <c r="V20" s="20"/>
      <c r="W20" s="11"/>
      <c r="X20" s="11"/>
      <c r="Y20" s="11"/>
    </row>
    <row r="21" spans="1:25" ht="25.5">
      <c r="A21" s="233" t="s">
        <v>263</v>
      </c>
      <c r="B21" s="309">
        <v>1705</v>
      </c>
      <c r="C21" s="309">
        <v>667</v>
      </c>
      <c r="D21" s="309">
        <v>89</v>
      </c>
      <c r="E21" s="309">
        <v>141</v>
      </c>
      <c r="F21" s="309">
        <v>4</v>
      </c>
      <c r="G21" s="309">
        <v>16</v>
      </c>
      <c r="H21" s="314">
        <v>4</v>
      </c>
      <c r="I21" s="309">
        <v>669</v>
      </c>
      <c r="J21" s="203"/>
      <c r="K21" s="203"/>
      <c r="L21" s="203"/>
      <c r="M21" s="203"/>
      <c r="N21" s="203"/>
      <c r="O21" s="203"/>
      <c r="P21" s="203"/>
      <c r="Q21" s="203"/>
      <c r="R21" s="203"/>
      <c r="S21" s="203"/>
      <c r="T21" s="203"/>
      <c r="U21" s="20"/>
      <c r="V21" s="20"/>
      <c r="W21" s="11"/>
      <c r="X21" s="11"/>
      <c r="Y21" s="11"/>
    </row>
    <row r="22" spans="1:25" ht="36">
      <c r="A22" s="233" t="s">
        <v>264</v>
      </c>
      <c r="B22" s="309">
        <v>3153</v>
      </c>
      <c r="C22" s="309">
        <v>1873</v>
      </c>
      <c r="D22" s="309">
        <v>48</v>
      </c>
      <c r="E22" s="309">
        <v>214</v>
      </c>
      <c r="F22" s="309">
        <v>80</v>
      </c>
      <c r="G22" s="309">
        <v>736</v>
      </c>
      <c r="H22" s="314">
        <v>92</v>
      </c>
      <c r="I22" s="309">
        <v>921</v>
      </c>
      <c r="J22" s="203"/>
      <c r="K22" s="203"/>
      <c r="L22" s="203"/>
      <c r="M22" s="203"/>
      <c r="N22" s="203"/>
      <c r="O22" s="203"/>
      <c r="P22" s="203"/>
      <c r="Q22" s="203"/>
      <c r="R22" s="203"/>
      <c r="S22" s="203"/>
      <c r="T22" s="203"/>
      <c r="U22" s="20"/>
      <c r="V22" s="20"/>
      <c r="W22" s="11"/>
      <c r="X22" s="11"/>
      <c r="Y22" s="11"/>
    </row>
    <row r="23" spans="1:25" ht="24">
      <c r="A23" s="233" t="s">
        <v>265</v>
      </c>
      <c r="B23" s="309">
        <v>4076</v>
      </c>
      <c r="C23" s="309">
        <v>3293</v>
      </c>
      <c r="D23" s="309">
        <v>191</v>
      </c>
      <c r="E23" s="309">
        <v>339</v>
      </c>
      <c r="F23" s="309">
        <v>48</v>
      </c>
      <c r="G23" s="309">
        <v>1091</v>
      </c>
      <c r="H23" s="314">
        <v>92</v>
      </c>
      <c r="I23" s="309">
        <v>1231</v>
      </c>
      <c r="J23" s="203"/>
      <c r="K23" s="203"/>
      <c r="L23" s="203"/>
      <c r="M23" s="203"/>
      <c r="N23" s="203"/>
      <c r="O23" s="203"/>
      <c r="P23" s="203"/>
      <c r="Q23" s="203"/>
      <c r="R23" s="203"/>
      <c r="S23" s="203"/>
      <c r="T23" s="203"/>
      <c r="U23" s="20"/>
      <c r="V23" s="20"/>
      <c r="W23" s="11"/>
      <c r="X23" s="11"/>
      <c r="Y23" s="11"/>
    </row>
    <row r="24" spans="1:25" ht="24">
      <c r="A24" s="233" t="s">
        <v>266</v>
      </c>
      <c r="B24" s="309">
        <v>5022</v>
      </c>
      <c r="C24" s="309">
        <v>3089</v>
      </c>
      <c r="D24" s="309" t="s">
        <v>22</v>
      </c>
      <c r="E24" s="309">
        <v>436</v>
      </c>
      <c r="F24" s="309">
        <v>104</v>
      </c>
      <c r="G24" s="309">
        <v>768</v>
      </c>
      <c r="H24" s="314">
        <v>119</v>
      </c>
      <c r="I24" s="309">
        <v>1167</v>
      </c>
      <c r="J24" s="203"/>
      <c r="K24" s="203"/>
      <c r="L24" s="203"/>
      <c r="M24" s="203"/>
      <c r="N24" s="203"/>
      <c r="O24" s="203"/>
      <c r="P24" s="203"/>
      <c r="Q24" s="203"/>
      <c r="R24" s="203"/>
      <c r="S24" s="203"/>
      <c r="T24" s="203"/>
      <c r="U24" s="20"/>
      <c r="V24" s="20"/>
      <c r="W24" s="11"/>
      <c r="X24" s="11"/>
      <c r="Y24" s="11"/>
    </row>
    <row r="25" spans="1:25" ht="24">
      <c r="A25" s="233" t="s">
        <v>267</v>
      </c>
      <c r="B25" s="309">
        <v>534</v>
      </c>
      <c r="C25" s="309">
        <v>341</v>
      </c>
      <c r="D25" s="309">
        <v>19</v>
      </c>
      <c r="E25" s="309">
        <v>56</v>
      </c>
      <c r="F25" s="309">
        <v>5</v>
      </c>
      <c r="G25" s="309">
        <v>126</v>
      </c>
      <c r="H25" s="314" t="s">
        <v>22</v>
      </c>
      <c r="I25" s="309">
        <v>136</v>
      </c>
      <c r="J25" s="203"/>
      <c r="K25" s="203"/>
      <c r="L25" s="203"/>
      <c r="M25" s="203"/>
      <c r="N25" s="203"/>
      <c r="O25" s="203"/>
      <c r="P25" s="203"/>
      <c r="Q25" s="203"/>
      <c r="R25" s="203"/>
      <c r="S25" s="203"/>
      <c r="T25" s="203"/>
      <c r="U25" s="20"/>
      <c r="V25" s="20"/>
      <c r="W25" s="11"/>
      <c r="X25" s="11"/>
      <c r="Y25" s="11"/>
    </row>
    <row r="26" spans="1:25">
      <c r="A26" s="41"/>
      <c r="B26" s="44"/>
      <c r="C26" s="44"/>
      <c r="D26" s="44"/>
      <c r="E26" s="44"/>
      <c r="F26" s="44"/>
      <c r="G26" s="44"/>
      <c r="H26" s="44"/>
      <c r="J26" s="203"/>
      <c r="K26" s="203"/>
      <c r="L26" s="203"/>
      <c r="M26" s="203"/>
      <c r="N26" s="203"/>
      <c r="O26" s="203"/>
      <c r="P26" s="203"/>
      <c r="Q26" s="203"/>
      <c r="R26" s="203"/>
      <c r="S26" s="203"/>
      <c r="T26" s="203"/>
      <c r="U26" s="11"/>
      <c r="V26" s="11"/>
      <c r="W26" s="11"/>
      <c r="X26" s="11"/>
      <c r="Y26" s="11"/>
    </row>
    <row r="27" spans="1:25">
      <c r="A27" s="41"/>
      <c r="B27" s="44"/>
      <c r="C27" s="44"/>
      <c r="D27" s="44"/>
      <c r="E27" s="44"/>
      <c r="F27" s="44"/>
      <c r="G27" s="44"/>
      <c r="H27" s="44"/>
      <c r="J27" s="203"/>
      <c r="K27" s="203"/>
      <c r="L27" s="203"/>
      <c r="M27" s="203"/>
      <c r="N27" s="203"/>
      <c r="O27" s="203"/>
      <c r="P27" s="203"/>
      <c r="Q27" s="203"/>
      <c r="R27" s="203"/>
      <c r="S27" s="203"/>
      <c r="T27" s="203"/>
      <c r="U27" s="11"/>
      <c r="V27" s="11"/>
      <c r="W27" s="11"/>
      <c r="X27" s="11"/>
      <c r="Y27" s="11"/>
    </row>
    <row r="28" spans="1:25">
      <c r="A28" s="41"/>
      <c r="B28" s="98"/>
      <c r="C28" s="98"/>
      <c r="D28" s="98"/>
      <c r="E28" s="98"/>
      <c r="F28" s="98"/>
      <c r="G28" s="175"/>
      <c r="H28" s="98"/>
      <c r="I28" s="98"/>
      <c r="J28" s="203"/>
      <c r="K28" s="203"/>
      <c r="L28" s="203"/>
      <c r="M28" s="203"/>
      <c r="N28" s="203"/>
      <c r="O28" s="203"/>
      <c r="P28" s="203"/>
      <c r="Q28" s="203"/>
      <c r="R28" s="203"/>
      <c r="S28" s="203"/>
      <c r="T28" s="203"/>
      <c r="U28" s="11"/>
      <c r="V28" s="11"/>
      <c r="W28" s="11"/>
      <c r="X28" s="11"/>
      <c r="Y28" s="11"/>
    </row>
    <row r="29" spans="1:25" s="45" customFormat="1" ht="39.75" customHeight="1">
      <c r="A29" s="488" t="s">
        <v>317</v>
      </c>
      <c r="B29" s="488"/>
      <c r="C29" s="488"/>
      <c r="D29" s="488"/>
      <c r="E29" s="488"/>
      <c r="F29" s="488"/>
      <c r="G29" s="488"/>
      <c r="H29" s="488"/>
      <c r="I29" s="488"/>
      <c r="J29" s="203"/>
      <c r="K29" s="203"/>
      <c r="L29" s="203"/>
      <c r="M29" s="203"/>
      <c r="N29" s="203"/>
      <c r="O29" s="203"/>
      <c r="P29" s="203"/>
      <c r="Q29" s="203"/>
      <c r="R29" s="203"/>
      <c r="S29" s="203"/>
      <c r="T29" s="203"/>
      <c r="U29" s="141"/>
      <c r="V29" s="141"/>
      <c r="W29" s="141"/>
      <c r="X29" s="141"/>
      <c r="Y29" s="141"/>
    </row>
    <row r="30" spans="1:25" s="45" customFormat="1" ht="27.75" customHeight="1">
      <c r="A30" s="489" t="s">
        <v>487</v>
      </c>
      <c r="B30" s="489"/>
      <c r="C30" s="489"/>
      <c r="D30" s="489"/>
      <c r="E30" s="489"/>
      <c r="F30" s="489"/>
      <c r="G30" s="489"/>
      <c r="H30" s="489"/>
      <c r="I30" s="489"/>
      <c r="J30" s="203"/>
      <c r="K30" s="203"/>
      <c r="L30" s="203"/>
      <c r="M30" s="203"/>
      <c r="N30" s="203"/>
      <c r="O30" s="203"/>
      <c r="P30" s="203"/>
      <c r="Q30" s="203"/>
      <c r="R30" s="203"/>
      <c r="S30" s="203"/>
      <c r="T30" s="203"/>
      <c r="U30" s="141"/>
      <c r="V30" s="141"/>
      <c r="W30" s="141"/>
      <c r="X30" s="141"/>
      <c r="Y30" s="141"/>
    </row>
    <row r="31" spans="1:25">
      <c r="B31" s="4"/>
      <c r="C31" s="4"/>
      <c r="D31" s="4"/>
      <c r="E31" s="4"/>
      <c r="F31" s="4"/>
      <c r="G31" s="4"/>
      <c r="H31" s="4"/>
      <c r="I31" s="4"/>
      <c r="J31" s="203"/>
      <c r="K31" s="203"/>
      <c r="L31" s="203"/>
      <c r="M31" s="203"/>
      <c r="N31" s="203"/>
      <c r="O31" s="203"/>
      <c r="P31" s="203"/>
      <c r="Q31" s="203"/>
      <c r="R31" s="203"/>
      <c r="S31" s="203"/>
      <c r="T31" s="203"/>
      <c r="U31" s="11"/>
      <c r="V31" s="11"/>
      <c r="W31" s="11"/>
      <c r="X31" s="11"/>
      <c r="Y31" s="11"/>
    </row>
  </sheetData>
  <mergeCells count="12">
    <mergeCell ref="K3:L3"/>
    <mergeCell ref="A30:I30"/>
    <mergeCell ref="A29:I29"/>
    <mergeCell ref="I4:I5"/>
    <mergeCell ref="C3:I3"/>
    <mergeCell ref="A3:A5"/>
    <mergeCell ref="B3:B5"/>
    <mergeCell ref="C4:C5"/>
    <mergeCell ref="D4:E4"/>
    <mergeCell ref="F4:F5"/>
    <mergeCell ref="H4:H5"/>
    <mergeCell ref="G4:G5"/>
  </mergeCells>
  <phoneticPr fontId="7" type="noConversion"/>
  <conditionalFormatting sqref="S13:S25 S10:S11">
    <cfRule type="top10" dxfId="31" priority="556" bottom="1" rank="3"/>
    <cfRule type="top10" dxfId="30" priority="557" rank="3"/>
  </conditionalFormatting>
  <conditionalFormatting sqref="T13:T25 T10:T11">
    <cfRule type="top10" dxfId="29" priority="562" bottom="1" rank="3"/>
    <cfRule type="top10" dxfId="28" priority="563" rank="3"/>
  </conditionalFormatting>
  <conditionalFormatting sqref="U13:U25 U10:U11">
    <cfRule type="top10" dxfId="27" priority="568" bottom="1" rank="3"/>
    <cfRule type="top10" dxfId="26" priority="569" rank="3"/>
  </conditionalFormatting>
  <conditionalFormatting sqref="V13:V25 V10:V11">
    <cfRule type="top10" dxfId="25" priority="574" bottom="1" rank="3"/>
    <cfRule type="top10" dxfId="24" priority="575" rank="3"/>
  </conditionalFormatting>
  <conditionalFormatting sqref="M10:M25">
    <cfRule type="top10" dxfId="23" priority="4" bottom="1" rank="2"/>
    <cfRule type="top10" dxfId="22" priority="5" rank="2"/>
  </conditionalFormatting>
  <conditionalFormatting sqref="N10:N25">
    <cfRule type="top10" dxfId="21" priority="2" bottom="1" rank="2"/>
    <cfRule type="top10" dxfId="20" priority="3" rank="2"/>
  </conditionalFormatting>
  <conditionalFormatting sqref="N10:N11 N13:N25">
    <cfRule type="top10" dxfId="19" priority="1" rank="3"/>
  </conditionalFormatting>
  <hyperlinks>
    <hyperlink ref="K3" location="'SPIS TREŚCI'!A1" display="Powrót do spisu tablic"/>
    <hyperlink ref="K3:L3" location="'SPIS TREŚCI'!A56" display="'SPIS TREŚCI'!A56"/>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election activeCell="G3" sqref="G3:H3"/>
    </sheetView>
  </sheetViews>
  <sheetFormatPr defaultRowHeight="12.75"/>
  <cols>
    <col min="1" max="1" width="39.28515625" style="3" customWidth="1"/>
    <col min="2" max="5" width="12.85546875" style="3" customWidth="1"/>
    <col min="6" max="6" width="9.140625" style="3"/>
    <col min="7" max="7" width="10.5703125" style="3" bestFit="1" customWidth="1"/>
    <col min="8" max="8" width="11.140625" style="3" bestFit="1" customWidth="1"/>
    <col min="9" max="9" width="11" style="3" bestFit="1" customWidth="1"/>
    <col min="10" max="10" width="10" style="3" bestFit="1" customWidth="1"/>
    <col min="11" max="11" width="9.140625" style="3"/>
    <col min="12" max="12" width="9.5703125" style="3" bestFit="1" customWidth="1"/>
    <col min="13" max="16384" width="9.140625" style="3"/>
  </cols>
  <sheetData>
    <row r="1" spans="1:15" ht="13.5">
      <c r="A1" s="14" t="s">
        <v>182</v>
      </c>
      <c r="B1" s="28" t="s">
        <v>1029</v>
      </c>
    </row>
    <row r="2" spans="1:15" ht="13.5">
      <c r="A2" s="104" t="s">
        <v>183</v>
      </c>
      <c r="B2" s="149" t="s">
        <v>1030</v>
      </c>
    </row>
    <row r="3" spans="1:15" ht="30.75" customHeight="1">
      <c r="A3" s="455" t="s">
        <v>279</v>
      </c>
      <c r="B3" s="455" t="s">
        <v>288</v>
      </c>
      <c r="C3" s="455"/>
      <c r="D3" s="455" t="s">
        <v>490</v>
      </c>
      <c r="E3" s="455"/>
      <c r="G3" s="454" t="s">
        <v>437</v>
      </c>
      <c r="H3" s="454"/>
    </row>
    <row r="4" spans="1:15" ht="42" customHeight="1">
      <c r="A4" s="455"/>
      <c r="B4" s="455" t="s">
        <v>420</v>
      </c>
      <c r="C4" s="455" t="s">
        <v>395</v>
      </c>
      <c r="D4" s="307" t="s">
        <v>421</v>
      </c>
      <c r="E4" s="307" t="s">
        <v>422</v>
      </c>
    </row>
    <row r="5" spans="1:15" ht="36.75" customHeight="1" thickBot="1">
      <c r="A5" s="456"/>
      <c r="B5" s="456"/>
      <c r="C5" s="456"/>
      <c r="D5" s="456" t="s">
        <v>420</v>
      </c>
      <c r="E5" s="456"/>
    </row>
    <row r="6" spans="1:15" ht="24">
      <c r="A6" s="235" t="s">
        <v>358</v>
      </c>
      <c r="B6" s="280">
        <v>25854.590600000003</v>
      </c>
      <c r="C6" s="280">
        <v>100</v>
      </c>
      <c r="D6" s="280">
        <v>19140.186100000003</v>
      </c>
      <c r="E6" s="280">
        <v>6714.4044999999996</v>
      </c>
      <c r="G6" s="2"/>
      <c r="H6" s="190"/>
      <c r="I6" s="190"/>
      <c r="J6" s="190"/>
      <c r="L6" s="2"/>
      <c r="M6" s="2"/>
      <c r="O6" s="2"/>
    </row>
    <row r="7" spans="1:15" ht="24">
      <c r="A7" s="228" t="s">
        <v>251</v>
      </c>
      <c r="B7" s="277"/>
      <c r="C7" s="277"/>
      <c r="D7" s="277"/>
      <c r="E7" s="279"/>
      <c r="G7" s="2"/>
      <c r="H7" s="49"/>
      <c r="I7" s="49"/>
      <c r="J7" s="49"/>
      <c r="L7" s="2"/>
      <c r="M7" s="2"/>
    </row>
    <row r="8" spans="1:15" ht="27">
      <c r="A8" s="228" t="s">
        <v>427</v>
      </c>
      <c r="B8" s="279">
        <v>24196.965499999998</v>
      </c>
      <c r="C8" s="279">
        <v>93.588662355380691</v>
      </c>
      <c r="D8" s="279">
        <v>18018.707300000002</v>
      </c>
      <c r="E8" s="279">
        <v>6178.2582000000002</v>
      </c>
      <c r="G8" s="2"/>
      <c r="H8" s="190"/>
      <c r="I8" s="190"/>
      <c r="J8" s="190"/>
      <c r="L8" s="2"/>
      <c r="M8" s="2"/>
      <c r="O8" s="2"/>
    </row>
    <row r="9" spans="1:15" ht="48">
      <c r="A9" s="228" t="s">
        <v>491</v>
      </c>
      <c r="B9" s="279">
        <v>6.9382999999999999</v>
      </c>
      <c r="C9" s="279">
        <v>2.6835853281699226E-2</v>
      </c>
      <c r="D9" s="279">
        <v>6.9382999999999999</v>
      </c>
      <c r="E9" s="279" t="s">
        <v>133</v>
      </c>
      <c r="G9" s="2"/>
      <c r="H9" s="190"/>
      <c r="I9" s="190"/>
      <c r="J9" s="120"/>
      <c r="L9" s="2"/>
      <c r="M9" s="2"/>
      <c r="O9" s="2"/>
    </row>
    <row r="10" spans="1:15" ht="48">
      <c r="A10" s="228" t="s">
        <v>429</v>
      </c>
      <c r="B10" s="279">
        <v>424.85340000000002</v>
      </c>
      <c r="C10" s="279">
        <v>1.6432416454507695</v>
      </c>
      <c r="D10" s="279" t="s">
        <v>133</v>
      </c>
      <c r="E10" s="279">
        <v>424.85340000000002</v>
      </c>
      <c r="G10" s="2"/>
      <c r="H10" s="190"/>
      <c r="I10" s="120"/>
      <c r="J10" s="190"/>
      <c r="L10" s="2"/>
      <c r="M10" s="2"/>
      <c r="O10" s="2"/>
    </row>
    <row r="11" spans="1:15" ht="24">
      <c r="A11" s="228" t="s">
        <v>428</v>
      </c>
      <c r="B11" s="279">
        <v>798.15359999999998</v>
      </c>
      <c r="C11" s="279">
        <v>3.0870865926610334</v>
      </c>
      <c r="D11" s="279">
        <v>691.52519999999993</v>
      </c>
      <c r="E11" s="279">
        <v>106.6284</v>
      </c>
      <c r="G11" s="2"/>
      <c r="H11" s="190"/>
      <c r="I11" s="190"/>
      <c r="J11" s="190"/>
      <c r="L11" s="2"/>
      <c r="M11" s="2"/>
      <c r="O11" s="2"/>
    </row>
    <row r="12" spans="1:15">
      <c r="A12" s="35"/>
      <c r="E12" s="44"/>
      <c r="G12" s="2"/>
      <c r="L12" s="2"/>
    </row>
    <row r="13" spans="1:15" ht="71.25" customHeight="1">
      <c r="A13" s="488" t="s">
        <v>316</v>
      </c>
      <c r="B13" s="488"/>
      <c r="C13" s="488"/>
      <c r="D13" s="488"/>
      <c r="E13" s="488"/>
      <c r="F13" s="2"/>
      <c r="G13" s="2"/>
      <c r="H13" s="2"/>
      <c r="I13" s="2"/>
      <c r="J13" s="2"/>
    </row>
    <row r="14" spans="1:15" ht="45" customHeight="1">
      <c r="A14" s="493" t="s">
        <v>492</v>
      </c>
      <c r="B14" s="493"/>
      <c r="C14" s="493"/>
      <c r="D14" s="493"/>
      <c r="E14" s="493"/>
    </row>
  </sheetData>
  <mergeCells count="9">
    <mergeCell ref="G3:H3"/>
    <mergeCell ref="A14:E14"/>
    <mergeCell ref="A13:E13"/>
    <mergeCell ref="A3:A5"/>
    <mergeCell ref="B3:C3"/>
    <mergeCell ref="D3:E3"/>
    <mergeCell ref="B4:B5"/>
    <mergeCell ref="C4:C5"/>
    <mergeCell ref="D5:E5"/>
  </mergeCells>
  <phoneticPr fontId="7" type="noConversion"/>
  <hyperlinks>
    <hyperlink ref="G3" location="'SPIS TREŚCI'!A1" display="Powrót do spisu tablic"/>
    <hyperlink ref="G3:H3" location="'SPIS TREŚCI'!A67" display="'SPIS TREŚCI'!A67"/>
  </hyperlink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G4" sqref="G4:H4"/>
    </sheetView>
  </sheetViews>
  <sheetFormatPr defaultRowHeight="12.75"/>
  <cols>
    <col min="1" max="1" width="44.5703125" style="3" customWidth="1"/>
    <col min="2" max="4" width="16.7109375" style="3" customWidth="1"/>
    <col min="5" max="5" width="16.7109375" style="30" customWidth="1"/>
    <col min="6" max="16384" width="9.140625" style="3"/>
  </cols>
  <sheetData>
    <row r="1" spans="1:10" ht="13.5">
      <c r="A1" s="14" t="s">
        <v>184</v>
      </c>
      <c r="B1" s="28" t="s">
        <v>315</v>
      </c>
    </row>
    <row r="2" spans="1:10">
      <c r="B2" s="28" t="s">
        <v>1027</v>
      </c>
    </row>
    <row r="3" spans="1:10" ht="13.5">
      <c r="A3" s="104" t="s">
        <v>185</v>
      </c>
      <c r="B3" s="149" t="s">
        <v>1028</v>
      </c>
    </row>
    <row r="4" spans="1:10" ht="29.25" customHeight="1">
      <c r="A4" s="455" t="s">
        <v>279</v>
      </c>
      <c r="B4" s="455" t="s">
        <v>288</v>
      </c>
      <c r="C4" s="455"/>
      <c r="D4" s="455" t="s">
        <v>406</v>
      </c>
      <c r="E4" s="455"/>
      <c r="G4" s="454" t="s">
        <v>437</v>
      </c>
      <c r="H4" s="454"/>
    </row>
    <row r="5" spans="1:10" ht="67.5">
      <c r="A5" s="455"/>
      <c r="B5" s="455" t="s">
        <v>423</v>
      </c>
      <c r="C5" s="455" t="s">
        <v>424</v>
      </c>
      <c r="D5" s="209" t="s">
        <v>425</v>
      </c>
      <c r="E5" s="242" t="s">
        <v>493</v>
      </c>
    </row>
    <row r="6" spans="1:10" ht="35.25" customHeight="1" thickBot="1">
      <c r="A6" s="456"/>
      <c r="B6" s="456"/>
      <c r="C6" s="456"/>
      <c r="D6" s="456" t="s">
        <v>423</v>
      </c>
      <c r="E6" s="456"/>
    </row>
    <row r="7" spans="1:10" ht="24">
      <c r="A7" s="235" t="s">
        <v>358</v>
      </c>
      <c r="B7" s="236">
        <v>5909.6</v>
      </c>
      <c r="C7" s="280">
        <v>100</v>
      </c>
      <c r="D7" s="236">
        <v>5808.96</v>
      </c>
      <c r="E7" s="236">
        <v>5164.24</v>
      </c>
    </row>
    <row r="8" spans="1:10" ht="24">
      <c r="A8" s="213" t="s">
        <v>251</v>
      </c>
      <c r="B8" s="234"/>
      <c r="C8" s="279"/>
      <c r="D8" s="234"/>
      <c r="E8" s="234"/>
    </row>
    <row r="9" spans="1:10" ht="24">
      <c r="A9" s="233" t="s">
        <v>252</v>
      </c>
      <c r="B9" s="234">
        <v>7199.75</v>
      </c>
      <c r="C9" s="279">
        <v>121.83142683091917</v>
      </c>
      <c r="D9" s="234" t="s">
        <v>22</v>
      </c>
      <c r="E9" s="234">
        <v>6274.85</v>
      </c>
      <c r="H9" s="2"/>
      <c r="I9" s="49"/>
      <c r="J9" s="49"/>
    </row>
    <row r="10" spans="1:10" ht="24">
      <c r="A10" s="233" t="s">
        <v>253</v>
      </c>
      <c r="B10" s="234">
        <v>6048.25</v>
      </c>
      <c r="C10" s="279">
        <v>102.34618248273995</v>
      </c>
      <c r="D10" s="234">
        <v>6042.57</v>
      </c>
      <c r="E10" s="234">
        <v>5269.28</v>
      </c>
      <c r="H10" s="2"/>
    </row>
    <row r="11" spans="1:10" ht="24">
      <c r="A11" s="226" t="s">
        <v>254</v>
      </c>
      <c r="B11" s="234">
        <v>5182.6899999999996</v>
      </c>
      <c r="C11" s="279">
        <v>87.699505888723422</v>
      </c>
      <c r="D11" s="234">
        <v>5143.7</v>
      </c>
      <c r="E11" s="234">
        <v>4510.88</v>
      </c>
      <c r="H11" s="2"/>
    </row>
    <row r="12" spans="1:10" ht="24">
      <c r="A12" s="233" t="s">
        <v>255</v>
      </c>
      <c r="B12" s="234">
        <v>5332.23</v>
      </c>
      <c r="C12" s="279">
        <v>90.229964803032331</v>
      </c>
      <c r="D12" s="234">
        <v>5331.53</v>
      </c>
      <c r="E12" s="234">
        <v>4632.8100000000004</v>
      </c>
      <c r="H12" s="2"/>
    </row>
    <row r="13" spans="1:10" ht="27">
      <c r="A13" s="233" t="s">
        <v>256</v>
      </c>
      <c r="B13" s="304">
        <v>4495</v>
      </c>
      <c r="C13" s="279">
        <v>76.062677677000138</v>
      </c>
      <c r="D13" s="304">
        <v>4494.13</v>
      </c>
      <c r="E13" s="304">
        <v>3904.19</v>
      </c>
      <c r="H13" s="2"/>
    </row>
    <row r="14" spans="1:10" ht="24">
      <c r="A14" s="233" t="s">
        <v>257</v>
      </c>
      <c r="B14" s="234">
        <v>5269.58</v>
      </c>
      <c r="C14" s="279">
        <v>89.169825368891281</v>
      </c>
      <c r="D14" s="234">
        <v>5269.58</v>
      </c>
      <c r="E14" s="234">
        <v>4618.41</v>
      </c>
      <c r="H14" s="2"/>
    </row>
    <row r="15" spans="1:10" ht="27">
      <c r="A15" s="233" t="s">
        <v>258</v>
      </c>
      <c r="B15" s="234">
        <v>3796.74</v>
      </c>
      <c r="C15" s="279">
        <v>64.246987951807228</v>
      </c>
      <c r="D15" s="234">
        <v>3748.62</v>
      </c>
      <c r="E15" s="234">
        <v>3289.35</v>
      </c>
      <c r="H15" s="2"/>
    </row>
    <row r="16" spans="1:10" ht="24">
      <c r="A16" s="233" t="s">
        <v>259</v>
      </c>
      <c r="B16" s="234">
        <v>8599.9500000000007</v>
      </c>
      <c r="C16" s="279">
        <v>145.52507783944768</v>
      </c>
      <c r="D16" s="234" t="s">
        <v>22</v>
      </c>
      <c r="E16" s="234">
        <v>7515.62</v>
      </c>
      <c r="H16" s="2"/>
    </row>
    <row r="17" spans="1:8" ht="24">
      <c r="A17" s="233" t="s">
        <v>260</v>
      </c>
      <c r="B17" s="234">
        <v>7202.72</v>
      </c>
      <c r="C17" s="279">
        <v>121.88168403952891</v>
      </c>
      <c r="D17" s="234">
        <v>7202.72</v>
      </c>
      <c r="E17" s="234">
        <v>6279.03</v>
      </c>
      <c r="H17" s="2"/>
    </row>
    <row r="18" spans="1:8" ht="25.5">
      <c r="A18" s="233" t="s">
        <v>261</v>
      </c>
      <c r="B18" s="234">
        <v>5206.38</v>
      </c>
      <c r="C18" s="279">
        <v>88.100379044266958</v>
      </c>
      <c r="D18" s="234">
        <v>5165.45</v>
      </c>
      <c r="E18" s="234">
        <v>4528.6400000000003</v>
      </c>
      <c r="H18" s="2"/>
    </row>
    <row r="19" spans="1:8" ht="24">
      <c r="A19" s="233" t="s">
        <v>262</v>
      </c>
      <c r="B19" s="234">
        <v>5746.01</v>
      </c>
      <c r="C19" s="279">
        <v>97.231792337890894</v>
      </c>
      <c r="D19" s="234">
        <v>5698.95</v>
      </c>
      <c r="E19" s="234">
        <v>4995.5</v>
      </c>
      <c r="H19" s="2"/>
    </row>
    <row r="20" spans="1:8" ht="25.5">
      <c r="A20" s="233" t="s">
        <v>263</v>
      </c>
      <c r="B20" s="234">
        <v>4595.18</v>
      </c>
      <c r="C20" s="279">
        <v>77.757885474482208</v>
      </c>
      <c r="D20" s="234">
        <v>4580.8900000000003</v>
      </c>
      <c r="E20" s="234">
        <v>3986.97</v>
      </c>
      <c r="H20" s="2"/>
    </row>
    <row r="21" spans="1:8" ht="48">
      <c r="A21" s="233" t="s">
        <v>264</v>
      </c>
      <c r="B21" s="234">
        <v>6992.58</v>
      </c>
      <c r="C21" s="279">
        <v>118.32577501015295</v>
      </c>
      <c r="D21" s="234">
        <v>6592.69</v>
      </c>
      <c r="E21" s="234">
        <v>6285.99</v>
      </c>
      <c r="H21" s="2"/>
    </row>
    <row r="22" spans="1:8" ht="24">
      <c r="A22" s="233" t="s">
        <v>265</v>
      </c>
      <c r="B22" s="234">
        <v>5909.17</v>
      </c>
      <c r="C22" s="279">
        <v>99.992723703803975</v>
      </c>
      <c r="D22" s="234">
        <v>5633.2</v>
      </c>
      <c r="E22" s="234">
        <v>5135.54</v>
      </c>
      <c r="H22" s="2"/>
    </row>
    <row r="23" spans="1:8" ht="24">
      <c r="A23" s="233" t="s">
        <v>266</v>
      </c>
      <c r="B23" s="234">
        <v>6917.25</v>
      </c>
      <c r="C23" s="279">
        <v>117.05106944632462</v>
      </c>
      <c r="D23" s="234">
        <v>6842.14</v>
      </c>
      <c r="E23" s="234">
        <v>6032.09</v>
      </c>
      <c r="H23" s="2"/>
    </row>
    <row r="24" spans="1:8" ht="24">
      <c r="A24" s="233" t="s">
        <v>267</v>
      </c>
      <c r="B24" s="234">
        <v>4817.49</v>
      </c>
      <c r="C24" s="279">
        <v>81.519730607824542</v>
      </c>
      <c r="D24" s="234">
        <v>4760.95</v>
      </c>
      <c r="E24" s="234">
        <v>4184.58</v>
      </c>
      <c r="H24" s="2"/>
    </row>
    <row r="25" spans="1:8" ht="24">
      <c r="A25" s="233" t="s">
        <v>268</v>
      </c>
      <c r="B25" s="234">
        <v>4314.54</v>
      </c>
      <c r="C25" s="279">
        <v>73.009002301340189</v>
      </c>
      <c r="D25" s="234" t="s">
        <v>22</v>
      </c>
      <c r="E25" s="234">
        <v>3737.75</v>
      </c>
      <c r="H25" s="2"/>
    </row>
    <row r="27" spans="1:8" ht="53.25" customHeight="1">
      <c r="A27" s="457" t="s">
        <v>426</v>
      </c>
      <c r="B27" s="457"/>
      <c r="C27" s="457"/>
      <c r="D27" s="457"/>
      <c r="E27" s="457"/>
    </row>
    <row r="28" spans="1:8" ht="54.75" customHeight="1">
      <c r="A28" s="458" t="s">
        <v>494</v>
      </c>
      <c r="B28" s="458"/>
      <c r="C28" s="458"/>
      <c r="D28" s="458"/>
      <c r="E28" s="458"/>
    </row>
  </sheetData>
  <mergeCells count="9">
    <mergeCell ref="G4:H4"/>
    <mergeCell ref="A28:E28"/>
    <mergeCell ref="A27:E27"/>
    <mergeCell ref="A4:A6"/>
    <mergeCell ref="B4:C4"/>
    <mergeCell ref="D4:E4"/>
    <mergeCell ref="B5:B6"/>
    <mergeCell ref="C5:C6"/>
    <mergeCell ref="D6:E6"/>
  </mergeCells>
  <phoneticPr fontId="7" type="noConversion"/>
  <hyperlinks>
    <hyperlink ref="G4" location="'SPIS TREŚCI'!A1" display="Powrót do spisu tablic"/>
    <hyperlink ref="G4:H4" location="'SPIS TREŚCI'!A67" display="'SPIS TREŚCI'!A67"/>
  </hyperlink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zoomScaleNormal="100" workbookViewId="0">
      <selection activeCell="I5" sqref="I5:J5"/>
    </sheetView>
  </sheetViews>
  <sheetFormatPr defaultRowHeight="12.75"/>
  <cols>
    <col min="1" max="1" width="35.7109375" style="3" customWidth="1"/>
    <col min="2" max="7" width="14.28515625" style="3" customWidth="1"/>
    <col min="8" max="12" width="9.140625" style="3"/>
    <col min="13" max="13" width="27.28515625" style="3" customWidth="1"/>
    <col min="14" max="14" width="9.5703125" style="3" bestFit="1" customWidth="1"/>
    <col min="15" max="16384" width="9.140625" style="3"/>
  </cols>
  <sheetData>
    <row r="1" spans="1:25" ht="13.5">
      <c r="A1" s="14" t="s">
        <v>186</v>
      </c>
      <c r="B1" s="28" t="s">
        <v>314</v>
      </c>
    </row>
    <row r="2" spans="1:25">
      <c r="B2" s="28" t="s">
        <v>1010</v>
      </c>
    </row>
    <row r="3" spans="1:25" ht="13.5">
      <c r="A3" s="114" t="s">
        <v>187</v>
      </c>
      <c r="B3" s="149" t="s">
        <v>800</v>
      </c>
    </row>
    <row r="4" spans="1:25">
      <c r="B4" s="105" t="s">
        <v>1026</v>
      </c>
    </row>
    <row r="5" spans="1:25" ht="32.25" customHeight="1">
      <c r="A5" s="455" t="s">
        <v>279</v>
      </c>
      <c r="B5" s="455" t="s">
        <v>337</v>
      </c>
      <c r="C5" s="455"/>
      <c r="D5" s="455"/>
      <c r="E5" s="452" t="s">
        <v>495</v>
      </c>
      <c r="F5" s="452"/>
      <c r="G5" s="452"/>
      <c r="I5" s="454" t="s">
        <v>437</v>
      </c>
      <c r="J5" s="454"/>
    </row>
    <row r="6" spans="1:25" ht="26.25" customHeight="1">
      <c r="A6" s="455"/>
      <c r="B6" s="455" t="s">
        <v>352</v>
      </c>
      <c r="C6" s="455" t="s">
        <v>401</v>
      </c>
      <c r="D6" s="455"/>
      <c r="E6" s="455" t="s">
        <v>336</v>
      </c>
      <c r="F6" s="455" t="s">
        <v>401</v>
      </c>
      <c r="G6" s="455"/>
      <c r="I6" s="454"/>
      <c r="J6" s="454"/>
    </row>
    <row r="7" spans="1:25" ht="27.75" customHeight="1">
      <c r="A7" s="455"/>
      <c r="B7" s="455"/>
      <c r="C7" s="209" t="s">
        <v>399</v>
      </c>
      <c r="D7" s="209" t="s">
        <v>400</v>
      </c>
      <c r="E7" s="455"/>
      <c r="F7" s="209" t="s">
        <v>399</v>
      </c>
      <c r="G7" s="209" t="s">
        <v>400</v>
      </c>
      <c r="I7" s="11"/>
      <c r="J7" s="11"/>
      <c r="K7" s="11"/>
      <c r="L7" s="11"/>
      <c r="M7" s="11"/>
      <c r="N7" s="11"/>
      <c r="O7" s="11"/>
      <c r="P7" s="11"/>
      <c r="Q7" s="11"/>
      <c r="R7" s="11"/>
      <c r="S7" s="11"/>
      <c r="T7" s="11"/>
      <c r="U7" s="11"/>
      <c r="V7" s="11"/>
      <c r="W7" s="11"/>
      <c r="X7" s="11"/>
      <c r="Y7" s="11"/>
    </row>
    <row r="8" spans="1:25" ht="34.5" customHeight="1" thickBot="1">
      <c r="A8" s="456"/>
      <c r="B8" s="456" t="s">
        <v>423</v>
      </c>
      <c r="C8" s="456"/>
      <c r="D8" s="456"/>
      <c r="E8" s="456"/>
      <c r="F8" s="456"/>
      <c r="G8" s="456"/>
      <c r="H8" s="203"/>
      <c r="I8" s="203"/>
      <c r="J8" s="203"/>
      <c r="K8" s="203"/>
      <c r="L8" s="203"/>
      <c r="M8" s="203"/>
      <c r="N8" s="203"/>
      <c r="O8" s="203"/>
      <c r="P8" s="203"/>
      <c r="Q8" s="203"/>
      <c r="R8" s="203"/>
      <c r="S8" s="203"/>
      <c r="T8" s="203"/>
      <c r="U8" s="203"/>
      <c r="V8" s="11"/>
      <c r="W8" s="11"/>
      <c r="X8" s="11"/>
      <c r="Y8" s="11"/>
    </row>
    <row r="9" spans="1:25" ht="24">
      <c r="A9" s="235" t="s">
        <v>341</v>
      </c>
      <c r="B9" s="236">
        <v>5909.6</v>
      </c>
      <c r="C9" s="236">
        <v>6581.07</v>
      </c>
      <c r="D9" s="236">
        <v>5403.57</v>
      </c>
      <c r="E9" s="236">
        <v>5808.96</v>
      </c>
      <c r="F9" s="236">
        <v>6347.94</v>
      </c>
      <c r="G9" s="236">
        <v>5402.79</v>
      </c>
      <c r="H9" s="203"/>
      <c r="I9" s="203"/>
      <c r="J9" s="203"/>
      <c r="K9" s="203"/>
      <c r="L9" s="203"/>
      <c r="M9" s="203"/>
      <c r="N9" s="203"/>
      <c r="O9" s="203"/>
      <c r="P9" s="203"/>
      <c r="Q9" s="203"/>
      <c r="R9" s="203"/>
      <c r="S9" s="203"/>
      <c r="T9" s="203"/>
      <c r="U9" s="203"/>
      <c r="V9" s="11"/>
      <c r="W9" s="11"/>
      <c r="X9" s="11"/>
      <c r="Y9" s="11"/>
    </row>
    <row r="10" spans="1:25" ht="24">
      <c r="A10" s="245" t="s">
        <v>278</v>
      </c>
      <c r="B10" s="231">
        <v>5472.89</v>
      </c>
      <c r="C10" s="231">
        <v>6228.11</v>
      </c>
      <c r="D10" s="231">
        <v>4837.88</v>
      </c>
      <c r="E10" s="231">
        <v>5352.61</v>
      </c>
      <c r="F10" s="231">
        <v>5970.03</v>
      </c>
      <c r="G10" s="231" t="s">
        <v>22</v>
      </c>
      <c r="H10" s="203"/>
      <c r="I10" s="203"/>
      <c r="J10" s="203"/>
      <c r="K10" s="203"/>
      <c r="L10" s="203"/>
      <c r="M10" s="203"/>
      <c r="N10" s="203"/>
      <c r="O10" s="203"/>
      <c r="P10" s="203"/>
      <c r="Q10" s="203"/>
      <c r="R10" s="203"/>
      <c r="S10" s="203"/>
      <c r="T10" s="203"/>
      <c r="U10" s="203"/>
      <c r="V10" s="11"/>
      <c r="W10" s="11"/>
      <c r="X10" s="11"/>
      <c r="Y10" s="11"/>
    </row>
    <row r="11" spans="1:25" ht="24">
      <c r="A11" s="224" t="s">
        <v>272</v>
      </c>
      <c r="B11" s="234"/>
      <c r="C11" s="234"/>
      <c r="D11" s="234"/>
      <c r="E11" s="234"/>
      <c r="F11" s="234"/>
      <c r="G11" s="234"/>
      <c r="H11" s="203"/>
      <c r="I11" s="203"/>
      <c r="J11" s="203"/>
      <c r="K11" s="203"/>
      <c r="L11" s="203"/>
      <c r="M11" s="203"/>
      <c r="N11" s="203"/>
      <c r="O11" s="203"/>
      <c r="P11" s="203"/>
      <c r="Q11" s="203"/>
      <c r="R11" s="203"/>
      <c r="S11" s="203"/>
      <c r="T11" s="203"/>
      <c r="U11" s="203"/>
      <c r="V11" s="11"/>
      <c r="W11" s="11"/>
      <c r="X11" s="11"/>
      <c r="Y11" s="11"/>
    </row>
    <row r="12" spans="1:25">
      <c r="A12" s="226" t="s">
        <v>36</v>
      </c>
      <c r="B12" s="234">
        <v>5288.19</v>
      </c>
      <c r="C12" s="234">
        <v>5835.46</v>
      </c>
      <c r="D12" s="234">
        <v>4924.13</v>
      </c>
      <c r="E12" s="234">
        <v>5168.41</v>
      </c>
      <c r="F12" s="234">
        <v>5536.11</v>
      </c>
      <c r="G12" s="234">
        <v>4923.8</v>
      </c>
      <c r="H12" s="203"/>
      <c r="I12" s="203"/>
      <c r="J12" s="203"/>
      <c r="K12" s="203"/>
      <c r="L12" s="203"/>
      <c r="M12" s="203"/>
      <c r="N12" s="203"/>
      <c r="O12" s="203"/>
      <c r="P12" s="203"/>
      <c r="Q12" s="203"/>
      <c r="R12" s="203"/>
      <c r="S12" s="203"/>
      <c r="T12" s="203"/>
      <c r="U12" s="203"/>
      <c r="V12" s="11"/>
      <c r="W12" s="11"/>
      <c r="X12" s="11"/>
      <c r="Y12" s="11"/>
    </row>
    <row r="13" spans="1:25">
      <c r="A13" s="226" t="s">
        <v>37</v>
      </c>
      <c r="B13" s="304">
        <v>5399.11</v>
      </c>
      <c r="C13" s="304">
        <v>6026.43</v>
      </c>
      <c r="D13" s="304">
        <v>4887.8900000000003</v>
      </c>
      <c r="E13" s="304">
        <v>5281.68</v>
      </c>
      <c r="F13" s="304">
        <v>5764.94</v>
      </c>
      <c r="G13" s="304">
        <v>4887.8500000000004</v>
      </c>
      <c r="H13" s="203"/>
      <c r="I13" s="203"/>
      <c r="J13" s="203"/>
      <c r="K13" s="203"/>
      <c r="L13" s="203"/>
      <c r="M13" s="203"/>
      <c r="N13" s="203"/>
      <c r="O13" s="203"/>
      <c r="P13" s="203"/>
      <c r="Q13" s="203"/>
      <c r="R13" s="203"/>
      <c r="S13" s="203"/>
      <c r="T13" s="203"/>
      <c r="U13" s="203"/>
      <c r="V13" s="11"/>
      <c r="W13" s="11"/>
      <c r="X13" s="11"/>
      <c r="Y13" s="11"/>
    </row>
    <row r="14" spans="1:25">
      <c r="A14" s="226" t="s">
        <v>38</v>
      </c>
      <c r="B14" s="234">
        <v>5547.83</v>
      </c>
      <c r="C14" s="234">
        <v>6123.27</v>
      </c>
      <c r="D14" s="234">
        <v>5004.16</v>
      </c>
      <c r="E14" s="234">
        <v>5419.2</v>
      </c>
      <c r="F14" s="234">
        <v>5859.25</v>
      </c>
      <c r="G14" s="234" t="s">
        <v>22</v>
      </c>
      <c r="H14" s="203"/>
      <c r="I14" s="203"/>
      <c r="J14" s="203"/>
      <c r="K14" s="203"/>
      <c r="L14" s="203"/>
      <c r="M14" s="203"/>
      <c r="N14" s="203"/>
      <c r="O14" s="203"/>
      <c r="P14" s="203"/>
      <c r="Q14" s="203"/>
      <c r="R14" s="203"/>
      <c r="S14" s="203"/>
      <c r="T14" s="203"/>
      <c r="U14" s="203"/>
      <c r="V14" s="11"/>
      <c r="W14" s="11"/>
      <c r="X14" s="11"/>
      <c r="Y14" s="11"/>
    </row>
    <row r="15" spans="1:25">
      <c r="A15" s="226" t="s">
        <v>39</v>
      </c>
      <c r="B15" s="234">
        <v>5234.17</v>
      </c>
      <c r="C15" s="234">
        <v>6006.05</v>
      </c>
      <c r="D15" s="234">
        <v>4064.6</v>
      </c>
      <c r="E15" s="234">
        <v>5073.22</v>
      </c>
      <c r="F15" s="234">
        <v>5738.93</v>
      </c>
      <c r="G15" s="234">
        <v>4064.54</v>
      </c>
      <c r="H15" s="203"/>
      <c r="I15" s="203"/>
      <c r="J15" s="203"/>
      <c r="K15" s="203"/>
      <c r="L15" s="203"/>
      <c r="M15" s="203"/>
      <c r="N15" s="203"/>
      <c r="O15" s="203"/>
      <c r="P15" s="203"/>
      <c r="Q15" s="203"/>
      <c r="R15" s="203"/>
      <c r="S15" s="203"/>
      <c r="T15" s="203"/>
      <c r="U15" s="203"/>
      <c r="V15" s="11"/>
      <c r="W15" s="11"/>
      <c r="X15" s="11"/>
      <c r="Y15" s="11"/>
    </row>
    <row r="16" spans="1:25" ht="24">
      <c r="A16" s="224" t="s">
        <v>273</v>
      </c>
      <c r="B16" s="234"/>
      <c r="C16" s="234"/>
      <c r="D16" s="234"/>
      <c r="E16" s="234"/>
      <c r="F16" s="234"/>
      <c r="G16" s="234"/>
      <c r="H16" s="203"/>
      <c r="I16" s="203"/>
      <c r="J16" s="203"/>
      <c r="K16" s="203"/>
      <c r="L16" s="203"/>
      <c r="M16" s="203"/>
      <c r="N16" s="203"/>
      <c r="O16" s="203"/>
      <c r="P16" s="203"/>
      <c r="Q16" s="203"/>
      <c r="R16" s="203"/>
      <c r="S16" s="203"/>
      <c r="T16" s="203"/>
      <c r="U16" s="203"/>
      <c r="V16" s="11"/>
      <c r="W16" s="11"/>
      <c r="X16" s="11"/>
      <c r="Y16" s="11"/>
    </row>
    <row r="17" spans="1:25">
      <c r="A17" s="226" t="s">
        <v>40</v>
      </c>
      <c r="B17" s="234">
        <v>5691.8</v>
      </c>
      <c r="C17" s="234">
        <v>6748.82</v>
      </c>
      <c r="D17" s="234">
        <v>4848.8599999999997</v>
      </c>
      <c r="E17" s="234">
        <v>5587.95</v>
      </c>
      <c r="F17" s="234">
        <v>6530.37</v>
      </c>
      <c r="G17" s="234" t="s">
        <v>22</v>
      </c>
      <c r="H17" s="203"/>
      <c r="I17" s="203"/>
      <c r="J17" s="203"/>
      <c r="K17" s="203"/>
      <c r="L17" s="203"/>
      <c r="M17" s="203"/>
      <c r="N17" s="203"/>
      <c r="O17" s="203"/>
      <c r="P17" s="203"/>
      <c r="Q17" s="203"/>
      <c r="R17" s="203"/>
      <c r="S17" s="203"/>
      <c r="T17" s="203"/>
      <c r="U17" s="203"/>
      <c r="V17" s="11"/>
      <c r="W17" s="11"/>
      <c r="X17" s="11"/>
      <c r="Y17" s="11"/>
    </row>
    <row r="18" spans="1:25" ht="24">
      <c r="A18" s="250" t="s">
        <v>274</v>
      </c>
      <c r="B18" s="231">
        <v>5367.41</v>
      </c>
      <c r="C18" s="231">
        <v>6175.48</v>
      </c>
      <c r="D18" s="231">
        <v>4643.16</v>
      </c>
      <c r="E18" s="231">
        <v>5246.61</v>
      </c>
      <c r="F18" s="231">
        <v>5919.99</v>
      </c>
      <c r="G18" s="231">
        <v>4643.09</v>
      </c>
      <c r="H18" s="203"/>
      <c r="I18" s="203"/>
      <c r="J18" s="203"/>
      <c r="K18" s="203"/>
      <c r="L18" s="203"/>
      <c r="M18" s="203"/>
      <c r="N18" s="203"/>
      <c r="O18" s="203"/>
      <c r="P18" s="203"/>
      <c r="Q18" s="203"/>
      <c r="R18" s="203"/>
      <c r="S18" s="203"/>
      <c r="T18" s="203"/>
      <c r="U18" s="203"/>
      <c r="V18" s="11"/>
      <c r="W18" s="11"/>
      <c r="X18" s="11"/>
      <c r="Y18" s="11"/>
    </row>
    <row r="19" spans="1:25" ht="24">
      <c r="A19" s="224" t="s">
        <v>272</v>
      </c>
      <c r="B19" s="234"/>
      <c r="C19" s="234"/>
      <c r="D19" s="234"/>
      <c r="E19" s="234"/>
      <c r="F19" s="234"/>
      <c r="G19" s="234"/>
      <c r="H19" s="203"/>
      <c r="I19" s="203"/>
      <c r="J19" s="203"/>
      <c r="K19" s="203"/>
      <c r="L19" s="203"/>
      <c r="M19" s="203"/>
      <c r="N19" s="203"/>
      <c r="O19" s="203"/>
      <c r="P19" s="203"/>
      <c r="Q19" s="203"/>
      <c r="R19" s="203"/>
      <c r="S19" s="203"/>
      <c r="T19" s="203"/>
      <c r="U19" s="203"/>
      <c r="V19" s="11"/>
      <c r="W19" s="11"/>
      <c r="X19" s="11"/>
      <c r="Y19" s="11"/>
    </row>
    <row r="20" spans="1:25">
      <c r="A20" s="226" t="s">
        <v>41</v>
      </c>
      <c r="B20" s="234">
        <v>5109.51</v>
      </c>
      <c r="C20" s="234">
        <v>6079.07</v>
      </c>
      <c r="D20" s="234">
        <v>4689.3900000000003</v>
      </c>
      <c r="E20" s="234">
        <v>5020.62</v>
      </c>
      <c r="F20" s="234">
        <v>5785.2</v>
      </c>
      <c r="G20" s="234">
        <v>4689.32</v>
      </c>
      <c r="H20" s="203"/>
      <c r="I20" s="203"/>
      <c r="J20" s="203"/>
      <c r="K20" s="203"/>
      <c r="L20" s="203"/>
      <c r="M20" s="203"/>
      <c r="N20" s="203"/>
      <c r="O20" s="203"/>
      <c r="P20" s="203"/>
      <c r="Q20" s="203"/>
      <c r="R20" s="203"/>
      <c r="S20" s="203"/>
      <c r="T20" s="203"/>
      <c r="U20" s="203"/>
      <c r="V20" s="11"/>
      <c r="W20" s="11"/>
      <c r="X20" s="11"/>
      <c r="Y20" s="11"/>
    </row>
    <row r="21" spans="1:25">
      <c r="A21" s="226" t="s">
        <v>42</v>
      </c>
      <c r="B21" s="234">
        <v>5126.8900000000003</v>
      </c>
      <c r="C21" s="234">
        <v>5555.52</v>
      </c>
      <c r="D21" s="234">
        <v>4490.04</v>
      </c>
      <c r="E21" s="234">
        <v>4933.5</v>
      </c>
      <c r="F21" s="234">
        <v>5232.01</v>
      </c>
      <c r="G21" s="234">
        <v>4489.99</v>
      </c>
      <c r="H21" s="203"/>
      <c r="I21" s="203"/>
      <c r="J21" s="203"/>
      <c r="K21" s="203"/>
      <c r="L21" s="203"/>
      <c r="M21" s="203"/>
      <c r="N21" s="203"/>
      <c r="O21" s="203"/>
      <c r="P21" s="203"/>
      <c r="Q21" s="203"/>
      <c r="R21" s="203"/>
      <c r="S21" s="203"/>
      <c r="T21" s="203"/>
      <c r="U21" s="203"/>
      <c r="V21" s="11"/>
      <c r="W21" s="11"/>
      <c r="X21" s="11"/>
      <c r="Y21" s="11"/>
    </row>
    <row r="22" spans="1:25">
      <c r="A22" s="226" t="s">
        <v>43</v>
      </c>
      <c r="B22" s="234">
        <v>5487.37</v>
      </c>
      <c r="C22" s="234">
        <v>6095.6</v>
      </c>
      <c r="D22" s="234">
        <v>4160.0200000000004</v>
      </c>
      <c r="E22" s="234">
        <v>5293.54</v>
      </c>
      <c r="F22" s="234">
        <v>5813.23</v>
      </c>
      <c r="G22" s="234">
        <v>4159.84</v>
      </c>
      <c r="H22" s="203"/>
      <c r="I22" s="203"/>
      <c r="J22" s="203"/>
      <c r="K22" s="203"/>
      <c r="L22" s="203"/>
      <c r="M22" s="203"/>
      <c r="N22" s="203"/>
      <c r="O22" s="203"/>
      <c r="P22" s="203"/>
      <c r="Q22" s="203"/>
      <c r="R22" s="203"/>
      <c r="S22" s="203"/>
      <c r="T22" s="203"/>
      <c r="U22" s="203"/>
      <c r="V22" s="11"/>
      <c r="W22" s="11"/>
      <c r="X22" s="11"/>
      <c r="Y22" s="11"/>
    </row>
    <row r="23" spans="1:25">
      <c r="A23" s="226" t="s">
        <v>44</v>
      </c>
      <c r="B23" s="234">
        <v>5376.97</v>
      </c>
      <c r="C23" s="234">
        <v>5808.12</v>
      </c>
      <c r="D23" s="234">
        <v>4874.9799999999996</v>
      </c>
      <c r="E23" s="234">
        <v>5227.32</v>
      </c>
      <c r="F23" s="234">
        <v>5529.96</v>
      </c>
      <c r="G23" s="234" t="s">
        <v>22</v>
      </c>
      <c r="H23" s="203"/>
      <c r="I23" s="203"/>
      <c r="J23" s="203"/>
      <c r="K23" s="203"/>
      <c r="L23" s="203"/>
      <c r="M23" s="203"/>
      <c r="N23" s="203"/>
      <c r="O23" s="203"/>
      <c r="P23" s="203"/>
      <c r="Q23" s="203"/>
      <c r="R23" s="203"/>
      <c r="S23" s="203"/>
      <c r="T23" s="203"/>
      <c r="U23" s="203"/>
      <c r="V23" s="11"/>
      <c r="W23" s="11"/>
      <c r="X23" s="11"/>
      <c r="Y23" s="11"/>
    </row>
    <row r="24" spans="1:25">
      <c r="A24" s="226" t="s">
        <v>45</v>
      </c>
      <c r="B24" s="234">
        <v>5100.78</v>
      </c>
      <c r="C24" s="234">
        <v>5975.55</v>
      </c>
      <c r="D24" s="234">
        <v>4455.2299999999996</v>
      </c>
      <c r="E24" s="234">
        <v>4982.42</v>
      </c>
      <c r="F24" s="234">
        <v>5697.09</v>
      </c>
      <c r="G24" s="234">
        <v>4455.17</v>
      </c>
      <c r="H24" s="203"/>
      <c r="I24" s="203"/>
      <c r="J24" s="203"/>
      <c r="K24" s="203"/>
      <c r="L24" s="203"/>
      <c r="M24" s="203"/>
      <c r="N24" s="203"/>
      <c r="O24" s="203"/>
      <c r="P24" s="203"/>
      <c r="Q24" s="203"/>
      <c r="R24" s="203"/>
      <c r="S24" s="203"/>
      <c r="T24" s="203"/>
      <c r="U24" s="203"/>
      <c r="V24" s="11"/>
      <c r="W24" s="11"/>
      <c r="X24" s="11"/>
      <c r="Y24" s="11"/>
    </row>
    <row r="25" spans="1:25">
      <c r="A25" s="226" t="s">
        <v>46</v>
      </c>
      <c r="B25" s="234">
        <v>4926.8999999999996</v>
      </c>
      <c r="C25" s="234">
        <v>5718.94</v>
      </c>
      <c r="D25" s="234">
        <v>4382.2700000000004</v>
      </c>
      <c r="E25" s="234">
        <v>4815.62</v>
      </c>
      <c r="F25" s="234">
        <v>5445.65</v>
      </c>
      <c r="G25" s="234">
        <v>4382.2</v>
      </c>
      <c r="H25" s="203"/>
      <c r="I25" s="203"/>
      <c r="J25" s="203"/>
      <c r="K25" s="203"/>
      <c r="L25" s="203"/>
      <c r="M25" s="203"/>
      <c r="N25" s="203"/>
      <c r="O25" s="203"/>
      <c r="P25" s="203"/>
      <c r="Q25" s="203"/>
      <c r="R25" s="203"/>
      <c r="S25" s="203"/>
      <c r="T25" s="203"/>
      <c r="U25" s="203"/>
      <c r="V25" s="11"/>
      <c r="W25" s="11"/>
      <c r="X25" s="11"/>
      <c r="Y25" s="11"/>
    </row>
    <row r="26" spans="1:25" ht="24">
      <c r="A26" s="224" t="s">
        <v>277</v>
      </c>
      <c r="B26" s="234"/>
      <c r="C26" s="234"/>
      <c r="D26" s="234"/>
      <c r="E26" s="234"/>
      <c r="F26" s="234"/>
      <c r="G26" s="234"/>
      <c r="H26" s="203"/>
      <c r="I26" s="203"/>
      <c r="J26" s="203"/>
      <c r="K26" s="203"/>
      <c r="L26" s="203"/>
      <c r="M26" s="203"/>
      <c r="N26" s="203"/>
      <c r="O26" s="203"/>
      <c r="P26" s="203"/>
      <c r="Q26" s="203"/>
      <c r="R26" s="203"/>
      <c r="S26" s="203"/>
      <c r="T26" s="203"/>
      <c r="U26" s="203"/>
      <c r="V26" s="11"/>
      <c r="W26" s="11"/>
      <c r="X26" s="11"/>
      <c r="Y26" s="11"/>
    </row>
    <row r="27" spans="1:25">
      <c r="A27" s="226" t="s">
        <v>47</v>
      </c>
      <c r="B27" s="234">
        <v>5619.61</v>
      </c>
      <c r="C27" s="234">
        <v>6144.81</v>
      </c>
      <c r="D27" s="234">
        <v>5001.3100000000004</v>
      </c>
      <c r="E27" s="234">
        <v>5502.7</v>
      </c>
      <c r="F27" s="234">
        <v>5928.67</v>
      </c>
      <c r="G27" s="234">
        <v>5001.22</v>
      </c>
      <c r="H27" s="203"/>
      <c r="I27" s="203"/>
      <c r="J27" s="203"/>
      <c r="K27" s="203"/>
      <c r="L27" s="203"/>
      <c r="M27" s="203"/>
      <c r="N27" s="203"/>
      <c r="O27" s="203"/>
      <c r="P27" s="203"/>
      <c r="Q27" s="203"/>
      <c r="R27" s="203"/>
      <c r="S27" s="203"/>
      <c r="T27" s="203"/>
      <c r="U27" s="203"/>
      <c r="V27" s="11"/>
      <c r="W27" s="11"/>
      <c r="X27" s="11"/>
      <c r="Y27" s="11"/>
    </row>
    <row r="28" spans="1:25">
      <c r="A28" s="226" t="s">
        <v>48</v>
      </c>
      <c r="B28" s="234">
        <v>5875.74</v>
      </c>
      <c r="C28" s="234">
        <v>6893.28</v>
      </c>
      <c r="D28" s="234">
        <v>4675.1000000000004</v>
      </c>
      <c r="E28" s="234">
        <v>5765.63</v>
      </c>
      <c r="F28" s="234">
        <v>6689.93</v>
      </c>
      <c r="G28" s="234">
        <v>4675</v>
      </c>
      <c r="H28" s="203"/>
      <c r="I28" s="203"/>
      <c r="J28" s="203"/>
      <c r="K28" s="203"/>
      <c r="L28" s="203"/>
      <c r="M28" s="203"/>
      <c r="N28" s="203"/>
      <c r="O28" s="203"/>
      <c r="P28" s="203"/>
      <c r="Q28" s="203"/>
      <c r="R28" s="203"/>
      <c r="S28" s="203"/>
      <c r="T28" s="203"/>
      <c r="U28" s="203"/>
      <c r="V28" s="87"/>
      <c r="W28" s="87"/>
      <c r="X28" s="87"/>
      <c r="Y28" s="11"/>
    </row>
    <row r="29" spans="1:25" ht="24">
      <c r="A29" s="250" t="s">
        <v>275</v>
      </c>
      <c r="B29" s="231">
        <v>6358.63</v>
      </c>
      <c r="C29" s="231">
        <v>6939.31</v>
      </c>
      <c r="D29" s="231">
        <v>5973.2</v>
      </c>
      <c r="E29" s="231">
        <v>6269.74</v>
      </c>
      <c r="F29" s="231">
        <v>6717.25</v>
      </c>
      <c r="G29" s="231">
        <v>5972.7</v>
      </c>
      <c r="H29" s="203"/>
      <c r="I29" s="203"/>
      <c r="J29" s="203"/>
      <c r="K29" s="203"/>
      <c r="L29" s="203"/>
      <c r="M29" s="203"/>
      <c r="N29" s="203"/>
      <c r="O29" s="203"/>
      <c r="P29" s="203"/>
      <c r="Q29" s="203"/>
      <c r="R29" s="203"/>
      <c r="S29" s="203"/>
      <c r="T29" s="203"/>
      <c r="U29" s="203"/>
      <c r="V29" s="87"/>
      <c r="W29" s="87"/>
      <c r="X29" s="87"/>
      <c r="Y29" s="11"/>
    </row>
    <row r="30" spans="1:25" ht="24">
      <c r="A30" s="224" t="s">
        <v>272</v>
      </c>
      <c r="B30" s="234"/>
      <c r="C30" s="234"/>
      <c r="D30" s="234"/>
      <c r="E30" s="234"/>
      <c r="F30" s="234"/>
      <c r="G30" s="234"/>
      <c r="H30" s="203"/>
      <c r="I30" s="203"/>
      <c r="J30" s="203"/>
      <c r="K30" s="203"/>
      <c r="L30" s="203"/>
      <c r="M30" s="203"/>
      <c r="N30" s="203"/>
      <c r="O30" s="203"/>
      <c r="P30" s="203"/>
      <c r="Q30" s="203"/>
      <c r="R30" s="203"/>
      <c r="S30" s="203"/>
      <c r="T30" s="203"/>
      <c r="U30" s="203"/>
      <c r="V30" s="87"/>
      <c r="W30" s="87"/>
      <c r="X30" s="87"/>
      <c r="Y30" s="11"/>
    </row>
    <row r="31" spans="1:25">
      <c r="A31" s="226" t="s">
        <v>49</v>
      </c>
      <c r="B31" s="234">
        <v>5250.01</v>
      </c>
      <c r="C31" s="234">
        <v>6049.48</v>
      </c>
      <c r="D31" s="234">
        <v>4762.08</v>
      </c>
      <c r="E31" s="234">
        <v>5148.47</v>
      </c>
      <c r="F31" s="234">
        <v>5781.65</v>
      </c>
      <c r="G31" s="234">
        <v>4762.03</v>
      </c>
      <c r="H31" s="203"/>
      <c r="I31" s="203"/>
      <c r="J31" s="203"/>
      <c r="K31" s="203"/>
      <c r="L31" s="203"/>
      <c r="M31" s="203"/>
      <c r="N31" s="203"/>
      <c r="O31" s="203"/>
      <c r="P31" s="203"/>
      <c r="Q31" s="203"/>
      <c r="R31" s="203"/>
      <c r="S31" s="203"/>
      <c r="T31" s="203"/>
      <c r="U31" s="203"/>
      <c r="V31" s="11"/>
      <c r="W31" s="11"/>
      <c r="X31" s="11"/>
      <c r="Y31" s="11"/>
    </row>
    <row r="32" spans="1:25">
      <c r="A32" s="226" t="s">
        <v>50</v>
      </c>
      <c r="B32" s="234">
        <v>5115.88</v>
      </c>
      <c r="C32" s="234">
        <v>5773.78</v>
      </c>
      <c r="D32" s="234">
        <v>4762.96</v>
      </c>
      <c r="E32" s="234">
        <v>5011.8500000000004</v>
      </c>
      <c r="F32" s="234">
        <v>5476.07</v>
      </c>
      <c r="G32" s="234">
        <v>4762.8100000000004</v>
      </c>
      <c r="H32" s="203"/>
      <c r="I32" s="203"/>
      <c r="J32" s="203"/>
      <c r="K32" s="203"/>
      <c r="L32" s="203"/>
      <c r="M32" s="203"/>
      <c r="N32" s="203"/>
      <c r="O32" s="203"/>
      <c r="P32" s="203"/>
      <c r="Q32" s="203"/>
      <c r="R32" s="203"/>
      <c r="S32" s="203"/>
      <c r="T32" s="203"/>
      <c r="U32" s="203"/>
      <c r="V32" s="11"/>
      <c r="W32" s="11"/>
      <c r="X32" s="11"/>
      <c r="Y32" s="11"/>
    </row>
    <row r="33" spans="1:25">
      <c r="A33" s="226" t="s">
        <v>51</v>
      </c>
      <c r="B33" s="234">
        <v>8543.5</v>
      </c>
      <c r="C33" s="234">
        <v>5779.23</v>
      </c>
      <c r="D33" s="234">
        <v>9439.36</v>
      </c>
      <c r="E33" s="234">
        <v>8475.4599999999991</v>
      </c>
      <c r="F33" s="234">
        <v>5501.28</v>
      </c>
      <c r="G33" s="234">
        <v>9439.34</v>
      </c>
      <c r="H33" s="203"/>
      <c r="I33" s="203"/>
      <c r="J33" s="203"/>
      <c r="K33" s="203"/>
      <c r="L33" s="203"/>
      <c r="M33" s="203"/>
      <c r="N33" s="203"/>
      <c r="O33" s="203"/>
      <c r="P33" s="203"/>
      <c r="Q33" s="203"/>
      <c r="R33" s="203"/>
      <c r="S33" s="203"/>
      <c r="T33" s="203"/>
      <c r="U33" s="203"/>
      <c r="V33" s="11"/>
      <c r="W33" s="11"/>
      <c r="X33" s="11"/>
      <c r="Y33" s="11"/>
    </row>
    <row r="34" spans="1:25">
      <c r="A34" s="226" t="s">
        <v>52</v>
      </c>
      <c r="B34" s="234">
        <v>6162.15</v>
      </c>
      <c r="C34" s="234">
        <v>6401.02</v>
      </c>
      <c r="D34" s="234">
        <v>6052.29</v>
      </c>
      <c r="E34" s="234">
        <v>6065.49</v>
      </c>
      <c r="F34" s="234">
        <v>6092.65</v>
      </c>
      <c r="G34" s="234">
        <v>6052.25</v>
      </c>
      <c r="H34" s="203"/>
      <c r="I34" s="203"/>
      <c r="J34" s="203"/>
      <c r="K34" s="203"/>
      <c r="L34" s="203"/>
      <c r="M34" s="203"/>
      <c r="N34" s="203"/>
      <c r="O34" s="203"/>
      <c r="P34" s="203"/>
      <c r="Q34" s="203"/>
      <c r="R34" s="203"/>
      <c r="S34" s="203"/>
      <c r="T34" s="203"/>
      <c r="U34" s="203"/>
      <c r="V34" s="11"/>
      <c r="W34" s="11"/>
      <c r="X34" s="11"/>
      <c r="Y34" s="11"/>
    </row>
    <row r="35" spans="1:25" ht="24">
      <c r="A35" s="224" t="s">
        <v>273</v>
      </c>
      <c r="B35" s="234"/>
      <c r="C35" s="234"/>
      <c r="D35" s="234"/>
      <c r="E35" s="234"/>
      <c r="F35" s="234"/>
      <c r="G35" s="234"/>
      <c r="H35" s="203"/>
      <c r="I35" s="203"/>
      <c r="J35" s="203"/>
      <c r="K35" s="203"/>
      <c r="L35" s="203"/>
      <c r="M35" s="203"/>
      <c r="N35" s="203"/>
      <c r="O35" s="203"/>
      <c r="P35" s="203"/>
      <c r="Q35" s="203"/>
      <c r="R35" s="203"/>
      <c r="S35" s="203"/>
      <c r="T35" s="203"/>
      <c r="U35" s="203"/>
      <c r="V35" s="11"/>
      <c r="W35" s="11"/>
      <c r="X35" s="11"/>
      <c r="Y35" s="11"/>
    </row>
    <row r="36" spans="1:25">
      <c r="A36" s="226" t="s">
        <v>53</v>
      </c>
      <c r="B36" s="234">
        <v>6402.56</v>
      </c>
      <c r="C36" s="234">
        <v>7205.84</v>
      </c>
      <c r="D36" s="234">
        <v>5802.61</v>
      </c>
      <c r="E36" s="234">
        <v>6315.1</v>
      </c>
      <c r="F36" s="234">
        <v>7002.23</v>
      </c>
      <c r="G36" s="234">
        <v>5801.9</v>
      </c>
      <c r="H36" s="203"/>
      <c r="I36" s="203"/>
      <c r="J36" s="203"/>
      <c r="K36" s="203"/>
      <c r="L36" s="203"/>
      <c r="M36" s="203"/>
      <c r="N36" s="203"/>
      <c r="O36" s="203"/>
      <c r="P36" s="203"/>
      <c r="Q36" s="203"/>
      <c r="R36" s="203"/>
      <c r="S36" s="203"/>
      <c r="T36" s="203"/>
      <c r="U36" s="203"/>
      <c r="V36" s="11"/>
      <c r="W36" s="11"/>
      <c r="X36" s="11"/>
      <c r="Y36" s="11"/>
    </row>
    <row r="37" spans="1:25" ht="24">
      <c r="A37" s="250" t="s">
        <v>276</v>
      </c>
      <c r="B37" s="231">
        <v>5565.12</v>
      </c>
      <c r="C37" s="231">
        <v>6410.13</v>
      </c>
      <c r="D37" s="231">
        <v>4876.67</v>
      </c>
      <c r="E37" s="231">
        <v>5466.46</v>
      </c>
      <c r="F37" s="231">
        <v>6190.76</v>
      </c>
      <c r="G37" s="231">
        <v>4876.3599999999997</v>
      </c>
      <c r="H37" s="203"/>
      <c r="I37" s="203"/>
      <c r="J37" s="203"/>
      <c r="K37" s="203"/>
      <c r="L37" s="203"/>
      <c r="M37" s="203"/>
      <c r="N37" s="203"/>
      <c r="O37" s="203"/>
      <c r="P37" s="203"/>
      <c r="Q37" s="203"/>
      <c r="R37" s="203"/>
      <c r="S37" s="203"/>
      <c r="T37" s="203"/>
      <c r="U37" s="203"/>
      <c r="V37" s="11"/>
      <c r="W37" s="11"/>
      <c r="X37" s="11"/>
      <c r="Y37" s="11"/>
    </row>
    <row r="38" spans="1:25" ht="24">
      <c r="A38" s="224" t="s">
        <v>272</v>
      </c>
      <c r="B38" s="234"/>
      <c r="C38" s="234"/>
      <c r="D38" s="234"/>
      <c r="E38" s="234"/>
      <c r="F38" s="234"/>
      <c r="G38" s="234"/>
      <c r="H38" s="203"/>
      <c r="I38" s="203"/>
      <c r="J38" s="203"/>
      <c r="K38" s="203"/>
      <c r="L38" s="203"/>
      <c r="M38" s="203"/>
      <c r="N38" s="203"/>
      <c r="O38" s="203"/>
      <c r="P38" s="203"/>
      <c r="Q38" s="203"/>
      <c r="R38" s="203"/>
      <c r="S38" s="203"/>
      <c r="T38" s="203"/>
      <c r="U38" s="203"/>
      <c r="V38" s="11"/>
      <c r="W38" s="11"/>
      <c r="X38" s="11"/>
      <c r="Y38" s="11"/>
    </row>
    <row r="39" spans="1:25">
      <c r="A39" s="226" t="s">
        <v>54</v>
      </c>
      <c r="B39" s="234">
        <v>5574.12</v>
      </c>
      <c r="C39" s="234">
        <v>6140.76</v>
      </c>
      <c r="D39" s="234">
        <v>5047.1499999999996</v>
      </c>
      <c r="E39" s="234">
        <v>5447.42</v>
      </c>
      <c r="F39" s="234">
        <v>5877.98</v>
      </c>
      <c r="G39" s="234">
        <v>5047.0200000000004</v>
      </c>
      <c r="H39" s="203"/>
      <c r="I39" s="203"/>
      <c r="J39" s="203"/>
      <c r="K39" s="203"/>
      <c r="L39" s="203"/>
      <c r="M39" s="203"/>
      <c r="N39" s="203"/>
      <c r="O39" s="203"/>
      <c r="P39" s="203"/>
      <c r="Q39" s="203"/>
      <c r="R39" s="203"/>
      <c r="S39" s="203"/>
      <c r="T39" s="203"/>
      <c r="U39" s="203"/>
      <c r="V39" s="11"/>
      <c r="W39" s="11"/>
      <c r="X39" s="11"/>
      <c r="Y39" s="11"/>
    </row>
    <row r="40" spans="1:25">
      <c r="A40" s="226" t="s">
        <v>55</v>
      </c>
      <c r="B40" s="234">
        <v>5139.37</v>
      </c>
      <c r="C40" s="234">
        <v>6005.04</v>
      </c>
      <c r="D40" s="234">
        <v>4589.32</v>
      </c>
      <c r="E40" s="234">
        <v>5032.18</v>
      </c>
      <c r="F40" s="234">
        <v>5729.32</v>
      </c>
      <c r="G40" s="234">
        <v>4589.21</v>
      </c>
      <c r="H40" s="203"/>
      <c r="I40" s="203"/>
      <c r="J40" s="203"/>
      <c r="K40" s="203"/>
      <c r="L40" s="203"/>
      <c r="M40" s="203"/>
      <c r="N40" s="203"/>
      <c r="O40" s="203"/>
      <c r="P40" s="203"/>
      <c r="Q40" s="203"/>
      <c r="R40" s="203"/>
      <c r="S40" s="203"/>
      <c r="T40" s="203"/>
      <c r="U40" s="203"/>
      <c r="V40" s="11"/>
      <c r="W40" s="11"/>
      <c r="X40" s="11"/>
      <c r="Y40" s="11"/>
    </row>
    <row r="41" spans="1:25">
      <c r="A41" s="226" t="s">
        <v>56</v>
      </c>
      <c r="B41" s="234">
        <v>5256.57</v>
      </c>
      <c r="C41" s="234">
        <v>6236.52</v>
      </c>
      <c r="D41" s="234">
        <v>4825.6000000000004</v>
      </c>
      <c r="E41" s="234">
        <v>5172.84</v>
      </c>
      <c r="F41" s="234">
        <v>5962.48</v>
      </c>
      <c r="G41" s="234">
        <v>4825.49</v>
      </c>
      <c r="H41" s="203"/>
      <c r="I41" s="203"/>
      <c r="J41" s="203"/>
      <c r="K41" s="203"/>
      <c r="L41" s="203"/>
      <c r="M41" s="203"/>
      <c r="N41" s="203"/>
      <c r="O41" s="203"/>
      <c r="P41" s="203"/>
      <c r="Q41" s="203"/>
      <c r="R41" s="203"/>
      <c r="S41" s="203"/>
      <c r="T41" s="203"/>
      <c r="U41" s="203"/>
      <c r="V41" s="11"/>
      <c r="W41" s="11"/>
      <c r="X41" s="11"/>
      <c r="Y41" s="11"/>
    </row>
    <row r="42" spans="1:25">
      <c r="A42" s="226" t="s">
        <v>57</v>
      </c>
      <c r="B42" s="234">
        <v>5132.54</v>
      </c>
      <c r="C42" s="234">
        <v>5810.27</v>
      </c>
      <c r="D42" s="234">
        <v>4472.7299999999996</v>
      </c>
      <c r="E42" s="234">
        <v>4989.12</v>
      </c>
      <c r="F42" s="234">
        <v>5519.4</v>
      </c>
      <c r="G42" s="234">
        <v>4472.53</v>
      </c>
      <c r="H42" s="203"/>
      <c r="I42" s="203"/>
      <c r="J42" s="203"/>
      <c r="K42" s="203"/>
      <c r="L42" s="203"/>
      <c r="M42" s="203"/>
      <c r="N42" s="203"/>
      <c r="O42" s="203"/>
      <c r="P42" s="203"/>
      <c r="Q42" s="203"/>
      <c r="R42" s="203"/>
      <c r="S42" s="203"/>
      <c r="T42" s="203"/>
      <c r="U42" s="203"/>
      <c r="V42" s="11"/>
      <c r="W42" s="11"/>
      <c r="X42" s="11"/>
      <c r="Y42" s="11"/>
    </row>
    <row r="43" spans="1:25">
      <c r="A43" s="226" t="s">
        <v>58</v>
      </c>
      <c r="B43" s="234">
        <v>6254.05</v>
      </c>
      <c r="C43" s="234">
        <v>6983.85</v>
      </c>
      <c r="D43" s="234">
        <v>5224.62</v>
      </c>
      <c r="E43" s="234">
        <v>6171.37</v>
      </c>
      <c r="F43" s="234">
        <v>6842.61</v>
      </c>
      <c r="G43" s="234">
        <v>5224.5600000000004</v>
      </c>
      <c r="H43" s="203"/>
      <c r="I43" s="203"/>
      <c r="J43" s="203"/>
      <c r="K43" s="203"/>
      <c r="L43" s="203"/>
      <c r="M43" s="203"/>
      <c r="N43" s="203"/>
      <c r="O43" s="203"/>
      <c r="P43" s="203"/>
      <c r="Q43" s="203"/>
      <c r="R43" s="203"/>
      <c r="S43" s="203"/>
      <c r="T43" s="203"/>
      <c r="U43" s="203"/>
      <c r="V43" s="11"/>
      <c r="W43" s="11"/>
      <c r="X43" s="11"/>
      <c r="Y43" s="11"/>
    </row>
    <row r="44" spans="1:25">
      <c r="A44" s="226" t="s">
        <v>59</v>
      </c>
      <c r="B44" s="234">
        <v>5359.49</v>
      </c>
      <c r="C44" s="234">
        <v>5825.81</v>
      </c>
      <c r="D44" s="234">
        <v>4965.8599999999997</v>
      </c>
      <c r="E44" s="234">
        <v>5245.37</v>
      </c>
      <c r="F44" s="234">
        <v>5579.02</v>
      </c>
      <c r="G44" s="234" t="s">
        <v>22</v>
      </c>
      <c r="H44" s="203"/>
      <c r="I44" s="203"/>
      <c r="J44" s="203"/>
      <c r="K44" s="203"/>
      <c r="L44" s="203"/>
      <c r="M44" s="203"/>
      <c r="N44" s="203"/>
      <c r="O44" s="203"/>
      <c r="P44" s="203"/>
      <c r="Q44" s="203"/>
      <c r="R44" s="203"/>
      <c r="S44" s="203"/>
      <c r="T44" s="203"/>
      <c r="U44" s="203"/>
      <c r="V44" s="11"/>
      <c r="W44" s="11"/>
      <c r="X44" s="11"/>
      <c r="Y44" s="11"/>
    </row>
    <row r="45" spans="1:25" s="12" customFormat="1">
      <c r="A45" s="17"/>
      <c r="B45" s="152"/>
      <c r="C45" s="152"/>
      <c r="D45" s="152"/>
      <c r="E45" s="152"/>
      <c r="F45" s="152"/>
      <c r="G45" s="152"/>
      <c r="H45" s="203"/>
      <c r="I45" s="203"/>
      <c r="J45" s="203"/>
      <c r="K45" s="203"/>
      <c r="L45" s="203"/>
      <c r="M45" s="203"/>
      <c r="N45" s="203"/>
      <c r="O45" s="203"/>
      <c r="P45" s="203"/>
      <c r="Q45" s="203"/>
      <c r="R45" s="203"/>
      <c r="S45" s="203"/>
      <c r="T45" s="203"/>
      <c r="U45" s="203"/>
      <c r="V45" s="11"/>
      <c r="W45" s="11"/>
      <c r="X45" s="11"/>
      <c r="Y45" s="11"/>
    </row>
    <row r="46" spans="1:25" ht="46.5" customHeight="1">
      <c r="A46" s="488" t="s">
        <v>313</v>
      </c>
      <c r="B46" s="488"/>
      <c r="C46" s="488"/>
      <c r="D46" s="488"/>
      <c r="E46" s="488"/>
      <c r="F46" s="488"/>
      <c r="G46" s="488"/>
      <c r="I46" s="11"/>
      <c r="J46" s="11"/>
      <c r="K46" s="11"/>
      <c r="L46" s="11"/>
      <c r="M46" s="11"/>
      <c r="N46" s="11"/>
      <c r="O46" s="11"/>
      <c r="P46" s="11"/>
      <c r="Q46" s="11"/>
      <c r="R46" s="11"/>
      <c r="S46" s="11"/>
      <c r="T46" s="11"/>
      <c r="U46" s="11"/>
      <c r="V46" s="11"/>
      <c r="W46" s="11"/>
      <c r="X46" s="11"/>
      <c r="Y46" s="11"/>
    </row>
    <row r="47" spans="1:25" ht="57.75" customHeight="1">
      <c r="A47" s="494" t="s">
        <v>496</v>
      </c>
      <c r="B47" s="494"/>
      <c r="C47" s="494"/>
      <c r="D47" s="494"/>
      <c r="E47" s="494"/>
      <c r="F47" s="494"/>
      <c r="G47" s="494"/>
      <c r="I47" s="11"/>
      <c r="J47" s="11"/>
      <c r="K47" s="11"/>
      <c r="L47" s="11"/>
      <c r="M47" s="11"/>
      <c r="N47" s="11"/>
      <c r="O47" s="11"/>
      <c r="P47" s="11"/>
      <c r="Q47" s="11"/>
      <c r="R47" s="11"/>
      <c r="S47" s="11"/>
      <c r="T47" s="11"/>
      <c r="U47" s="11"/>
      <c r="V47" s="11"/>
      <c r="W47" s="11"/>
      <c r="X47" s="11"/>
      <c r="Y47" s="11"/>
    </row>
  </sheetData>
  <mergeCells count="12">
    <mergeCell ref="I5:J5"/>
    <mergeCell ref="A47:G47"/>
    <mergeCell ref="A46:G46"/>
    <mergeCell ref="A5:A8"/>
    <mergeCell ref="B5:D5"/>
    <mergeCell ref="E5:G5"/>
    <mergeCell ref="B6:B7"/>
    <mergeCell ref="C6:D6"/>
    <mergeCell ref="E6:E7"/>
    <mergeCell ref="F6:G6"/>
    <mergeCell ref="B8:G8"/>
    <mergeCell ref="I6:J6"/>
  </mergeCells>
  <phoneticPr fontId="7" type="noConversion"/>
  <conditionalFormatting sqref="K12:K17 K20:K28 K31:K36 K39:K44">
    <cfRule type="top10" dxfId="18" priority="1" rank="5"/>
    <cfRule type="top10" dxfId="17" priority="10" rank="4"/>
  </conditionalFormatting>
  <conditionalFormatting sqref="N11:N15 N17:N24 N26:N30 N32:N37">
    <cfRule type="top10" dxfId="16" priority="7" bottom="1" rank="2"/>
    <cfRule type="top10" dxfId="15" priority="8" rank="2"/>
  </conditionalFormatting>
  <conditionalFormatting sqref="I12:I44">
    <cfRule type="cellIs" dxfId="14" priority="4" operator="greaterThan">
      <formula>100</formula>
    </cfRule>
  </conditionalFormatting>
  <conditionalFormatting sqref="J12:J44">
    <cfRule type="cellIs" dxfId="13" priority="2" operator="greaterThan">
      <formula>100</formula>
    </cfRule>
    <cfRule type="cellIs" dxfId="12" priority="3" operator="greaterThan">
      <formula>100</formula>
    </cfRule>
  </conditionalFormatting>
  <hyperlinks>
    <hyperlink ref="I5" location="'SPIS TREŚCI'!A1" display="Powrót do spisu tablic"/>
    <hyperlink ref="I5:J5" location="'SPIS TREŚCI'!A67" display="'SPIS TREŚCI'!A67"/>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workbookViewId="0">
      <selection activeCell="H5" sqref="H5:I5"/>
    </sheetView>
  </sheetViews>
  <sheetFormatPr defaultRowHeight="12.75"/>
  <cols>
    <col min="1" max="1" width="35.140625" style="3" customWidth="1"/>
    <col min="2" max="6" width="20.42578125" style="12" customWidth="1"/>
    <col min="7" max="7" width="9.140625" style="12"/>
    <col min="8" max="8" width="9.140625" style="3"/>
    <col min="9" max="9" width="35" style="3" bestFit="1" customWidth="1"/>
    <col min="10" max="16384" width="9.140625" style="3"/>
  </cols>
  <sheetData>
    <row r="1" spans="1:15" ht="13.5">
      <c r="A1" s="14" t="s">
        <v>188</v>
      </c>
      <c r="B1" s="15" t="s">
        <v>312</v>
      </c>
    </row>
    <row r="2" spans="1:15">
      <c r="A2" s="22"/>
      <c r="B2" s="15" t="s">
        <v>1025</v>
      </c>
    </row>
    <row r="3" spans="1:15" ht="13.5">
      <c r="A3" s="104" t="s">
        <v>189</v>
      </c>
      <c r="B3" s="149" t="s">
        <v>801</v>
      </c>
    </row>
    <row r="4" spans="1:15">
      <c r="A4" s="104"/>
      <c r="B4" s="150" t="s">
        <v>1026</v>
      </c>
    </row>
    <row r="5" spans="1:15" ht="36.75" customHeight="1">
      <c r="A5" s="455" t="s">
        <v>279</v>
      </c>
      <c r="B5" s="452" t="s">
        <v>288</v>
      </c>
      <c r="C5" s="496" t="s">
        <v>406</v>
      </c>
      <c r="D5" s="496"/>
      <c r="E5" s="496"/>
      <c r="F5" s="496"/>
      <c r="H5" s="454" t="s">
        <v>437</v>
      </c>
      <c r="I5" s="454"/>
    </row>
    <row r="6" spans="1:15" ht="98.25" customHeight="1" thickBot="1">
      <c r="A6" s="456"/>
      <c r="B6" s="453"/>
      <c r="C6" s="306" t="s">
        <v>431</v>
      </c>
      <c r="D6" s="306" t="s">
        <v>432</v>
      </c>
      <c r="E6" s="306" t="s">
        <v>498</v>
      </c>
      <c r="F6" s="306" t="s">
        <v>433</v>
      </c>
      <c r="G6" s="203"/>
      <c r="H6" s="203"/>
      <c r="I6" s="203"/>
      <c r="J6" s="203"/>
      <c r="K6" s="203"/>
      <c r="L6" s="203"/>
      <c r="M6" s="203"/>
      <c r="N6" s="203"/>
      <c r="O6" s="203"/>
    </row>
    <row r="7" spans="1:15" ht="24">
      <c r="A7" s="235" t="s">
        <v>341</v>
      </c>
      <c r="B7" s="305">
        <v>5909.6</v>
      </c>
      <c r="C7" s="305">
        <v>7199.75</v>
      </c>
      <c r="D7" s="305">
        <v>5939.1</v>
      </c>
      <c r="E7" s="305">
        <v>4851.12</v>
      </c>
      <c r="F7" s="305">
        <v>6331.29</v>
      </c>
      <c r="G7" s="203"/>
      <c r="H7" s="203"/>
      <c r="I7" s="203"/>
      <c r="J7" s="203"/>
      <c r="K7" s="203"/>
      <c r="L7" s="203"/>
      <c r="M7" s="203"/>
      <c r="N7" s="203"/>
      <c r="O7" s="203"/>
    </row>
    <row r="8" spans="1:15" ht="24">
      <c r="A8" s="245" t="s">
        <v>278</v>
      </c>
      <c r="B8" s="303">
        <v>5472.89</v>
      </c>
      <c r="C8" s="303">
        <v>7016.87</v>
      </c>
      <c r="D8" s="303">
        <v>4724.95</v>
      </c>
      <c r="E8" s="303">
        <v>4857.46</v>
      </c>
      <c r="F8" s="303">
        <v>6117.01</v>
      </c>
      <c r="G8" s="203"/>
      <c r="H8" s="203"/>
      <c r="I8" s="203"/>
      <c r="J8" s="203"/>
      <c r="K8" s="203"/>
      <c r="L8" s="203"/>
      <c r="M8" s="203"/>
      <c r="N8" s="203"/>
      <c r="O8" s="203"/>
    </row>
    <row r="9" spans="1:15" ht="24">
      <c r="A9" s="224" t="s">
        <v>272</v>
      </c>
      <c r="B9" s="304"/>
      <c r="C9" s="304"/>
      <c r="D9" s="304"/>
      <c r="E9" s="304"/>
      <c r="F9" s="304"/>
      <c r="G9" s="203"/>
      <c r="H9" s="203"/>
      <c r="I9" s="203"/>
      <c r="J9" s="203"/>
      <c r="K9" s="203"/>
      <c r="L9" s="203"/>
      <c r="M9" s="203"/>
      <c r="N9" s="203"/>
      <c r="O9" s="203"/>
    </row>
    <row r="10" spans="1:15">
      <c r="A10" s="226" t="s">
        <v>36</v>
      </c>
      <c r="B10" s="304">
        <v>5288.19</v>
      </c>
      <c r="C10" s="304">
        <v>6799.41</v>
      </c>
      <c r="D10" s="304">
        <v>4453.68</v>
      </c>
      <c r="E10" s="304">
        <v>5288.78</v>
      </c>
      <c r="F10" s="304">
        <v>5788.78</v>
      </c>
      <c r="G10" s="203"/>
      <c r="H10" s="203"/>
      <c r="I10" s="203"/>
      <c r="J10" s="203"/>
      <c r="K10" s="203"/>
      <c r="L10" s="203"/>
      <c r="M10" s="203"/>
      <c r="N10" s="203"/>
      <c r="O10" s="203"/>
    </row>
    <row r="11" spans="1:15">
      <c r="A11" s="226" t="s">
        <v>37</v>
      </c>
      <c r="B11" s="304">
        <v>5399.11</v>
      </c>
      <c r="C11" s="304">
        <v>7346.59</v>
      </c>
      <c r="D11" s="304">
        <v>5032.71</v>
      </c>
      <c r="E11" s="304">
        <v>4713.63</v>
      </c>
      <c r="F11" s="304">
        <v>5802.17</v>
      </c>
      <c r="G11" s="203"/>
      <c r="H11" s="203"/>
      <c r="I11" s="203"/>
      <c r="J11" s="203"/>
      <c r="K11" s="203"/>
      <c r="L11" s="203"/>
      <c r="M11" s="203"/>
      <c r="N11" s="203"/>
      <c r="O11" s="203"/>
    </row>
    <row r="12" spans="1:15">
      <c r="A12" s="226" t="s">
        <v>38</v>
      </c>
      <c r="B12" s="304">
        <v>5547.83</v>
      </c>
      <c r="C12" s="304">
        <v>9354.27</v>
      </c>
      <c r="D12" s="304">
        <v>5479.12</v>
      </c>
      <c r="E12" s="304">
        <v>3828.87</v>
      </c>
      <c r="F12" s="304">
        <v>6106.99</v>
      </c>
      <c r="G12" s="203"/>
      <c r="H12" s="203"/>
      <c r="I12" s="203"/>
      <c r="J12" s="203"/>
      <c r="K12" s="203"/>
      <c r="L12" s="203"/>
      <c r="M12" s="203"/>
      <c r="N12" s="203"/>
      <c r="O12" s="203"/>
    </row>
    <row r="13" spans="1:15">
      <c r="A13" s="226" t="s">
        <v>39</v>
      </c>
      <c r="B13" s="304">
        <v>5234.17</v>
      </c>
      <c r="C13" s="304">
        <v>6446.02</v>
      </c>
      <c r="D13" s="304">
        <v>3837.46</v>
      </c>
      <c r="E13" s="304">
        <v>3491.48</v>
      </c>
      <c r="F13" s="304">
        <v>5741.79</v>
      </c>
      <c r="G13" s="203"/>
      <c r="H13" s="203"/>
      <c r="I13" s="203"/>
      <c r="J13" s="203"/>
      <c r="K13" s="203"/>
      <c r="L13" s="203"/>
      <c r="M13" s="203"/>
      <c r="N13" s="203"/>
      <c r="O13" s="203"/>
    </row>
    <row r="14" spans="1:15" ht="24">
      <c r="A14" s="224" t="s">
        <v>273</v>
      </c>
      <c r="B14" s="304"/>
      <c r="C14" s="304"/>
      <c r="D14" s="304"/>
      <c r="E14" s="304"/>
      <c r="F14" s="304"/>
      <c r="G14" s="203"/>
      <c r="H14" s="203"/>
      <c r="I14" s="203"/>
      <c r="J14" s="203"/>
      <c r="K14" s="203"/>
      <c r="L14" s="203"/>
      <c r="M14" s="203"/>
      <c r="N14" s="203"/>
      <c r="O14" s="203"/>
    </row>
    <row r="15" spans="1:15">
      <c r="A15" s="226" t="s">
        <v>40</v>
      </c>
      <c r="B15" s="304">
        <v>5691.8</v>
      </c>
      <c r="C15" s="304" t="s">
        <v>22</v>
      </c>
      <c r="D15" s="304">
        <v>4602.38</v>
      </c>
      <c r="E15" s="304">
        <v>5010.1499999999996</v>
      </c>
      <c r="F15" s="304">
        <v>6600.98</v>
      </c>
      <c r="G15" s="203"/>
      <c r="H15" s="203"/>
      <c r="I15" s="203"/>
      <c r="J15" s="203"/>
      <c r="K15" s="203"/>
      <c r="L15" s="203"/>
      <c r="M15" s="203"/>
      <c r="N15" s="203"/>
      <c r="O15" s="203"/>
    </row>
    <row r="16" spans="1:15" ht="24">
      <c r="A16" s="250" t="s">
        <v>274</v>
      </c>
      <c r="B16" s="303">
        <v>5367.41</v>
      </c>
      <c r="C16" s="303">
        <v>8111.37</v>
      </c>
      <c r="D16" s="303">
        <v>4712.3599999999997</v>
      </c>
      <c r="E16" s="303">
        <v>4626.92</v>
      </c>
      <c r="F16" s="303">
        <v>6010.31</v>
      </c>
      <c r="G16" s="203"/>
      <c r="H16" s="203"/>
      <c r="I16" s="203"/>
      <c r="J16" s="203"/>
      <c r="K16" s="203"/>
      <c r="L16" s="203"/>
      <c r="M16" s="203"/>
      <c r="N16" s="203"/>
      <c r="O16" s="203"/>
    </row>
    <row r="17" spans="1:15" ht="24">
      <c r="A17" s="224" t="s">
        <v>272</v>
      </c>
      <c r="B17" s="304"/>
      <c r="C17" s="304"/>
      <c r="D17" s="304"/>
      <c r="E17" s="304"/>
      <c r="F17" s="304"/>
      <c r="G17" s="203"/>
      <c r="H17" s="203"/>
      <c r="I17" s="203"/>
      <c r="J17" s="203"/>
      <c r="K17" s="203"/>
      <c r="L17" s="203"/>
      <c r="M17" s="203"/>
      <c r="N17" s="203"/>
      <c r="O17" s="203"/>
    </row>
    <row r="18" spans="1:15">
      <c r="A18" s="226" t="s">
        <v>41</v>
      </c>
      <c r="B18" s="304">
        <v>5109.51</v>
      </c>
      <c r="C18" s="304">
        <v>7618.19</v>
      </c>
      <c r="D18" s="304">
        <v>4878.0200000000004</v>
      </c>
      <c r="E18" s="304">
        <v>4145.25</v>
      </c>
      <c r="F18" s="304">
        <v>5909.02</v>
      </c>
      <c r="G18" s="203"/>
      <c r="H18" s="203"/>
      <c r="I18" s="203"/>
      <c r="J18" s="203"/>
      <c r="K18" s="203"/>
      <c r="L18" s="203"/>
      <c r="M18" s="203"/>
      <c r="N18" s="203"/>
      <c r="O18" s="203"/>
    </row>
    <row r="19" spans="1:15">
      <c r="A19" s="226" t="s">
        <v>42</v>
      </c>
      <c r="B19" s="304">
        <v>5126.8900000000003</v>
      </c>
      <c r="C19" s="304">
        <v>7037.5</v>
      </c>
      <c r="D19" s="304">
        <v>4542.8100000000004</v>
      </c>
      <c r="E19" s="304">
        <v>4103.6899999999996</v>
      </c>
      <c r="F19" s="304">
        <v>5456.05</v>
      </c>
      <c r="G19" s="203"/>
      <c r="H19" s="203"/>
      <c r="I19" s="203"/>
      <c r="J19" s="203"/>
      <c r="K19" s="203"/>
      <c r="L19" s="203"/>
      <c r="M19" s="203"/>
      <c r="N19" s="203"/>
      <c r="O19" s="203"/>
    </row>
    <row r="20" spans="1:15">
      <c r="A20" s="226" t="s">
        <v>43</v>
      </c>
      <c r="B20" s="304">
        <v>5487.37</v>
      </c>
      <c r="C20" s="304">
        <v>7790.25</v>
      </c>
      <c r="D20" s="304">
        <v>3964.2</v>
      </c>
      <c r="E20" s="304">
        <v>4011.23</v>
      </c>
      <c r="F20" s="304">
        <v>5981.88</v>
      </c>
      <c r="G20" s="203"/>
      <c r="H20" s="203"/>
      <c r="I20" s="203"/>
      <c r="J20" s="203"/>
      <c r="K20" s="203"/>
      <c r="L20" s="203"/>
      <c r="M20" s="203"/>
      <c r="N20" s="203"/>
      <c r="O20" s="203"/>
    </row>
    <row r="21" spans="1:15">
      <c r="A21" s="226" t="s">
        <v>44</v>
      </c>
      <c r="B21" s="304">
        <v>5376.97</v>
      </c>
      <c r="C21" s="304" t="s">
        <v>22</v>
      </c>
      <c r="D21" s="304">
        <v>4909.1400000000003</v>
      </c>
      <c r="E21" s="304">
        <v>4314.03</v>
      </c>
      <c r="F21" s="304">
        <v>5832.96</v>
      </c>
      <c r="G21" s="203"/>
      <c r="H21" s="203"/>
      <c r="I21" s="203"/>
      <c r="J21" s="203"/>
      <c r="K21" s="203"/>
      <c r="L21" s="203"/>
      <c r="M21" s="203"/>
      <c r="N21" s="203"/>
      <c r="O21" s="203"/>
    </row>
    <row r="22" spans="1:15">
      <c r="A22" s="226" t="s">
        <v>45</v>
      </c>
      <c r="B22" s="304">
        <v>5100.78</v>
      </c>
      <c r="C22" s="304">
        <v>7712.15</v>
      </c>
      <c r="D22" s="304">
        <v>4461.03</v>
      </c>
      <c r="E22" s="304">
        <v>4321.13</v>
      </c>
      <c r="F22" s="304">
        <v>5787.87</v>
      </c>
      <c r="G22" s="203"/>
      <c r="H22" s="203"/>
      <c r="I22" s="203"/>
      <c r="J22" s="203"/>
      <c r="K22" s="203"/>
      <c r="L22" s="203"/>
      <c r="M22" s="203"/>
      <c r="N22" s="203"/>
      <c r="O22" s="203"/>
    </row>
    <row r="23" spans="1:15">
      <c r="A23" s="226" t="s">
        <v>46</v>
      </c>
      <c r="B23" s="304">
        <v>4926.8999999999996</v>
      </c>
      <c r="C23" s="304" t="s">
        <v>22</v>
      </c>
      <c r="D23" s="304">
        <v>4434.51</v>
      </c>
      <c r="E23" s="304">
        <v>4113.09</v>
      </c>
      <c r="F23" s="304">
        <v>5565.66</v>
      </c>
      <c r="G23" s="203"/>
      <c r="H23" s="203"/>
      <c r="I23" s="203"/>
      <c r="J23" s="203"/>
      <c r="K23" s="203"/>
      <c r="L23" s="203"/>
      <c r="M23" s="203"/>
      <c r="N23" s="203"/>
      <c r="O23" s="203"/>
    </row>
    <row r="24" spans="1:15" ht="24">
      <c r="A24" s="224" t="s">
        <v>277</v>
      </c>
      <c r="B24" s="304"/>
      <c r="C24" s="304"/>
      <c r="D24" s="304"/>
      <c r="E24" s="304"/>
      <c r="F24" s="304"/>
      <c r="G24" s="203"/>
      <c r="H24" s="203"/>
      <c r="I24" s="203"/>
      <c r="J24" s="203"/>
      <c r="K24" s="203"/>
      <c r="L24" s="203"/>
      <c r="M24" s="203"/>
      <c r="N24" s="203"/>
      <c r="O24" s="203"/>
    </row>
    <row r="25" spans="1:15">
      <c r="A25" s="226" t="s">
        <v>47</v>
      </c>
      <c r="B25" s="304">
        <v>5619.61</v>
      </c>
      <c r="C25" s="304" t="s">
        <v>22</v>
      </c>
      <c r="D25" s="304">
        <v>4985.8900000000003</v>
      </c>
      <c r="E25" s="304">
        <v>5114.3599999999997</v>
      </c>
      <c r="F25" s="304">
        <v>5978.38</v>
      </c>
      <c r="G25" s="203"/>
      <c r="H25" s="203"/>
      <c r="I25" s="203"/>
      <c r="J25" s="203"/>
      <c r="K25" s="203"/>
      <c r="L25" s="203"/>
      <c r="M25" s="203"/>
      <c r="N25" s="203"/>
      <c r="O25" s="203"/>
    </row>
    <row r="26" spans="1:15">
      <c r="A26" s="226" t="s">
        <v>48</v>
      </c>
      <c r="B26" s="304">
        <v>5875.74</v>
      </c>
      <c r="C26" s="304" t="s">
        <v>22</v>
      </c>
      <c r="D26" s="304">
        <v>4763.84</v>
      </c>
      <c r="E26" s="304">
        <v>5193.76</v>
      </c>
      <c r="F26" s="304">
        <v>6701.39</v>
      </c>
      <c r="G26" s="203"/>
      <c r="H26" s="203"/>
      <c r="I26" s="203"/>
      <c r="J26" s="203"/>
      <c r="K26" s="203"/>
      <c r="L26" s="203"/>
      <c r="M26" s="203"/>
      <c r="N26" s="203"/>
      <c r="O26" s="203"/>
    </row>
    <row r="27" spans="1:15" ht="24">
      <c r="A27" s="250" t="s">
        <v>275</v>
      </c>
      <c r="B27" s="303">
        <v>6358.63</v>
      </c>
      <c r="C27" s="303">
        <v>5670.09</v>
      </c>
      <c r="D27" s="303">
        <v>6911.43</v>
      </c>
      <c r="E27" s="303">
        <v>4993</v>
      </c>
      <c r="F27" s="303">
        <v>6634.11</v>
      </c>
      <c r="G27" s="203"/>
      <c r="H27" s="203"/>
      <c r="I27" s="203"/>
      <c r="J27" s="203"/>
      <c r="K27" s="203"/>
      <c r="L27" s="203"/>
      <c r="M27" s="203"/>
      <c r="N27" s="203"/>
      <c r="O27" s="203"/>
    </row>
    <row r="28" spans="1:15" ht="24">
      <c r="A28" s="224" t="s">
        <v>272</v>
      </c>
      <c r="B28" s="304"/>
      <c r="C28" s="304"/>
      <c r="D28" s="304"/>
      <c r="E28" s="304"/>
      <c r="F28" s="304"/>
      <c r="G28" s="203"/>
      <c r="H28" s="203"/>
      <c r="I28" s="203"/>
      <c r="J28" s="203"/>
      <c r="K28" s="203"/>
      <c r="L28" s="203"/>
      <c r="M28" s="203"/>
      <c r="N28" s="203"/>
      <c r="O28" s="203"/>
    </row>
    <row r="29" spans="1:15">
      <c r="A29" s="226" t="s">
        <v>49</v>
      </c>
      <c r="B29" s="304">
        <v>5250.01</v>
      </c>
      <c r="C29" s="304">
        <v>6768.77</v>
      </c>
      <c r="D29" s="304">
        <v>4988.63</v>
      </c>
      <c r="E29" s="304">
        <v>3991.57</v>
      </c>
      <c r="F29" s="304">
        <v>5879.68</v>
      </c>
      <c r="G29" s="203"/>
      <c r="H29" s="203"/>
      <c r="I29" s="203"/>
      <c r="J29" s="203"/>
      <c r="K29" s="203"/>
      <c r="L29" s="203"/>
      <c r="M29" s="203"/>
      <c r="N29" s="203"/>
      <c r="O29" s="203"/>
    </row>
    <row r="30" spans="1:15">
      <c r="A30" s="226" t="s">
        <v>50</v>
      </c>
      <c r="B30" s="304">
        <v>5115.88</v>
      </c>
      <c r="C30" s="304">
        <v>3726.99</v>
      </c>
      <c r="D30" s="304">
        <v>4681.4399999999996</v>
      </c>
      <c r="E30" s="304">
        <v>4958.5200000000004</v>
      </c>
      <c r="F30" s="304">
        <v>5576.45</v>
      </c>
      <c r="G30" s="203"/>
      <c r="H30" s="203"/>
      <c r="I30" s="203"/>
      <c r="J30" s="203"/>
      <c r="K30" s="203"/>
      <c r="L30" s="203"/>
      <c r="M30" s="203"/>
      <c r="N30" s="203"/>
      <c r="O30" s="203"/>
    </row>
    <row r="31" spans="1:15">
      <c r="A31" s="226" t="s">
        <v>51</v>
      </c>
      <c r="B31" s="304">
        <v>8543.5</v>
      </c>
      <c r="C31" s="304" t="s">
        <v>22</v>
      </c>
      <c r="D31" s="304">
        <v>10065.86</v>
      </c>
      <c r="E31" s="304">
        <v>3791.48</v>
      </c>
      <c r="F31" s="304">
        <v>5802.97</v>
      </c>
      <c r="G31" s="203"/>
      <c r="H31" s="203"/>
      <c r="I31" s="203"/>
      <c r="J31" s="203"/>
      <c r="K31" s="203"/>
      <c r="L31" s="203"/>
      <c r="M31" s="203"/>
      <c r="N31" s="203"/>
      <c r="O31" s="203"/>
    </row>
    <row r="32" spans="1:15">
      <c r="A32" s="226" t="s">
        <v>52</v>
      </c>
      <c r="B32" s="304">
        <v>6162.15</v>
      </c>
      <c r="C32" s="304" t="s">
        <v>22</v>
      </c>
      <c r="D32" s="304">
        <v>6412.63</v>
      </c>
      <c r="E32" s="304">
        <v>4656.42</v>
      </c>
      <c r="F32" s="304">
        <v>6264.84</v>
      </c>
      <c r="G32" s="203"/>
      <c r="H32" s="203"/>
      <c r="I32" s="203"/>
      <c r="J32" s="203"/>
      <c r="K32" s="203"/>
      <c r="L32" s="203"/>
      <c r="M32" s="203"/>
      <c r="N32" s="203"/>
      <c r="O32" s="203"/>
    </row>
    <row r="33" spans="1:15" ht="24">
      <c r="A33" s="224" t="s">
        <v>273</v>
      </c>
      <c r="B33" s="304"/>
      <c r="C33" s="304"/>
      <c r="D33" s="304"/>
      <c r="E33" s="304"/>
      <c r="F33" s="304"/>
      <c r="G33" s="203"/>
      <c r="H33" s="203"/>
      <c r="I33" s="203"/>
      <c r="J33" s="203"/>
      <c r="K33" s="203"/>
      <c r="L33" s="203"/>
      <c r="M33" s="203"/>
      <c r="N33" s="203"/>
      <c r="O33" s="203"/>
    </row>
    <row r="34" spans="1:15">
      <c r="A34" s="226" t="s">
        <v>53</v>
      </c>
      <c r="B34" s="304">
        <v>6358.63</v>
      </c>
      <c r="C34" s="304">
        <v>5670.09</v>
      </c>
      <c r="D34" s="304">
        <v>6911.43</v>
      </c>
      <c r="E34" s="304">
        <v>4993</v>
      </c>
      <c r="F34" s="304">
        <v>6634.11</v>
      </c>
      <c r="G34" s="203"/>
      <c r="H34" s="203"/>
      <c r="I34" s="203"/>
      <c r="J34" s="203"/>
      <c r="K34" s="203"/>
      <c r="L34" s="203"/>
      <c r="M34" s="203"/>
      <c r="N34" s="203"/>
      <c r="O34" s="203"/>
    </row>
    <row r="35" spans="1:15" ht="24">
      <c r="A35" s="250" t="s">
        <v>276</v>
      </c>
      <c r="B35" s="303">
        <v>5565.12</v>
      </c>
      <c r="C35" s="303">
        <v>7431.7</v>
      </c>
      <c r="D35" s="303">
        <v>5471.42</v>
      </c>
      <c r="E35" s="303">
        <v>4614.4799999999996</v>
      </c>
      <c r="F35" s="303">
        <v>6008.75</v>
      </c>
      <c r="G35" s="203"/>
      <c r="H35" s="203"/>
      <c r="I35" s="203"/>
      <c r="J35" s="203"/>
      <c r="K35" s="203"/>
      <c r="L35" s="203"/>
      <c r="M35" s="203"/>
      <c r="N35" s="203"/>
      <c r="O35" s="203"/>
    </row>
    <row r="36" spans="1:15" ht="24">
      <c r="A36" s="224" t="s">
        <v>272</v>
      </c>
      <c r="B36" s="304"/>
      <c r="C36" s="304"/>
      <c r="D36" s="304"/>
      <c r="E36" s="304"/>
      <c r="F36" s="304"/>
      <c r="G36" s="203"/>
      <c r="H36" s="203"/>
      <c r="I36" s="203"/>
      <c r="J36" s="203"/>
      <c r="K36" s="203"/>
      <c r="L36" s="203"/>
      <c r="M36" s="203"/>
      <c r="N36" s="203"/>
      <c r="O36" s="203"/>
    </row>
    <row r="37" spans="1:15">
      <c r="A37" s="226" t="s">
        <v>54</v>
      </c>
      <c r="B37" s="304">
        <v>5574.12</v>
      </c>
      <c r="C37" s="304" t="s">
        <v>22</v>
      </c>
      <c r="D37" s="304">
        <v>5350.09</v>
      </c>
      <c r="E37" s="304">
        <v>3711.63</v>
      </c>
      <c r="F37" s="304">
        <v>6072.66</v>
      </c>
      <c r="G37" s="203"/>
      <c r="H37" s="203"/>
      <c r="I37" s="203"/>
      <c r="J37" s="203"/>
      <c r="K37" s="203"/>
      <c r="L37" s="203"/>
      <c r="M37" s="203"/>
      <c r="N37" s="203"/>
      <c r="O37" s="203"/>
    </row>
    <row r="38" spans="1:15">
      <c r="A38" s="226" t="s">
        <v>55</v>
      </c>
      <c r="B38" s="304">
        <v>5139.37</v>
      </c>
      <c r="C38" s="304">
        <v>9767.01</v>
      </c>
      <c r="D38" s="304">
        <v>4635.09</v>
      </c>
      <c r="E38" s="304">
        <v>4313.16</v>
      </c>
      <c r="F38" s="304">
        <v>5822.32</v>
      </c>
      <c r="G38" s="203"/>
      <c r="H38" s="203"/>
      <c r="I38" s="203"/>
      <c r="J38" s="203"/>
      <c r="K38" s="203"/>
      <c r="L38" s="203"/>
      <c r="M38" s="203"/>
      <c r="N38" s="203"/>
      <c r="O38" s="203"/>
    </row>
    <row r="39" spans="1:15">
      <c r="A39" s="226" t="s">
        <v>56</v>
      </c>
      <c r="B39" s="304">
        <v>5256.57</v>
      </c>
      <c r="C39" s="304" t="s">
        <v>22</v>
      </c>
      <c r="D39" s="304">
        <v>4642.0200000000004</v>
      </c>
      <c r="E39" s="304">
        <v>4998.59</v>
      </c>
      <c r="F39" s="304">
        <v>6179.44</v>
      </c>
      <c r="G39" s="203"/>
      <c r="H39" s="203"/>
      <c r="I39" s="203"/>
      <c r="J39" s="203"/>
      <c r="K39" s="203"/>
      <c r="L39" s="203"/>
      <c r="M39" s="203"/>
      <c r="N39" s="203"/>
      <c r="O39" s="203"/>
    </row>
    <row r="40" spans="1:15">
      <c r="A40" s="226" t="s">
        <v>57</v>
      </c>
      <c r="B40" s="304">
        <v>5132.54</v>
      </c>
      <c r="C40" s="304">
        <v>4844.05</v>
      </c>
      <c r="D40" s="304">
        <v>4597.43</v>
      </c>
      <c r="E40" s="304">
        <v>3767.05</v>
      </c>
      <c r="F40" s="304">
        <v>5877.76</v>
      </c>
      <c r="G40" s="203"/>
      <c r="H40" s="203"/>
      <c r="I40" s="203"/>
      <c r="J40" s="203"/>
      <c r="K40" s="203"/>
      <c r="L40" s="203"/>
      <c r="M40" s="203"/>
      <c r="N40" s="203"/>
      <c r="O40" s="203"/>
    </row>
    <row r="41" spans="1:15">
      <c r="A41" s="226" t="s">
        <v>58</v>
      </c>
      <c r="B41" s="304">
        <v>6254.05</v>
      </c>
      <c r="C41" s="304">
        <v>6284.31</v>
      </c>
      <c r="D41" s="304">
        <v>6833.13</v>
      </c>
      <c r="E41" s="304">
        <v>4540.78</v>
      </c>
      <c r="F41" s="304">
        <v>6079.26</v>
      </c>
      <c r="G41" s="203"/>
      <c r="H41" s="203"/>
      <c r="I41" s="203"/>
      <c r="J41" s="203"/>
      <c r="K41" s="203"/>
      <c r="L41" s="203"/>
      <c r="M41" s="203"/>
      <c r="N41" s="203"/>
      <c r="O41" s="203"/>
    </row>
    <row r="42" spans="1:15">
      <c r="A42" s="226" t="s">
        <v>59</v>
      </c>
      <c r="B42" s="304">
        <v>5359.49</v>
      </c>
      <c r="C42" s="304">
        <v>5244.89</v>
      </c>
      <c r="D42" s="304">
        <v>5127.71</v>
      </c>
      <c r="E42" s="304">
        <v>4375.12</v>
      </c>
      <c r="F42" s="304">
        <v>5848.64</v>
      </c>
      <c r="G42" s="203"/>
      <c r="H42" s="203"/>
      <c r="I42" s="203"/>
      <c r="J42" s="203"/>
      <c r="K42" s="203"/>
      <c r="L42" s="203"/>
      <c r="M42" s="203"/>
      <c r="N42" s="203"/>
      <c r="O42" s="203"/>
    </row>
    <row r="43" spans="1:15">
      <c r="A43" s="9"/>
      <c r="B43" s="19"/>
      <c r="C43" s="19"/>
      <c r="D43" s="19"/>
      <c r="E43" s="19"/>
      <c r="F43" s="19"/>
      <c r="G43" s="203"/>
      <c r="H43" s="203"/>
      <c r="I43" s="203"/>
      <c r="J43" s="203"/>
      <c r="K43" s="203"/>
      <c r="L43" s="203"/>
      <c r="M43" s="203"/>
      <c r="N43" s="203"/>
      <c r="O43" s="203"/>
    </row>
    <row r="44" spans="1:15" ht="57.75" customHeight="1">
      <c r="A44" s="457" t="s">
        <v>430</v>
      </c>
      <c r="B44" s="457"/>
      <c r="C44" s="457"/>
      <c r="D44" s="457"/>
      <c r="E44" s="457"/>
      <c r="F44" s="457"/>
      <c r="I44" s="495"/>
      <c r="J44" s="495"/>
      <c r="K44" s="495"/>
      <c r="L44" s="495"/>
      <c r="M44" s="495"/>
    </row>
    <row r="45" spans="1:15" ht="57" customHeight="1">
      <c r="A45" s="494" t="s">
        <v>497</v>
      </c>
      <c r="B45" s="494"/>
      <c r="C45" s="494"/>
      <c r="D45" s="494"/>
      <c r="E45" s="494"/>
      <c r="F45" s="494"/>
      <c r="I45" s="495"/>
      <c r="J45" s="495"/>
      <c r="K45" s="495"/>
      <c r="L45" s="495"/>
      <c r="M45" s="495"/>
    </row>
  </sheetData>
  <mergeCells count="10">
    <mergeCell ref="L44:M44"/>
    <mergeCell ref="C5:F5"/>
    <mergeCell ref="I45:K45"/>
    <mergeCell ref="L45:M45"/>
    <mergeCell ref="A5:A6"/>
    <mergeCell ref="B5:B6"/>
    <mergeCell ref="A44:F44"/>
    <mergeCell ref="A45:F45"/>
    <mergeCell ref="I44:K44"/>
    <mergeCell ref="H5:I5"/>
  </mergeCells>
  <conditionalFormatting sqref="G10:G42">
    <cfRule type="top10" dxfId="11" priority="1" rank="5"/>
  </conditionalFormatting>
  <hyperlinks>
    <hyperlink ref="H5" location="'SPIS TREŚCI'!A1" display="Powrót do spisu tablic"/>
    <hyperlink ref="H5:I5" location="'SPIS TREŚCI'!A67" display="'SPIS TREŚCI'!A6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F5" sqref="F5:G5"/>
    </sheetView>
  </sheetViews>
  <sheetFormatPr defaultRowHeight="12.75"/>
  <cols>
    <col min="1" max="1" width="27.85546875" style="12" customWidth="1"/>
    <col min="2" max="3" width="17.5703125" style="12" customWidth="1"/>
    <col min="4" max="4" width="17.5703125" style="11" customWidth="1"/>
    <col min="5" max="16384" width="9.140625" style="12"/>
  </cols>
  <sheetData>
    <row r="1" spans="1:7">
      <c r="A1" s="14" t="s">
        <v>139</v>
      </c>
      <c r="B1" s="15" t="s">
        <v>1720</v>
      </c>
    </row>
    <row r="2" spans="1:7">
      <c r="A2" s="14"/>
      <c r="B2" s="166" t="s">
        <v>291</v>
      </c>
    </row>
    <row r="3" spans="1:7">
      <c r="A3" s="109" t="s">
        <v>140</v>
      </c>
      <c r="B3" s="101" t="s">
        <v>870</v>
      </c>
    </row>
    <row r="4" spans="1:7">
      <c r="B4" s="150" t="s">
        <v>808</v>
      </c>
    </row>
    <row r="5" spans="1:7" ht="32.25" customHeight="1" thickBot="1">
      <c r="A5" s="256" t="s">
        <v>279</v>
      </c>
      <c r="B5" s="256" t="s">
        <v>288</v>
      </c>
      <c r="C5" s="256" t="s">
        <v>289</v>
      </c>
      <c r="D5" s="256" t="s">
        <v>290</v>
      </c>
      <c r="F5" s="454" t="s">
        <v>437</v>
      </c>
      <c r="G5" s="454"/>
    </row>
    <row r="6" spans="1:7" ht="24">
      <c r="A6" s="342" t="s">
        <v>329</v>
      </c>
      <c r="B6" s="267">
        <v>2024637</v>
      </c>
      <c r="C6" s="262">
        <v>980169</v>
      </c>
      <c r="D6" s="262">
        <v>1044468</v>
      </c>
    </row>
    <row r="7" spans="1:7" ht="24">
      <c r="A7" s="233" t="s">
        <v>470</v>
      </c>
      <c r="B7" s="216"/>
      <c r="C7" s="216"/>
      <c r="D7" s="216"/>
      <c r="F7" s="11"/>
      <c r="G7" s="11"/>
    </row>
    <row r="8" spans="1:7" ht="24">
      <c r="A8" s="226" t="s">
        <v>471</v>
      </c>
      <c r="B8" s="265">
        <v>364927</v>
      </c>
      <c r="C8" s="265">
        <v>186888</v>
      </c>
      <c r="D8" s="265">
        <v>178039</v>
      </c>
      <c r="F8" s="29"/>
      <c r="G8" s="29"/>
    </row>
    <row r="9" spans="1:7" ht="24">
      <c r="A9" s="226" t="s">
        <v>468</v>
      </c>
      <c r="B9" s="265">
        <v>1176503</v>
      </c>
      <c r="C9" s="265">
        <v>630549</v>
      </c>
      <c r="D9" s="265">
        <v>545954</v>
      </c>
      <c r="F9" s="20"/>
      <c r="G9" s="20"/>
    </row>
    <row r="10" spans="1:7" ht="24">
      <c r="A10" s="226" t="s">
        <v>469</v>
      </c>
      <c r="B10" s="265">
        <v>483207</v>
      </c>
      <c r="C10" s="265">
        <v>162732</v>
      </c>
      <c r="D10" s="265">
        <v>320475</v>
      </c>
      <c r="F10" s="20"/>
      <c r="G10" s="20"/>
    </row>
    <row r="11" spans="1:7" ht="24">
      <c r="A11" s="250" t="s">
        <v>330</v>
      </c>
      <c r="B11" s="263">
        <v>935128</v>
      </c>
      <c r="C11" s="263">
        <v>438208</v>
      </c>
      <c r="D11" s="263">
        <v>496920</v>
      </c>
      <c r="F11" s="11"/>
      <c r="G11" s="11"/>
    </row>
    <row r="12" spans="1:7" ht="24">
      <c r="A12" s="233" t="s">
        <v>470</v>
      </c>
      <c r="B12" s="265"/>
      <c r="C12" s="265"/>
      <c r="D12" s="265"/>
      <c r="F12" s="11"/>
      <c r="G12" s="11"/>
    </row>
    <row r="13" spans="1:7" ht="24">
      <c r="A13" s="226" t="s">
        <v>471</v>
      </c>
      <c r="B13" s="265">
        <v>158005</v>
      </c>
      <c r="C13" s="265">
        <v>80809</v>
      </c>
      <c r="D13" s="265">
        <v>77196</v>
      </c>
      <c r="F13" s="11"/>
      <c r="G13" s="11"/>
    </row>
    <row r="14" spans="1:7" ht="24">
      <c r="A14" s="226" t="s">
        <v>468</v>
      </c>
      <c r="B14" s="265">
        <v>533007</v>
      </c>
      <c r="C14" s="265">
        <v>277780</v>
      </c>
      <c r="D14" s="265">
        <v>255227</v>
      </c>
      <c r="F14" s="62"/>
      <c r="G14" s="62"/>
    </row>
    <row r="15" spans="1:7" ht="24">
      <c r="A15" s="226" t="s">
        <v>469</v>
      </c>
      <c r="B15" s="265">
        <v>244116</v>
      </c>
      <c r="C15" s="265">
        <v>79619</v>
      </c>
      <c r="D15" s="265">
        <v>164497</v>
      </c>
      <c r="F15" s="11"/>
      <c r="G15" s="11"/>
    </row>
    <row r="16" spans="1:7" ht="24">
      <c r="A16" s="250" t="s">
        <v>331</v>
      </c>
      <c r="B16" s="263">
        <v>1089509</v>
      </c>
      <c r="C16" s="263">
        <v>541961</v>
      </c>
      <c r="D16" s="263">
        <v>547548</v>
      </c>
      <c r="F16" s="11"/>
      <c r="G16" s="11"/>
    </row>
    <row r="17" spans="1:7" ht="24">
      <c r="A17" s="233" t="s">
        <v>470</v>
      </c>
      <c r="B17" s="265"/>
      <c r="C17" s="265"/>
      <c r="D17" s="265"/>
      <c r="F17" s="11"/>
      <c r="G17" s="11"/>
    </row>
    <row r="18" spans="1:7" ht="24">
      <c r="A18" s="226" t="s">
        <v>471</v>
      </c>
      <c r="B18" s="265">
        <v>206922</v>
      </c>
      <c r="C18" s="265">
        <v>106079</v>
      </c>
      <c r="D18" s="265">
        <v>100843</v>
      </c>
      <c r="F18" s="11"/>
      <c r="G18" s="11"/>
    </row>
    <row r="19" spans="1:7" ht="24">
      <c r="A19" s="226" t="s">
        <v>468</v>
      </c>
      <c r="B19" s="265">
        <v>643496</v>
      </c>
      <c r="C19" s="265">
        <v>352769</v>
      </c>
      <c r="D19" s="265">
        <v>290727</v>
      </c>
      <c r="F19" s="11"/>
      <c r="G19" s="11"/>
    </row>
    <row r="20" spans="1:7" ht="24">
      <c r="A20" s="226" t="s">
        <v>469</v>
      </c>
      <c r="B20" s="265">
        <v>239091</v>
      </c>
      <c r="C20" s="265">
        <v>83113</v>
      </c>
      <c r="D20" s="265">
        <v>155978</v>
      </c>
      <c r="F20" s="62"/>
      <c r="G20" s="62"/>
    </row>
    <row r="21" spans="1:7" ht="60">
      <c r="A21" s="250" t="s">
        <v>472</v>
      </c>
      <c r="B21" s="222"/>
      <c r="C21" s="222"/>
      <c r="D21" s="222"/>
      <c r="F21" s="11"/>
      <c r="G21" s="11"/>
    </row>
    <row r="22" spans="1:7" ht="24">
      <c r="A22" s="233" t="s">
        <v>332</v>
      </c>
      <c r="B22" s="265">
        <v>72.089403936921542</v>
      </c>
      <c r="C22" s="265">
        <v>55.446920064895835</v>
      </c>
      <c r="D22" s="265">
        <v>91.310623239320535</v>
      </c>
      <c r="F22" s="11"/>
      <c r="G22" s="11"/>
    </row>
    <row r="23" spans="1:7" ht="24">
      <c r="A23" s="233" t="s">
        <v>333</v>
      </c>
      <c r="B23" s="265">
        <v>75.443849705538582</v>
      </c>
      <c r="C23" s="265">
        <v>57.753617971056237</v>
      </c>
      <c r="D23" s="265">
        <v>94.697269489513261</v>
      </c>
      <c r="F23" s="11"/>
      <c r="G23" s="11"/>
    </row>
    <row r="24" spans="1:7" ht="24">
      <c r="A24" s="233" t="s">
        <v>334</v>
      </c>
      <c r="B24" s="265">
        <v>69.310920347601225</v>
      </c>
      <c r="C24" s="265">
        <v>53.630562776207654</v>
      </c>
      <c r="D24" s="265">
        <v>88.337512511737813</v>
      </c>
      <c r="F24" s="85"/>
      <c r="G24" s="85"/>
    </row>
    <row r="25" spans="1:7">
      <c r="F25" s="85"/>
      <c r="G25" s="85"/>
    </row>
  </sheetData>
  <mergeCells count="1">
    <mergeCell ref="F5:G5"/>
  </mergeCells>
  <phoneticPr fontId="7" type="noConversion"/>
  <hyperlinks>
    <hyperlink ref="F5" location="'SPIS TREŚCI'!A1" display="Powrót do spisu tablic"/>
    <hyperlink ref="F5:G5" location="'SPIS TREŚCI'!A7" display="'SPIS TREŚCI'!A7"/>
  </hyperlinks>
  <pageMargins left="0.75" right="0.75" top="1" bottom="1" header="0.5" footer="0.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F3" sqref="F3:G3"/>
    </sheetView>
  </sheetViews>
  <sheetFormatPr defaultRowHeight="12.75"/>
  <cols>
    <col min="1" max="1" width="32.7109375" style="3" customWidth="1"/>
    <col min="2" max="4" width="16.140625" style="3" customWidth="1"/>
    <col min="5" max="6" width="9.140625" style="3"/>
    <col min="7" max="10" width="10.28515625" style="3" bestFit="1" customWidth="1"/>
    <col min="11" max="16384" width="9.140625" style="3"/>
  </cols>
  <sheetData>
    <row r="1" spans="1:14" ht="13.5">
      <c r="A1" s="14" t="s">
        <v>190</v>
      </c>
      <c r="B1" s="28" t="s">
        <v>1023</v>
      </c>
    </row>
    <row r="2" spans="1:14" ht="13.5">
      <c r="A2" s="104" t="s">
        <v>191</v>
      </c>
      <c r="B2" s="149" t="s">
        <v>1024</v>
      </c>
    </row>
    <row r="3" spans="1:14" ht="29.25" customHeight="1">
      <c r="A3" s="455" t="s">
        <v>279</v>
      </c>
      <c r="B3" s="455" t="s">
        <v>499</v>
      </c>
      <c r="C3" s="455" t="s">
        <v>500</v>
      </c>
      <c r="D3" s="455" t="s">
        <v>501</v>
      </c>
      <c r="F3" s="454" t="s">
        <v>437</v>
      </c>
      <c r="G3" s="454"/>
    </row>
    <row r="4" spans="1:14" ht="13.5" thickBot="1">
      <c r="A4" s="456"/>
      <c r="B4" s="456"/>
      <c r="C4" s="456"/>
      <c r="D4" s="456"/>
    </row>
    <row r="5" spans="1:14" ht="24">
      <c r="A5" s="235" t="s">
        <v>394</v>
      </c>
      <c r="B5" s="280">
        <v>518.14199999999994</v>
      </c>
      <c r="C5" s="280">
        <v>14188.826441610001</v>
      </c>
      <c r="D5" s="260" t="s">
        <v>22</v>
      </c>
      <c r="F5" s="203"/>
      <c r="G5" s="203"/>
      <c r="H5" s="203"/>
      <c r="I5" s="203"/>
      <c r="J5" s="203"/>
      <c r="K5" s="203"/>
      <c r="L5" s="203"/>
      <c r="M5" s="203"/>
      <c r="N5" s="203"/>
    </row>
    <row r="6" spans="1:14" ht="26.25" customHeight="1">
      <c r="A6" s="497" t="s">
        <v>505</v>
      </c>
      <c r="B6" s="497"/>
      <c r="C6" s="497"/>
      <c r="D6" s="497"/>
      <c r="F6" s="203"/>
      <c r="G6" s="203"/>
      <c r="H6" s="203"/>
      <c r="I6" s="203"/>
      <c r="J6" s="203"/>
      <c r="K6" s="203"/>
      <c r="L6" s="203"/>
      <c r="M6" s="203"/>
      <c r="N6" s="203"/>
    </row>
    <row r="7" spans="1:14" ht="24">
      <c r="A7" s="213" t="s">
        <v>435</v>
      </c>
      <c r="B7" s="249">
        <v>391.00099999999998</v>
      </c>
      <c r="C7" s="249">
        <v>11887.397000000001</v>
      </c>
      <c r="D7" s="234">
        <v>2533.54</v>
      </c>
      <c r="F7" s="205"/>
      <c r="G7" s="203"/>
      <c r="H7" s="203"/>
      <c r="I7" s="203"/>
      <c r="J7" s="203"/>
      <c r="K7" s="203"/>
      <c r="L7" s="203"/>
      <c r="M7" s="203"/>
      <c r="N7" s="203"/>
    </row>
    <row r="8" spans="1:14" ht="24">
      <c r="A8" s="228" t="s">
        <v>502</v>
      </c>
      <c r="B8" s="249">
        <v>302.47899999999998</v>
      </c>
      <c r="C8" s="249">
        <v>9524.7119999999995</v>
      </c>
      <c r="D8" s="234">
        <v>2624.07</v>
      </c>
      <c r="F8" s="203"/>
      <c r="G8" s="203"/>
      <c r="H8" s="203"/>
      <c r="I8" s="203"/>
      <c r="J8" s="203"/>
      <c r="K8" s="203"/>
      <c r="L8" s="203"/>
      <c r="M8" s="203"/>
      <c r="N8" s="203"/>
    </row>
    <row r="9" spans="1:14" ht="24">
      <c r="A9" s="228" t="s">
        <v>503</v>
      </c>
      <c r="B9" s="249">
        <v>35.777000000000001</v>
      </c>
      <c r="C9" s="249">
        <v>929.72919999999999</v>
      </c>
      <c r="D9" s="234">
        <v>2165.58</v>
      </c>
      <c r="F9" s="203"/>
      <c r="G9" s="203"/>
      <c r="H9" s="203"/>
      <c r="I9" s="203"/>
      <c r="J9" s="203"/>
      <c r="K9" s="203"/>
      <c r="L9" s="203"/>
      <c r="M9" s="203"/>
      <c r="N9" s="203"/>
    </row>
    <row r="10" spans="1:14" ht="24">
      <c r="A10" s="228" t="s">
        <v>504</v>
      </c>
      <c r="B10" s="249">
        <v>52.744999999999997</v>
      </c>
      <c r="C10" s="249">
        <v>1432.9558</v>
      </c>
      <c r="D10" s="234">
        <v>2263.96</v>
      </c>
      <c r="F10" s="203"/>
      <c r="G10" s="203"/>
      <c r="H10" s="203"/>
      <c r="I10" s="203"/>
      <c r="J10" s="203"/>
      <c r="K10" s="203"/>
      <c r="L10" s="203"/>
      <c r="M10" s="203"/>
      <c r="N10" s="203"/>
    </row>
    <row r="11" spans="1:14" ht="24" customHeight="1">
      <c r="A11" s="497" t="s">
        <v>508</v>
      </c>
      <c r="B11" s="497"/>
      <c r="C11" s="497"/>
      <c r="D11" s="497"/>
      <c r="F11" s="203"/>
      <c r="G11" s="203"/>
      <c r="H11" s="203"/>
      <c r="I11" s="203"/>
      <c r="J11" s="203"/>
      <c r="K11" s="203"/>
      <c r="L11" s="203"/>
      <c r="M11" s="203"/>
      <c r="N11" s="203"/>
    </row>
    <row r="12" spans="1:14" ht="24">
      <c r="A12" s="213" t="s">
        <v>435</v>
      </c>
      <c r="B12" s="249">
        <v>127.14099999999999</v>
      </c>
      <c r="C12" s="249">
        <v>2301.4294416100001</v>
      </c>
      <c r="D12" s="234">
        <v>1508.45</v>
      </c>
      <c r="F12" s="203"/>
      <c r="G12" s="203"/>
      <c r="H12" s="203"/>
      <c r="I12" s="203"/>
      <c r="J12" s="203"/>
      <c r="K12" s="203"/>
      <c r="L12" s="203"/>
      <c r="M12" s="203"/>
      <c r="N12" s="203"/>
    </row>
    <row r="13" spans="1:14" ht="24">
      <c r="A13" s="233" t="s">
        <v>502</v>
      </c>
      <c r="B13" s="249">
        <v>99.111999999999995</v>
      </c>
      <c r="C13" s="249">
        <v>1803.0660287900002</v>
      </c>
      <c r="D13" s="234">
        <v>1516.02</v>
      </c>
      <c r="E13" s="12"/>
      <c r="F13" s="203"/>
      <c r="G13" s="203"/>
      <c r="H13" s="203"/>
      <c r="I13" s="203"/>
      <c r="J13" s="203"/>
      <c r="K13" s="203"/>
      <c r="L13" s="203"/>
      <c r="M13" s="203"/>
      <c r="N13" s="203"/>
    </row>
    <row r="14" spans="1:14" ht="24">
      <c r="A14" s="228" t="s">
        <v>503</v>
      </c>
      <c r="B14" s="249">
        <v>22.960999999999999</v>
      </c>
      <c r="C14" s="249">
        <v>377.12607606000006</v>
      </c>
      <c r="D14" s="234">
        <v>1368.7</v>
      </c>
      <c r="F14" s="203"/>
      <c r="G14" s="203"/>
      <c r="H14" s="203"/>
      <c r="I14" s="203"/>
      <c r="J14" s="203"/>
      <c r="K14" s="203"/>
      <c r="L14" s="203"/>
      <c r="M14" s="203"/>
      <c r="N14" s="203"/>
    </row>
    <row r="15" spans="1:14" ht="24">
      <c r="A15" s="228" t="s">
        <v>504</v>
      </c>
      <c r="B15" s="249">
        <v>5.0679999999999996</v>
      </c>
      <c r="C15" s="249">
        <v>121.21688501999999</v>
      </c>
      <c r="D15" s="234">
        <v>1993.31</v>
      </c>
      <c r="F15" s="203"/>
      <c r="G15" s="203"/>
      <c r="H15" s="203"/>
      <c r="I15" s="203"/>
      <c r="J15" s="203"/>
      <c r="K15" s="203"/>
      <c r="L15" s="203"/>
      <c r="M15" s="203"/>
      <c r="N15" s="203"/>
    </row>
    <row r="16" spans="1:14">
      <c r="A16" s="35"/>
      <c r="F16" s="203"/>
      <c r="G16" s="203"/>
      <c r="H16" s="203"/>
      <c r="I16" s="203"/>
      <c r="J16" s="203"/>
      <c r="K16" s="203"/>
      <c r="L16" s="203"/>
      <c r="M16" s="203"/>
      <c r="N16" s="203"/>
    </row>
    <row r="17" spans="1:12" ht="78.75" customHeight="1">
      <c r="A17" s="457" t="s">
        <v>311</v>
      </c>
      <c r="B17" s="457"/>
      <c r="C17" s="457"/>
      <c r="D17" s="457"/>
      <c r="F17" s="30"/>
      <c r="G17" s="30"/>
      <c r="H17" s="30"/>
      <c r="I17" s="30"/>
      <c r="J17" s="30"/>
      <c r="K17" s="30"/>
      <c r="L17" s="30"/>
    </row>
    <row r="18" spans="1:12" ht="78.75" customHeight="1">
      <c r="A18" s="458" t="s">
        <v>506</v>
      </c>
      <c r="B18" s="458"/>
      <c r="C18" s="458"/>
      <c r="D18" s="458"/>
      <c r="F18" s="30"/>
      <c r="G18" s="30"/>
      <c r="H18" s="30"/>
      <c r="I18" s="30"/>
      <c r="J18" s="30"/>
      <c r="K18" s="30"/>
      <c r="L18" s="30"/>
    </row>
    <row r="19" spans="1:12" ht="32.25" customHeight="1">
      <c r="A19" s="457" t="s">
        <v>23</v>
      </c>
      <c r="B19" s="457"/>
      <c r="C19" s="457"/>
      <c r="D19" s="457"/>
    </row>
    <row r="20" spans="1:12" ht="21.75" customHeight="1">
      <c r="A20" s="458" t="s">
        <v>507</v>
      </c>
      <c r="B20" s="458"/>
      <c r="C20" s="458"/>
      <c r="D20" s="458"/>
    </row>
  </sheetData>
  <mergeCells count="11">
    <mergeCell ref="F3:G3"/>
    <mergeCell ref="A20:D20"/>
    <mergeCell ref="A3:A4"/>
    <mergeCell ref="A6:D6"/>
    <mergeCell ref="A17:D17"/>
    <mergeCell ref="A19:D19"/>
    <mergeCell ref="A11:D11"/>
    <mergeCell ref="B3:B4"/>
    <mergeCell ref="C3:C4"/>
    <mergeCell ref="D3:D4"/>
    <mergeCell ref="A18:D18"/>
  </mergeCells>
  <phoneticPr fontId="7" type="noConversion"/>
  <hyperlinks>
    <hyperlink ref="F3" location="'SPIS TREŚCI'!A1" display="Powrót do spisu tablic"/>
    <hyperlink ref="F3:G3" location="'SPIS TREŚCI'!A67" display="'SPIS TREŚCI'!A67"/>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workbookViewId="0">
      <selection activeCell="H4" sqref="H4:I4"/>
    </sheetView>
  </sheetViews>
  <sheetFormatPr defaultRowHeight="12.75"/>
  <cols>
    <col min="1" max="1" width="44.85546875" style="3" customWidth="1"/>
    <col min="2" max="6" width="16.5703125" style="3" customWidth="1"/>
    <col min="7" max="10" width="9.140625" style="3"/>
    <col min="11" max="11" width="57" style="3" customWidth="1"/>
    <col min="12" max="13" width="9.140625" style="3"/>
    <col min="14" max="14" width="61.85546875" style="3" customWidth="1"/>
    <col min="15" max="16384" width="9.140625" style="3"/>
  </cols>
  <sheetData>
    <row r="1" spans="1:33" ht="13.5">
      <c r="A1" s="14" t="s">
        <v>192</v>
      </c>
      <c r="B1" s="28" t="s">
        <v>310</v>
      </c>
    </row>
    <row r="2" spans="1:33">
      <c r="B2" s="28" t="s">
        <v>1022</v>
      </c>
    </row>
    <row r="3" spans="1:33">
      <c r="A3" s="114" t="s">
        <v>193</v>
      </c>
      <c r="B3" s="105" t="s">
        <v>906</v>
      </c>
    </row>
    <row r="4" spans="1:33" ht="36" customHeight="1">
      <c r="A4" s="452" t="s">
        <v>279</v>
      </c>
      <c r="B4" s="452" t="s">
        <v>512</v>
      </c>
      <c r="C4" s="452" t="s">
        <v>509</v>
      </c>
      <c r="D4" s="452"/>
      <c r="E4" s="452"/>
      <c r="F4" s="452"/>
      <c r="H4" s="454" t="s">
        <v>437</v>
      </c>
      <c r="I4" s="454"/>
    </row>
    <row r="5" spans="1:33" ht="33.75" customHeight="1">
      <c r="A5" s="452"/>
      <c r="B5" s="452"/>
      <c r="C5" s="452" t="s">
        <v>513</v>
      </c>
      <c r="D5" s="452" t="s">
        <v>511</v>
      </c>
      <c r="E5" s="452"/>
      <c r="F5" s="452" t="s">
        <v>514</v>
      </c>
    </row>
    <row r="6" spans="1:33" ht="23.25" customHeight="1">
      <c r="A6" s="452"/>
      <c r="B6" s="452"/>
      <c r="C6" s="452"/>
      <c r="D6" s="452" t="s">
        <v>336</v>
      </c>
      <c r="E6" s="452" t="s">
        <v>510</v>
      </c>
      <c r="F6" s="452"/>
    </row>
    <row r="7" spans="1:33" ht="23.25" customHeight="1">
      <c r="A7" s="452"/>
      <c r="B7" s="452"/>
      <c r="C7" s="452"/>
      <c r="D7" s="452"/>
      <c r="E7" s="452"/>
      <c r="F7" s="452"/>
      <c r="L7" s="11"/>
      <c r="M7" s="11"/>
      <c r="N7" s="11"/>
      <c r="O7" s="11"/>
      <c r="P7" s="11"/>
      <c r="Q7" s="11"/>
      <c r="R7" s="11"/>
      <c r="S7" s="11"/>
      <c r="T7" s="11"/>
      <c r="U7" s="11"/>
      <c r="V7" s="11"/>
      <c r="W7" s="11"/>
      <c r="X7" s="11"/>
      <c r="Y7" s="11"/>
      <c r="Z7" s="11"/>
      <c r="AA7" s="11"/>
      <c r="AB7" s="11"/>
      <c r="AC7" s="11"/>
      <c r="AD7" s="11"/>
      <c r="AE7" s="11"/>
      <c r="AF7" s="11"/>
      <c r="AG7" s="11"/>
    </row>
    <row r="8" spans="1:33" ht="23.25" customHeight="1">
      <c r="A8" s="452"/>
      <c r="B8" s="452"/>
      <c r="C8" s="452"/>
      <c r="D8" s="452"/>
      <c r="E8" s="452"/>
      <c r="F8" s="452"/>
      <c r="H8" s="203"/>
      <c r="I8" s="203"/>
      <c r="J8" s="203"/>
      <c r="K8" s="203"/>
      <c r="L8" s="203"/>
      <c r="M8" s="203"/>
      <c r="N8" s="203"/>
      <c r="O8" s="11"/>
      <c r="P8" s="11"/>
      <c r="Q8" s="11"/>
      <c r="R8" s="11"/>
      <c r="S8" s="11"/>
      <c r="T8" s="11"/>
      <c r="U8" s="11"/>
      <c r="V8" s="11"/>
      <c r="W8" s="11"/>
      <c r="X8" s="11"/>
      <c r="Y8" s="11"/>
      <c r="Z8" s="11"/>
      <c r="AA8" s="11"/>
      <c r="AB8" s="11"/>
      <c r="AC8" s="11"/>
      <c r="AD8" s="11"/>
      <c r="AE8" s="11"/>
      <c r="AF8" s="11"/>
      <c r="AG8" s="11"/>
    </row>
    <row r="9" spans="1:33" ht="23.25" customHeight="1" thickBot="1">
      <c r="A9" s="453"/>
      <c r="B9" s="453" t="s">
        <v>460</v>
      </c>
      <c r="C9" s="453"/>
      <c r="D9" s="453"/>
      <c r="E9" s="453"/>
      <c r="F9" s="453"/>
      <c r="H9" s="203"/>
      <c r="I9" s="203"/>
      <c r="J9" s="203"/>
      <c r="K9" s="203"/>
      <c r="L9" s="203"/>
      <c r="M9" s="203"/>
      <c r="N9" s="203"/>
      <c r="O9" s="11"/>
      <c r="P9" s="11"/>
      <c r="Q9" s="11"/>
      <c r="R9" s="11"/>
      <c r="S9" s="11"/>
      <c r="T9" s="11"/>
      <c r="U9" s="11"/>
      <c r="V9" s="11"/>
      <c r="W9" s="11"/>
      <c r="X9" s="11"/>
      <c r="Y9" s="11"/>
      <c r="Z9" s="11"/>
      <c r="AA9" s="11"/>
      <c r="AB9" s="11"/>
      <c r="AC9" s="11"/>
      <c r="AD9" s="11"/>
      <c r="AE9" s="11"/>
      <c r="AF9" s="11"/>
      <c r="AG9" s="11"/>
    </row>
    <row r="10" spans="1:33" ht="24">
      <c r="A10" s="235" t="s">
        <v>286</v>
      </c>
      <c r="B10" s="301">
        <v>463.517</v>
      </c>
      <c r="C10" s="301">
        <v>19.52</v>
      </c>
      <c r="D10" s="301">
        <v>2.1640000000000001</v>
      </c>
      <c r="E10" s="301">
        <v>0.28399999999999997</v>
      </c>
      <c r="F10" s="301">
        <v>12.458</v>
      </c>
      <c r="H10" s="203"/>
      <c r="I10" s="203"/>
      <c r="J10" s="203"/>
      <c r="K10" s="203"/>
      <c r="L10" s="203"/>
      <c r="M10" s="203"/>
      <c r="N10" s="203"/>
      <c r="O10" s="88"/>
      <c r="P10" s="88"/>
      <c r="Q10" s="88"/>
      <c r="R10" s="88"/>
      <c r="S10" s="88"/>
      <c r="T10" s="11"/>
      <c r="U10" s="11"/>
      <c r="V10" s="11"/>
      <c r="W10" s="11"/>
      <c r="X10" s="11"/>
      <c r="Y10" s="11"/>
      <c r="Z10" s="11"/>
      <c r="AA10" s="11"/>
      <c r="AB10" s="11"/>
      <c r="AC10" s="11"/>
      <c r="AD10" s="11"/>
      <c r="AE10" s="11"/>
      <c r="AF10" s="11"/>
      <c r="AG10" s="11"/>
    </row>
    <row r="11" spans="1:33" ht="24">
      <c r="A11" s="228" t="s">
        <v>397</v>
      </c>
      <c r="B11" s="300">
        <v>168.83099999999999</v>
      </c>
      <c r="C11" s="300">
        <v>3.0489999999999999</v>
      </c>
      <c r="D11" s="300">
        <v>0.47299999999999998</v>
      </c>
      <c r="E11" s="300">
        <v>5.5E-2</v>
      </c>
      <c r="F11" s="300">
        <v>0.97</v>
      </c>
      <c r="H11" s="203"/>
      <c r="I11" s="203"/>
      <c r="J11" s="203"/>
      <c r="K11" s="203"/>
      <c r="L11" s="203"/>
      <c r="M11" s="203"/>
      <c r="N11" s="203"/>
      <c r="O11" s="88"/>
      <c r="P11" s="88"/>
      <c r="Q11" s="88"/>
      <c r="R11" s="88"/>
      <c r="S11" s="88"/>
      <c r="T11" s="11"/>
      <c r="U11" s="11"/>
      <c r="V11" s="11"/>
      <c r="W11" s="11"/>
      <c r="X11" s="11"/>
      <c r="Y11" s="11"/>
      <c r="Z11" s="11"/>
      <c r="AA11" s="11"/>
      <c r="AB11" s="11"/>
      <c r="AC11" s="11"/>
      <c r="AD11" s="11"/>
      <c r="AE11" s="11"/>
      <c r="AF11" s="11"/>
      <c r="AG11" s="11"/>
    </row>
    <row r="12" spans="1:33" ht="24">
      <c r="A12" s="228" t="s">
        <v>398</v>
      </c>
      <c r="B12" s="300">
        <v>294.68599999999998</v>
      </c>
      <c r="C12" s="300">
        <v>16.471</v>
      </c>
      <c r="D12" s="300">
        <v>1.6910000000000001</v>
      </c>
      <c r="E12" s="300">
        <v>0.22900000000000001</v>
      </c>
      <c r="F12" s="300">
        <v>11.488</v>
      </c>
      <c r="H12" s="203"/>
      <c r="I12" s="203"/>
      <c r="J12" s="203"/>
      <c r="K12" s="203"/>
      <c r="L12" s="203"/>
      <c r="M12" s="203"/>
      <c r="N12" s="203"/>
      <c r="O12" s="88"/>
      <c r="P12" s="88"/>
      <c r="Q12" s="88"/>
      <c r="R12" s="88"/>
      <c r="S12" s="88"/>
      <c r="T12" s="11"/>
      <c r="U12" s="11"/>
      <c r="V12" s="11"/>
      <c r="W12" s="11"/>
      <c r="X12" s="11"/>
      <c r="Y12" s="11"/>
      <c r="Z12" s="11"/>
      <c r="AA12" s="11"/>
      <c r="AB12" s="11"/>
      <c r="AC12" s="11"/>
      <c r="AD12" s="11"/>
      <c r="AE12" s="11"/>
      <c r="AF12" s="11"/>
      <c r="AG12" s="11"/>
    </row>
    <row r="13" spans="1:33" ht="24">
      <c r="A13" s="213" t="s">
        <v>251</v>
      </c>
      <c r="B13" s="302"/>
      <c r="C13" s="302"/>
      <c r="D13" s="302"/>
      <c r="E13" s="302"/>
      <c r="F13" s="214"/>
      <c r="H13" s="203"/>
      <c r="I13" s="203"/>
      <c r="J13" s="203"/>
      <c r="K13" s="203"/>
      <c r="L13" s="203"/>
      <c r="M13" s="203"/>
      <c r="N13" s="203"/>
      <c r="O13" s="88"/>
      <c r="P13" s="88"/>
      <c r="Q13" s="88"/>
      <c r="R13" s="88"/>
      <c r="S13" s="88"/>
      <c r="T13" s="11"/>
      <c r="U13" s="11"/>
      <c r="V13" s="11"/>
      <c r="W13" s="11"/>
      <c r="X13" s="11"/>
      <c r="Y13" s="11"/>
      <c r="Z13" s="11"/>
      <c r="AA13" s="11"/>
      <c r="AB13" s="11"/>
      <c r="AC13" s="11"/>
      <c r="AD13" s="11"/>
      <c r="AE13" s="11"/>
      <c r="AF13" s="11"/>
      <c r="AG13" s="11"/>
    </row>
    <row r="14" spans="1:33" ht="24">
      <c r="A14" s="233" t="s">
        <v>252</v>
      </c>
      <c r="B14" s="300">
        <v>4.077</v>
      </c>
      <c r="C14" s="300">
        <v>0.19800000000000001</v>
      </c>
      <c r="D14" s="300">
        <v>1.4999999999999999E-2</v>
      </c>
      <c r="E14" s="279" t="s">
        <v>132</v>
      </c>
      <c r="F14" s="300">
        <v>9.6000000000000002E-2</v>
      </c>
      <c r="H14" s="203"/>
      <c r="I14" s="203"/>
      <c r="J14" s="203"/>
      <c r="K14" s="203"/>
      <c r="L14" s="203"/>
      <c r="M14" s="203"/>
      <c r="N14" s="203"/>
      <c r="O14" s="88"/>
      <c r="P14" s="88"/>
      <c r="Q14" s="88"/>
      <c r="R14" s="88"/>
      <c r="S14" s="88"/>
      <c r="T14" s="11"/>
      <c r="U14" s="11"/>
      <c r="V14" s="11"/>
      <c r="W14" s="11"/>
      <c r="X14" s="11"/>
      <c r="Y14" s="11"/>
      <c r="Z14" s="11"/>
      <c r="AA14" s="11"/>
      <c r="AB14" s="11"/>
      <c r="AC14" s="11"/>
      <c r="AD14" s="11"/>
      <c r="AE14" s="11"/>
      <c r="AF14" s="11"/>
      <c r="AG14" s="11"/>
    </row>
    <row r="15" spans="1:33" ht="24">
      <c r="A15" s="233" t="s">
        <v>253</v>
      </c>
      <c r="B15" s="300">
        <v>110.952</v>
      </c>
      <c r="C15" s="300">
        <v>3.6949999999999998</v>
      </c>
      <c r="D15" s="300">
        <v>0.36</v>
      </c>
      <c r="E15" s="300">
        <v>0.06</v>
      </c>
      <c r="F15" s="300">
        <v>2.8250000000000002</v>
      </c>
      <c r="H15" s="203"/>
      <c r="I15" s="203"/>
      <c r="J15" s="203"/>
      <c r="K15" s="203"/>
      <c r="L15" s="203"/>
      <c r="M15" s="203"/>
      <c r="N15" s="203"/>
      <c r="O15" s="88"/>
      <c r="P15" s="88"/>
      <c r="Q15" s="88"/>
      <c r="R15" s="88"/>
      <c r="S15" s="88"/>
      <c r="T15" s="11"/>
      <c r="U15" s="11"/>
      <c r="V15" s="11"/>
      <c r="W15" s="11"/>
      <c r="X15" s="11"/>
      <c r="Y15" s="11"/>
      <c r="Z15" s="11"/>
      <c r="AA15" s="11"/>
      <c r="AB15" s="11"/>
      <c r="AC15" s="11"/>
      <c r="AD15" s="11"/>
      <c r="AE15" s="11"/>
      <c r="AF15" s="11"/>
      <c r="AG15" s="11"/>
    </row>
    <row r="16" spans="1:33" ht="24">
      <c r="A16" s="226" t="s">
        <v>254</v>
      </c>
      <c r="B16" s="300">
        <v>90.727999999999994</v>
      </c>
      <c r="C16" s="300">
        <v>3.367</v>
      </c>
      <c r="D16" s="300">
        <v>0.33800000000000002</v>
      </c>
      <c r="E16" s="300">
        <v>5.1999999999999998E-2</v>
      </c>
      <c r="F16" s="300">
        <v>2.68</v>
      </c>
      <c r="H16" s="203"/>
      <c r="I16" s="203"/>
      <c r="J16" s="203"/>
      <c r="K16" s="203"/>
      <c r="L16" s="203"/>
      <c r="M16" s="203"/>
      <c r="N16" s="203"/>
      <c r="O16" s="88"/>
      <c r="P16" s="88"/>
      <c r="Q16" s="88"/>
      <c r="R16" s="88"/>
      <c r="S16" s="88"/>
      <c r="T16" s="11"/>
      <c r="U16" s="11"/>
      <c r="V16" s="11"/>
      <c r="W16" s="11"/>
      <c r="X16" s="11"/>
      <c r="Y16" s="11"/>
      <c r="Z16" s="11"/>
      <c r="AA16" s="11"/>
      <c r="AB16" s="11"/>
      <c r="AC16" s="11"/>
      <c r="AD16" s="11"/>
      <c r="AE16" s="11"/>
      <c r="AF16" s="11"/>
      <c r="AG16" s="11"/>
    </row>
    <row r="17" spans="1:33" ht="24">
      <c r="A17" s="233" t="s">
        <v>255</v>
      </c>
      <c r="B17" s="300">
        <v>32.652000000000001</v>
      </c>
      <c r="C17" s="300">
        <v>2.875</v>
      </c>
      <c r="D17" s="300">
        <v>0.16600000000000001</v>
      </c>
      <c r="E17" s="300">
        <v>2.5000000000000001E-2</v>
      </c>
      <c r="F17" s="300">
        <v>1.8360000000000001</v>
      </c>
      <c r="L17" s="11"/>
      <c r="M17" s="11"/>
      <c r="N17" s="7"/>
      <c r="O17" s="88"/>
      <c r="P17" s="88"/>
      <c r="Q17" s="88"/>
      <c r="R17" s="88"/>
      <c r="S17" s="88"/>
      <c r="T17" s="11"/>
      <c r="U17" s="11"/>
      <c r="V17" s="11"/>
      <c r="W17" s="11"/>
      <c r="X17" s="11"/>
      <c r="Y17" s="11"/>
      <c r="Z17" s="11"/>
      <c r="AA17" s="11"/>
      <c r="AB17" s="11"/>
      <c r="AC17" s="11"/>
      <c r="AD17" s="11"/>
      <c r="AE17" s="11"/>
      <c r="AF17" s="11"/>
      <c r="AG17" s="11"/>
    </row>
    <row r="18" spans="1:33" ht="27">
      <c r="A18" s="233" t="s">
        <v>256</v>
      </c>
      <c r="B18" s="300">
        <v>71.126999999999995</v>
      </c>
      <c r="C18" s="300">
        <v>3.8610000000000002</v>
      </c>
      <c r="D18" s="300">
        <v>0.44</v>
      </c>
      <c r="E18" s="300">
        <v>0.01</v>
      </c>
      <c r="F18" s="300">
        <v>2.2349999999999999</v>
      </c>
      <c r="L18" s="11"/>
      <c r="M18" s="11"/>
      <c r="N18" s="7"/>
      <c r="O18" s="88"/>
      <c r="P18" s="88"/>
      <c r="Q18" s="88"/>
      <c r="R18" s="88"/>
      <c r="S18" s="88"/>
      <c r="T18" s="11"/>
      <c r="U18" s="11"/>
      <c r="V18" s="11"/>
      <c r="W18" s="11"/>
      <c r="X18" s="11"/>
      <c r="Y18" s="11"/>
      <c r="Z18" s="11"/>
      <c r="AA18" s="11"/>
      <c r="AB18" s="11"/>
      <c r="AC18" s="11"/>
      <c r="AD18" s="11"/>
      <c r="AE18" s="11"/>
      <c r="AF18" s="11"/>
      <c r="AG18" s="11"/>
    </row>
    <row r="19" spans="1:33" ht="24">
      <c r="A19" s="233" t="s">
        <v>257</v>
      </c>
      <c r="B19" s="300">
        <v>32.241999999999997</v>
      </c>
      <c r="C19" s="300">
        <v>1.647</v>
      </c>
      <c r="D19" s="300">
        <v>0.32100000000000001</v>
      </c>
      <c r="E19" s="300">
        <v>8.4000000000000005E-2</v>
      </c>
      <c r="F19" s="300">
        <v>1.651</v>
      </c>
      <c r="L19" s="11"/>
      <c r="M19" s="11"/>
      <c r="N19" s="7"/>
      <c r="O19" s="88"/>
      <c r="P19" s="88"/>
      <c r="Q19" s="88"/>
      <c r="R19" s="88"/>
      <c r="S19" s="88"/>
      <c r="T19" s="11"/>
      <c r="U19" s="11"/>
      <c r="V19" s="11"/>
      <c r="W19" s="11"/>
      <c r="X19" s="11"/>
      <c r="Y19" s="11"/>
      <c r="Z19" s="11"/>
      <c r="AA19" s="11"/>
      <c r="AB19" s="11"/>
      <c r="AC19" s="11"/>
      <c r="AD19" s="11"/>
      <c r="AE19" s="11"/>
      <c r="AF19" s="11"/>
      <c r="AG19" s="11"/>
    </row>
    <row r="20" spans="1:33" ht="27">
      <c r="A20" s="233" t="s">
        <v>258</v>
      </c>
      <c r="B20" s="300">
        <v>11.11</v>
      </c>
      <c r="C20" s="300">
        <v>1.1379999999999999</v>
      </c>
      <c r="D20" s="300">
        <v>3.5000000000000003E-2</v>
      </c>
      <c r="E20" s="279" t="s">
        <v>132</v>
      </c>
      <c r="F20" s="300">
        <v>0.48099999999999998</v>
      </c>
      <c r="L20" s="11"/>
      <c r="M20" s="11"/>
      <c r="N20" s="7"/>
      <c r="O20" s="89"/>
      <c r="P20" s="89"/>
      <c r="Q20" s="89"/>
      <c r="R20" s="89"/>
      <c r="S20" s="89"/>
      <c r="T20" s="11"/>
      <c r="U20" s="11"/>
      <c r="V20" s="11"/>
      <c r="W20" s="11"/>
      <c r="X20" s="11"/>
      <c r="Y20" s="11"/>
      <c r="Z20" s="11"/>
      <c r="AA20" s="11"/>
      <c r="AB20" s="11"/>
      <c r="AC20" s="11"/>
      <c r="AD20" s="11"/>
      <c r="AE20" s="11"/>
      <c r="AF20" s="11"/>
      <c r="AG20" s="11"/>
    </row>
    <row r="21" spans="1:33" ht="24">
      <c r="A21" s="233" t="s">
        <v>259</v>
      </c>
      <c r="B21" s="300">
        <v>4.6120000000000001</v>
      </c>
      <c r="C21" s="300">
        <v>0.21199999999999999</v>
      </c>
      <c r="D21" s="300">
        <v>0.13</v>
      </c>
      <c r="E21" s="300">
        <v>2.9000000000000001E-2</v>
      </c>
      <c r="F21" s="300">
        <v>0.20499999999999999</v>
      </c>
      <c r="L21" s="11"/>
      <c r="M21" s="11"/>
      <c r="N21" s="7"/>
      <c r="O21" s="89"/>
      <c r="P21" s="89"/>
      <c r="Q21" s="89"/>
      <c r="R21" s="89"/>
      <c r="S21" s="89"/>
      <c r="T21" s="11"/>
      <c r="U21" s="11"/>
      <c r="V21" s="11"/>
      <c r="W21" s="11"/>
      <c r="X21" s="11"/>
      <c r="Y21" s="11"/>
      <c r="Z21" s="11"/>
      <c r="AA21" s="11"/>
      <c r="AB21" s="11"/>
      <c r="AC21" s="11"/>
      <c r="AD21" s="11"/>
      <c r="AE21" s="11"/>
      <c r="AF21" s="11"/>
      <c r="AG21" s="11"/>
    </row>
    <row r="22" spans="1:33" ht="24">
      <c r="A22" s="233" t="s">
        <v>260</v>
      </c>
      <c r="B22" s="300">
        <v>6.0570000000000004</v>
      </c>
      <c r="C22" s="300">
        <v>0.19500000000000001</v>
      </c>
      <c r="D22" s="300">
        <v>2E-3</v>
      </c>
      <c r="E22" s="279" t="s">
        <v>132</v>
      </c>
      <c r="F22" s="300">
        <v>0.254</v>
      </c>
      <c r="L22" s="11"/>
      <c r="M22" s="11"/>
      <c r="N22" s="11"/>
      <c r="O22" s="11"/>
      <c r="P22" s="11"/>
      <c r="Q22" s="11"/>
      <c r="R22" s="11"/>
      <c r="S22" s="11"/>
      <c r="T22" s="11"/>
      <c r="U22" s="11"/>
      <c r="V22" s="11"/>
      <c r="W22" s="11"/>
      <c r="X22" s="11"/>
      <c r="Y22" s="11"/>
      <c r="Z22" s="11"/>
      <c r="AA22" s="11"/>
      <c r="AB22" s="11"/>
      <c r="AC22" s="11"/>
      <c r="AD22" s="11"/>
      <c r="AE22" s="11"/>
      <c r="AF22" s="11"/>
      <c r="AG22" s="11"/>
    </row>
    <row r="23" spans="1:33" ht="25.5">
      <c r="A23" s="233" t="s">
        <v>261</v>
      </c>
      <c r="B23" s="300">
        <v>6.2720000000000002</v>
      </c>
      <c r="C23" s="300">
        <v>0.186</v>
      </c>
      <c r="D23" s="300">
        <v>2.9000000000000001E-2</v>
      </c>
      <c r="E23" s="279" t="s">
        <v>132</v>
      </c>
      <c r="F23" s="300">
        <v>0.13100000000000001</v>
      </c>
      <c r="L23" s="11"/>
      <c r="M23" s="11"/>
      <c r="N23" s="11"/>
      <c r="O23" s="11"/>
      <c r="P23" s="11"/>
      <c r="Q23" s="11"/>
      <c r="R23" s="11"/>
      <c r="S23" s="11"/>
      <c r="T23" s="11"/>
      <c r="U23" s="11"/>
      <c r="V23" s="11"/>
      <c r="W23" s="11"/>
      <c r="X23" s="11"/>
      <c r="Y23" s="11"/>
      <c r="Z23" s="11"/>
      <c r="AA23" s="11"/>
      <c r="AB23" s="11"/>
      <c r="AC23" s="11"/>
      <c r="AD23" s="11"/>
      <c r="AE23" s="11"/>
      <c r="AF23" s="11"/>
      <c r="AG23" s="11"/>
    </row>
    <row r="24" spans="1:33" ht="24">
      <c r="A24" s="233" t="s">
        <v>262</v>
      </c>
      <c r="B24" s="300">
        <v>11.87</v>
      </c>
      <c r="C24" s="300">
        <v>0.45100000000000001</v>
      </c>
      <c r="D24" s="300">
        <v>3.1E-2</v>
      </c>
      <c r="E24" s="300">
        <v>7.0000000000000001E-3</v>
      </c>
      <c r="F24" s="300">
        <v>0.51600000000000001</v>
      </c>
      <c r="L24" s="11"/>
      <c r="M24" s="11"/>
      <c r="N24" s="11"/>
      <c r="O24" s="11"/>
      <c r="P24" s="11"/>
      <c r="Q24" s="11"/>
      <c r="R24" s="11"/>
      <c r="S24" s="11"/>
      <c r="T24" s="11"/>
      <c r="U24" s="11"/>
      <c r="V24" s="11"/>
      <c r="W24" s="11"/>
      <c r="X24" s="11"/>
      <c r="Y24" s="11"/>
      <c r="Z24" s="11"/>
      <c r="AA24" s="11"/>
      <c r="AB24" s="11"/>
      <c r="AC24" s="11"/>
      <c r="AD24" s="11"/>
      <c r="AE24" s="11"/>
      <c r="AF24" s="11"/>
      <c r="AG24" s="11"/>
    </row>
    <row r="25" spans="1:33" ht="25.5">
      <c r="A25" s="233" t="s">
        <v>263</v>
      </c>
      <c r="B25" s="300">
        <v>8.2729999999999997</v>
      </c>
      <c r="C25" s="300">
        <v>0.51800000000000002</v>
      </c>
      <c r="D25" s="300">
        <v>2.1000000000000001E-2</v>
      </c>
      <c r="E25" s="300">
        <v>1.4999999999999999E-2</v>
      </c>
      <c r="F25" s="300">
        <v>0.16800000000000001</v>
      </c>
      <c r="L25" s="11"/>
      <c r="M25" s="11"/>
      <c r="N25" s="11"/>
      <c r="O25" s="11"/>
      <c r="P25" s="11"/>
      <c r="Q25" s="11"/>
      <c r="R25" s="11"/>
      <c r="S25" s="11"/>
      <c r="T25" s="11"/>
      <c r="U25" s="11"/>
      <c r="V25" s="11"/>
      <c r="W25" s="11"/>
      <c r="X25" s="11"/>
      <c r="Y25" s="11"/>
      <c r="Z25" s="11"/>
      <c r="AA25" s="11"/>
      <c r="AB25" s="11"/>
      <c r="AC25" s="11"/>
      <c r="AD25" s="11"/>
      <c r="AE25" s="11"/>
      <c r="AF25" s="11"/>
      <c r="AG25" s="11"/>
    </row>
    <row r="26" spans="1:33" ht="48">
      <c r="A26" s="233" t="s">
        <v>264</v>
      </c>
      <c r="B26" s="300">
        <v>30.013999999999999</v>
      </c>
      <c r="C26" s="300">
        <v>0.63200000000000001</v>
      </c>
      <c r="D26" s="300">
        <v>0.215</v>
      </c>
      <c r="E26" s="300">
        <v>4.3999999999999997E-2</v>
      </c>
      <c r="F26" s="300">
        <v>0.16</v>
      </c>
      <c r="L26" s="11"/>
      <c r="M26" s="11"/>
      <c r="N26" s="11"/>
      <c r="O26" s="11"/>
      <c r="P26" s="11"/>
      <c r="Q26" s="11"/>
      <c r="R26" s="11"/>
      <c r="S26" s="11"/>
      <c r="T26" s="11"/>
      <c r="U26" s="11"/>
      <c r="V26" s="11"/>
      <c r="W26" s="11"/>
      <c r="X26" s="11"/>
      <c r="Y26" s="11"/>
      <c r="Z26" s="11"/>
      <c r="AA26" s="11"/>
      <c r="AB26" s="11"/>
      <c r="AC26" s="11"/>
      <c r="AD26" s="11"/>
      <c r="AE26" s="11"/>
      <c r="AF26" s="11"/>
      <c r="AG26" s="11"/>
    </row>
    <row r="27" spans="1:33" ht="24">
      <c r="A27" s="233" t="s">
        <v>265</v>
      </c>
      <c r="B27" s="300">
        <v>73.944999999999993</v>
      </c>
      <c r="C27" s="300">
        <v>1.8839999999999999</v>
      </c>
      <c r="D27" s="300">
        <v>9.1999999999999998E-2</v>
      </c>
      <c r="E27" s="300">
        <v>0.01</v>
      </c>
      <c r="F27" s="300">
        <v>0.71699999999999997</v>
      </c>
      <c r="L27" s="11"/>
      <c r="M27" s="11"/>
      <c r="N27" s="11"/>
      <c r="O27" s="11"/>
      <c r="P27" s="11"/>
      <c r="Q27" s="11"/>
      <c r="R27" s="11"/>
      <c r="S27" s="11"/>
      <c r="T27" s="11"/>
      <c r="U27" s="11"/>
      <c r="V27" s="11"/>
      <c r="W27" s="11"/>
      <c r="X27" s="11"/>
      <c r="Y27" s="11"/>
      <c r="Z27" s="11"/>
      <c r="AA27" s="11"/>
      <c r="AB27" s="11"/>
      <c r="AC27" s="11"/>
      <c r="AD27" s="11"/>
      <c r="AE27" s="11"/>
      <c r="AF27" s="11"/>
      <c r="AG27" s="11"/>
    </row>
    <row r="28" spans="1:33" ht="24">
      <c r="A28" s="233" t="s">
        <v>266</v>
      </c>
      <c r="B28" s="300">
        <v>50.933999999999997</v>
      </c>
      <c r="C28" s="300">
        <v>1.5429999999999999</v>
      </c>
      <c r="D28" s="300">
        <v>0.22700000000000001</v>
      </c>
      <c r="E28" s="279" t="s">
        <v>132</v>
      </c>
      <c r="F28" s="300">
        <v>0.96899999999999997</v>
      </c>
      <c r="L28" s="11"/>
      <c r="M28" s="11"/>
      <c r="N28" s="11"/>
      <c r="O28" s="11"/>
      <c r="P28" s="11"/>
      <c r="Q28" s="11"/>
      <c r="R28" s="11"/>
      <c r="S28" s="11"/>
      <c r="T28" s="11"/>
      <c r="U28" s="11"/>
      <c r="V28" s="11"/>
      <c r="W28" s="11"/>
      <c r="X28" s="11"/>
      <c r="Y28" s="11"/>
      <c r="Z28" s="11"/>
      <c r="AA28" s="11"/>
      <c r="AB28" s="11"/>
      <c r="AC28" s="11"/>
      <c r="AD28" s="11"/>
      <c r="AE28" s="11"/>
      <c r="AF28" s="11"/>
      <c r="AG28" s="11"/>
    </row>
    <row r="29" spans="1:33" ht="24">
      <c r="A29" s="233" t="s">
        <v>267</v>
      </c>
      <c r="B29" s="300">
        <v>6.55</v>
      </c>
      <c r="C29" s="300">
        <v>0.23499999999999999</v>
      </c>
      <c r="D29" s="300">
        <v>0.03</v>
      </c>
      <c r="E29" s="279" t="s">
        <v>132</v>
      </c>
      <c r="F29" s="300">
        <v>0.08</v>
      </c>
      <c r="L29" s="11"/>
      <c r="M29" s="11"/>
      <c r="N29" s="11"/>
      <c r="O29" s="11"/>
      <c r="P29" s="11"/>
      <c r="Q29" s="11"/>
      <c r="R29" s="11"/>
      <c r="S29" s="11"/>
      <c r="T29" s="11"/>
      <c r="U29" s="11"/>
      <c r="V29" s="11"/>
      <c r="W29" s="11"/>
      <c r="X29" s="11"/>
      <c r="Y29" s="11"/>
      <c r="Z29" s="11"/>
      <c r="AA29" s="11"/>
      <c r="AB29" s="11"/>
      <c r="AC29" s="11"/>
      <c r="AD29" s="11"/>
      <c r="AE29" s="11"/>
      <c r="AF29" s="11"/>
      <c r="AG29" s="11"/>
    </row>
    <row r="30" spans="1:33" ht="24">
      <c r="A30" s="233" t="s">
        <v>268</v>
      </c>
      <c r="B30" s="300">
        <v>2.83</v>
      </c>
      <c r="C30" s="300">
        <v>0.25</v>
      </c>
      <c r="D30" s="300">
        <v>0.05</v>
      </c>
      <c r="E30" s="279" t="s">
        <v>132</v>
      </c>
      <c r="F30" s="300">
        <v>0.13400000000000001</v>
      </c>
      <c r="L30" s="11"/>
      <c r="M30" s="11"/>
      <c r="N30" s="11"/>
      <c r="O30" s="11"/>
      <c r="P30" s="11"/>
      <c r="Q30" s="11"/>
      <c r="R30" s="11"/>
      <c r="S30" s="11"/>
      <c r="T30" s="11"/>
      <c r="U30" s="11"/>
      <c r="V30" s="11"/>
      <c r="W30" s="11"/>
      <c r="X30" s="11"/>
      <c r="Y30" s="11"/>
      <c r="Z30" s="11"/>
      <c r="AA30" s="11"/>
      <c r="AB30" s="11"/>
      <c r="AC30" s="11"/>
      <c r="AD30" s="11"/>
      <c r="AE30" s="11"/>
      <c r="AF30" s="11"/>
      <c r="AG30" s="11"/>
    </row>
    <row r="31" spans="1:33">
      <c r="A31" s="9"/>
      <c r="F31" s="30"/>
      <c r="L31" s="11"/>
      <c r="M31" s="11"/>
      <c r="N31" s="11"/>
      <c r="O31" s="11"/>
      <c r="P31" s="11"/>
      <c r="Q31" s="11"/>
      <c r="R31" s="11"/>
      <c r="S31" s="11"/>
      <c r="T31" s="11"/>
      <c r="U31" s="11"/>
      <c r="V31" s="11"/>
      <c r="W31" s="11"/>
      <c r="X31" s="11"/>
      <c r="Y31" s="11"/>
      <c r="Z31" s="11"/>
      <c r="AA31" s="11"/>
      <c r="AB31" s="11"/>
      <c r="AC31" s="11"/>
      <c r="AD31" s="11"/>
      <c r="AE31" s="11"/>
      <c r="AF31" s="11"/>
      <c r="AG31" s="11"/>
    </row>
    <row r="32" spans="1:33">
      <c r="A32" s="498" t="s">
        <v>813</v>
      </c>
      <c r="B32" s="498"/>
      <c r="C32" s="498"/>
      <c r="D32" s="498"/>
      <c r="E32" s="498"/>
      <c r="F32" s="30"/>
      <c r="L32" s="11"/>
      <c r="M32" s="11"/>
      <c r="N32" s="11"/>
      <c r="O32" s="11"/>
      <c r="P32" s="11"/>
      <c r="Q32" s="11"/>
      <c r="R32" s="11"/>
      <c r="S32" s="11"/>
      <c r="T32" s="11"/>
      <c r="U32" s="11"/>
      <c r="V32" s="11"/>
      <c r="W32" s="11"/>
      <c r="X32" s="11"/>
      <c r="Y32" s="11"/>
      <c r="Z32" s="11"/>
      <c r="AA32" s="11"/>
      <c r="AB32" s="11"/>
      <c r="AC32" s="11"/>
      <c r="AD32" s="11"/>
      <c r="AE32" s="11"/>
      <c r="AF32" s="11"/>
      <c r="AG32" s="11"/>
    </row>
    <row r="33" spans="1:33">
      <c r="A33" s="103" t="s">
        <v>820</v>
      </c>
      <c r="F33" s="30"/>
      <c r="L33" s="11"/>
      <c r="M33" s="11"/>
      <c r="N33" s="11"/>
      <c r="O33" s="11"/>
      <c r="P33" s="11"/>
      <c r="Q33" s="11"/>
      <c r="R33" s="11"/>
      <c r="S33" s="11"/>
      <c r="T33" s="11"/>
      <c r="U33" s="11"/>
      <c r="V33" s="11"/>
      <c r="W33" s="11"/>
      <c r="X33" s="11"/>
      <c r="Y33" s="11"/>
      <c r="Z33" s="11"/>
      <c r="AA33" s="11"/>
      <c r="AB33" s="11"/>
      <c r="AC33" s="11"/>
      <c r="AD33" s="11"/>
      <c r="AE33" s="11"/>
      <c r="AF33" s="11"/>
      <c r="AG33" s="11"/>
    </row>
    <row r="34" spans="1:33">
      <c r="B34" s="54"/>
      <c r="C34" s="54"/>
      <c r="D34" s="54"/>
      <c r="E34" s="54"/>
      <c r="F34" s="54"/>
      <c r="L34" s="11"/>
      <c r="M34" s="11"/>
      <c r="N34" s="11"/>
      <c r="O34" s="11"/>
      <c r="P34" s="11"/>
      <c r="Q34" s="11"/>
      <c r="R34" s="11"/>
      <c r="S34" s="11"/>
      <c r="T34" s="11"/>
      <c r="U34" s="11"/>
      <c r="V34" s="11"/>
      <c r="W34" s="11"/>
      <c r="X34" s="11"/>
      <c r="Y34" s="11"/>
      <c r="Z34" s="11"/>
      <c r="AA34" s="11"/>
      <c r="AB34" s="11"/>
      <c r="AC34" s="11"/>
      <c r="AD34" s="11"/>
      <c r="AE34" s="11"/>
      <c r="AF34" s="11"/>
      <c r="AG34" s="11"/>
    </row>
    <row r="35" spans="1:33">
      <c r="L35" s="11"/>
      <c r="M35" s="11"/>
      <c r="N35" s="11"/>
      <c r="O35" s="11"/>
      <c r="P35" s="11"/>
      <c r="Q35" s="11"/>
      <c r="R35" s="11"/>
      <c r="S35" s="11"/>
      <c r="T35" s="11"/>
      <c r="U35" s="11"/>
      <c r="V35" s="11"/>
      <c r="W35" s="11"/>
      <c r="X35" s="11"/>
      <c r="Y35" s="11"/>
      <c r="Z35" s="11"/>
      <c r="AA35" s="11"/>
      <c r="AB35" s="11"/>
      <c r="AC35" s="11"/>
      <c r="AD35" s="11"/>
      <c r="AE35" s="11"/>
      <c r="AF35" s="11"/>
      <c r="AG35" s="11"/>
    </row>
    <row r="36" spans="1:33">
      <c r="L36" s="11"/>
      <c r="M36" s="11"/>
      <c r="N36" s="11"/>
      <c r="O36" s="11"/>
      <c r="P36" s="11"/>
      <c r="Q36" s="11"/>
      <c r="R36" s="11"/>
      <c r="S36" s="11"/>
      <c r="T36" s="11"/>
      <c r="U36" s="11"/>
      <c r="V36" s="11"/>
      <c r="W36" s="11"/>
      <c r="X36" s="11"/>
      <c r="Y36" s="11"/>
      <c r="Z36" s="11"/>
      <c r="AA36" s="11"/>
      <c r="AB36" s="11"/>
      <c r="AC36" s="11"/>
      <c r="AD36" s="11"/>
      <c r="AE36" s="11"/>
      <c r="AF36" s="11"/>
      <c r="AG36" s="11"/>
    </row>
    <row r="37" spans="1:33">
      <c r="F37" s="30"/>
      <c r="L37" s="11"/>
      <c r="M37" s="11"/>
      <c r="N37" s="11"/>
      <c r="O37" s="11"/>
      <c r="P37" s="11"/>
      <c r="Q37" s="11"/>
      <c r="R37" s="11"/>
      <c r="S37" s="11"/>
      <c r="T37" s="11"/>
      <c r="U37" s="11"/>
      <c r="V37" s="11"/>
      <c r="W37" s="11"/>
      <c r="X37" s="11"/>
      <c r="Y37" s="11"/>
      <c r="Z37" s="11"/>
      <c r="AA37" s="11"/>
      <c r="AB37" s="11"/>
      <c r="AC37" s="11"/>
      <c r="AD37" s="11"/>
      <c r="AE37" s="11"/>
      <c r="AF37" s="11"/>
      <c r="AG37" s="11"/>
    </row>
    <row r="38" spans="1:33">
      <c r="F38" s="30"/>
      <c r="L38" s="11"/>
      <c r="M38" s="11"/>
      <c r="N38" s="11"/>
      <c r="O38" s="11"/>
      <c r="P38" s="11"/>
      <c r="Q38" s="11"/>
      <c r="R38" s="11"/>
      <c r="S38" s="11"/>
      <c r="T38" s="11"/>
      <c r="U38" s="11"/>
      <c r="V38" s="11"/>
      <c r="W38" s="11"/>
      <c r="X38" s="11"/>
      <c r="Y38" s="11"/>
      <c r="Z38" s="11"/>
      <c r="AA38" s="11"/>
      <c r="AB38" s="11"/>
      <c r="AC38" s="11"/>
      <c r="AD38" s="11"/>
      <c r="AE38" s="11"/>
      <c r="AF38" s="11"/>
      <c r="AG38" s="11"/>
    </row>
    <row r="39" spans="1:33">
      <c r="F39" s="30"/>
      <c r="L39" s="11"/>
      <c r="M39" s="11"/>
      <c r="N39" s="11"/>
      <c r="O39" s="11"/>
      <c r="P39" s="11"/>
      <c r="Q39" s="11"/>
      <c r="R39" s="11"/>
      <c r="S39" s="11"/>
      <c r="T39" s="11"/>
      <c r="U39" s="11"/>
      <c r="V39" s="11"/>
      <c r="W39" s="11"/>
      <c r="X39" s="11"/>
      <c r="Y39" s="11"/>
      <c r="Z39" s="11"/>
      <c r="AA39" s="11"/>
      <c r="AB39" s="11"/>
      <c r="AC39" s="11"/>
      <c r="AD39" s="11"/>
      <c r="AE39" s="11"/>
      <c r="AF39" s="11"/>
      <c r="AG39" s="11"/>
    </row>
    <row r="40" spans="1:33">
      <c r="F40" s="30"/>
      <c r="L40" s="11"/>
      <c r="M40" s="11"/>
      <c r="N40" s="11"/>
      <c r="O40" s="11"/>
      <c r="P40" s="11"/>
      <c r="Q40" s="11"/>
      <c r="R40" s="11"/>
      <c r="S40" s="11"/>
      <c r="T40" s="11"/>
      <c r="U40" s="11"/>
      <c r="V40" s="11"/>
      <c r="W40" s="11"/>
      <c r="X40" s="11"/>
      <c r="Y40" s="11"/>
      <c r="Z40" s="11"/>
      <c r="AA40" s="11"/>
      <c r="AB40" s="11"/>
      <c r="AC40" s="11"/>
      <c r="AD40" s="11"/>
      <c r="AE40" s="11"/>
      <c r="AF40" s="11"/>
      <c r="AG40" s="11"/>
    </row>
    <row r="41" spans="1:33">
      <c r="F41" s="30"/>
    </row>
    <row r="42" spans="1:33">
      <c r="F42" s="30"/>
    </row>
    <row r="43" spans="1:33">
      <c r="F43" s="30"/>
    </row>
    <row r="44" spans="1:33">
      <c r="F44" s="30"/>
    </row>
  </sheetData>
  <mergeCells count="11">
    <mergeCell ref="H4:I4"/>
    <mergeCell ref="A32:E32"/>
    <mergeCell ref="B4:B8"/>
    <mergeCell ref="D5:E5"/>
    <mergeCell ref="D6:D8"/>
    <mergeCell ref="C4:F4"/>
    <mergeCell ref="C5:C8"/>
    <mergeCell ref="E6:E8"/>
    <mergeCell ref="F5:F8"/>
    <mergeCell ref="A4:A9"/>
    <mergeCell ref="B9:F9"/>
  </mergeCells>
  <phoneticPr fontId="7" type="noConversion"/>
  <hyperlinks>
    <hyperlink ref="H4" location="'SPIS TREŚCI'!A1" display="Powrót do spisu tablic"/>
    <hyperlink ref="H4:I4" location="'SPIS TREŚCI'!A80" display="'SPIS TREŚCI'!A8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zoomScaleNormal="100" workbookViewId="0">
      <selection activeCell="L6" sqref="L6:M6"/>
    </sheetView>
  </sheetViews>
  <sheetFormatPr defaultRowHeight="12.75"/>
  <cols>
    <col min="1" max="1" width="46.42578125" style="3" customWidth="1"/>
    <col min="2" max="10" width="13" style="3" customWidth="1"/>
    <col min="11" max="16384" width="9.140625" style="3"/>
  </cols>
  <sheetData>
    <row r="1" spans="1:39">
      <c r="A1" s="14" t="s">
        <v>194</v>
      </c>
      <c r="B1" s="28" t="s">
        <v>789</v>
      </c>
    </row>
    <row r="2" spans="1:39">
      <c r="B2" s="28" t="s">
        <v>1021</v>
      </c>
    </row>
    <row r="3" spans="1:39">
      <c r="B3" s="32" t="s">
        <v>291</v>
      </c>
    </row>
    <row r="4" spans="1:39" ht="12" customHeight="1">
      <c r="A4" s="114" t="s">
        <v>195</v>
      </c>
      <c r="B4" s="149" t="s">
        <v>908</v>
      </c>
    </row>
    <row r="5" spans="1:39">
      <c r="B5" s="105" t="s">
        <v>808</v>
      </c>
    </row>
    <row r="6" spans="1:39" ht="60" customHeight="1">
      <c r="A6" s="455" t="s">
        <v>279</v>
      </c>
      <c r="B6" s="455" t="s">
        <v>337</v>
      </c>
      <c r="C6" s="455"/>
      <c r="D6" s="455"/>
      <c r="E6" s="455" t="s">
        <v>515</v>
      </c>
      <c r="F6" s="455"/>
      <c r="G6" s="455"/>
      <c r="H6" s="455" t="s">
        <v>516</v>
      </c>
      <c r="I6" s="455"/>
      <c r="J6" s="455"/>
      <c r="L6" s="454" t="s">
        <v>437</v>
      </c>
      <c r="M6" s="454"/>
    </row>
    <row r="7" spans="1:39" ht="35.25" customHeight="1">
      <c r="A7" s="455"/>
      <c r="B7" s="455" t="s">
        <v>288</v>
      </c>
      <c r="C7" s="455" t="s">
        <v>401</v>
      </c>
      <c r="D7" s="455"/>
      <c r="E7" s="455" t="s">
        <v>352</v>
      </c>
      <c r="F7" s="455" t="s">
        <v>401</v>
      </c>
      <c r="G7" s="455"/>
      <c r="H7" s="455" t="s">
        <v>352</v>
      </c>
      <c r="I7" s="455" t="s">
        <v>401</v>
      </c>
      <c r="J7" s="455"/>
    </row>
    <row r="8" spans="1:39" ht="35.25" customHeight="1">
      <c r="A8" s="455"/>
      <c r="B8" s="455"/>
      <c r="C8" s="209" t="s">
        <v>399</v>
      </c>
      <c r="D8" s="209" t="s">
        <v>400</v>
      </c>
      <c r="E8" s="455"/>
      <c r="F8" s="209" t="s">
        <v>399</v>
      </c>
      <c r="G8" s="209" t="s">
        <v>400</v>
      </c>
      <c r="H8" s="455"/>
      <c r="I8" s="209" t="s">
        <v>399</v>
      </c>
      <c r="J8" s="209" t="s">
        <v>400</v>
      </c>
    </row>
    <row r="9" spans="1:39" ht="35.25" customHeight="1" thickBot="1">
      <c r="A9" s="456"/>
      <c r="B9" s="456" t="s">
        <v>460</v>
      </c>
      <c r="C9" s="456"/>
      <c r="D9" s="456"/>
      <c r="E9" s="456"/>
      <c r="F9" s="456"/>
      <c r="G9" s="456"/>
      <c r="H9" s="456"/>
      <c r="I9" s="456"/>
      <c r="J9" s="456"/>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row>
    <row r="10" spans="1:39" ht="24">
      <c r="A10" s="235" t="s">
        <v>286</v>
      </c>
      <c r="B10" s="301">
        <v>15.765000000000001</v>
      </c>
      <c r="C10" s="301">
        <v>5.4420000000000002</v>
      </c>
      <c r="D10" s="301">
        <v>10.323</v>
      </c>
      <c r="E10" s="301">
        <v>2.0840000000000001</v>
      </c>
      <c r="F10" s="301">
        <v>0.61</v>
      </c>
      <c r="G10" s="301">
        <v>1.474</v>
      </c>
      <c r="H10" s="301">
        <v>1.359</v>
      </c>
      <c r="I10" s="301">
        <v>0.29099999999999998</v>
      </c>
      <c r="J10" s="301">
        <v>1.0680000000000001</v>
      </c>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row>
    <row r="11" spans="1:39" ht="24">
      <c r="A11" s="228" t="s">
        <v>251</v>
      </c>
      <c r="B11" s="300"/>
      <c r="C11" s="299"/>
      <c r="D11" s="299"/>
      <c r="E11" s="299"/>
      <c r="F11" s="299"/>
      <c r="G11" s="299"/>
      <c r="H11" s="299"/>
      <c r="I11" s="299"/>
      <c r="J11" s="299"/>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row>
    <row r="12" spans="1:39" ht="24">
      <c r="A12" s="233" t="s">
        <v>252</v>
      </c>
      <c r="B12" s="300">
        <v>5.6000000000000001E-2</v>
      </c>
      <c r="C12" s="300">
        <v>1.0999999999999999E-2</v>
      </c>
      <c r="D12" s="300">
        <v>4.4999999999999998E-2</v>
      </c>
      <c r="E12" s="300">
        <v>1.0999999999999999E-2</v>
      </c>
      <c r="F12" s="279" t="s">
        <v>132</v>
      </c>
      <c r="G12" s="300">
        <v>1.0999999999999999E-2</v>
      </c>
      <c r="H12" s="300">
        <v>1E-3</v>
      </c>
      <c r="I12" s="279" t="s">
        <v>132</v>
      </c>
      <c r="J12" s="300">
        <v>1E-3</v>
      </c>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row>
    <row r="13" spans="1:39" ht="24">
      <c r="A13" s="233" t="s">
        <v>253</v>
      </c>
      <c r="B13" s="300">
        <v>4.226</v>
      </c>
      <c r="C13" s="300">
        <v>0.32500000000000001</v>
      </c>
      <c r="D13" s="300">
        <v>3.9009999999999998</v>
      </c>
      <c r="E13" s="300">
        <v>0.83899999999999997</v>
      </c>
      <c r="F13" s="300">
        <v>4.2000000000000003E-2</v>
      </c>
      <c r="G13" s="300">
        <v>0.79700000000000004</v>
      </c>
      <c r="H13" s="300">
        <v>0.104</v>
      </c>
      <c r="I13" s="300">
        <v>8.0000000000000002E-3</v>
      </c>
      <c r="J13" s="300">
        <v>9.6000000000000002E-2</v>
      </c>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row>
    <row r="14" spans="1:39" ht="24">
      <c r="A14" s="226" t="s">
        <v>254</v>
      </c>
      <c r="B14" s="300">
        <v>3.798</v>
      </c>
      <c r="C14" s="300">
        <v>4.9000000000000002E-2</v>
      </c>
      <c r="D14" s="300">
        <v>3.7490000000000001</v>
      </c>
      <c r="E14" s="300">
        <v>0.79800000000000004</v>
      </c>
      <c r="F14" s="300">
        <v>6.0000000000000001E-3</v>
      </c>
      <c r="G14" s="300">
        <v>0.79200000000000004</v>
      </c>
      <c r="H14" s="300">
        <v>7.2999999999999995E-2</v>
      </c>
      <c r="I14" s="279" t="s">
        <v>132</v>
      </c>
      <c r="J14" s="300">
        <v>7.2999999999999995E-2</v>
      </c>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row>
    <row r="15" spans="1:39" ht="24">
      <c r="A15" s="233" t="s">
        <v>255</v>
      </c>
      <c r="B15" s="300">
        <v>0.311</v>
      </c>
      <c r="C15" s="279" t="s">
        <v>132</v>
      </c>
      <c r="D15" s="300">
        <v>0.311</v>
      </c>
      <c r="E15" s="300">
        <v>8.9999999999999993E-3</v>
      </c>
      <c r="F15" s="279" t="s">
        <v>132</v>
      </c>
      <c r="G15" s="300">
        <v>8.9999999999999993E-3</v>
      </c>
      <c r="H15" s="300">
        <v>1.7000000000000001E-2</v>
      </c>
      <c r="I15" s="279" t="s">
        <v>132</v>
      </c>
      <c r="J15" s="300">
        <v>1.7000000000000001E-2</v>
      </c>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row>
    <row r="16" spans="1:39" ht="27">
      <c r="A16" s="233" t="s">
        <v>256</v>
      </c>
      <c r="B16" s="300">
        <v>3.3239999999999998</v>
      </c>
      <c r="C16" s="300">
        <v>0.01</v>
      </c>
      <c r="D16" s="300">
        <v>3.3140000000000001</v>
      </c>
      <c r="E16" s="300">
        <v>0.23300000000000001</v>
      </c>
      <c r="F16" s="300">
        <v>0.01</v>
      </c>
      <c r="G16" s="300">
        <v>0.223</v>
      </c>
      <c r="H16" s="300">
        <v>0.51200000000000001</v>
      </c>
      <c r="I16" s="279" t="s">
        <v>132</v>
      </c>
      <c r="J16" s="300">
        <v>0.51200000000000001</v>
      </c>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row>
    <row r="17" spans="1:39" ht="24">
      <c r="A17" s="233" t="s">
        <v>257</v>
      </c>
      <c r="B17" s="300">
        <v>0.35</v>
      </c>
      <c r="C17" s="300">
        <v>0.217</v>
      </c>
      <c r="D17" s="300">
        <v>0.13300000000000001</v>
      </c>
      <c r="E17" s="300">
        <v>3.5999999999999997E-2</v>
      </c>
      <c r="F17" s="300">
        <v>1.4999999999999999E-2</v>
      </c>
      <c r="G17" s="300">
        <v>2.1000000000000001E-2</v>
      </c>
      <c r="H17" s="300">
        <v>0.10199999999999999</v>
      </c>
      <c r="I17" s="300">
        <v>1E-3</v>
      </c>
      <c r="J17" s="300">
        <v>0.10100000000000001</v>
      </c>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row>
    <row r="18" spans="1:39" ht="27">
      <c r="A18" s="233" t="s">
        <v>258</v>
      </c>
      <c r="B18" s="300">
        <v>0.29299999999999998</v>
      </c>
      <c r="C18" s="300">
        <v>0.19400000000000001</v>
      </c>
      <c r="D18" s="300">
        <v>9.9000000000000005E-2</v>
      </c>
      <c r="E18" s="300">
        <v>0.14299999999999999</v>
      </c>
      <c r="F18" s="300">
        <v>0.13400000000000001</v>
      </c>
      <c r="G18" s="300">
        <v>8.9999999999999993E-3</v>
      </c>
      <c r="H18" s="300">
        <v>3.3000000000000002E-2</v>
      </c>
      <c r="I18" s="300">
        <v>2E-3</v>
      </c>
      <c r="J18" s="300">
        <v>3.1E-2</v>
      </c>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row>
    <row r="19" spans="1:39" ht="24">
      <c r="A19" s="233" t="s">
        <v>259</v>
      </c>
      <c r="B19" s="300">
        <v>9.7000000000000003E-2</v>
      </c>
      <c r="C19" s="300">
        <v>0.01</v>
      </c>
      <c r="D19" s="300">
        <v>8.6999999999999994E-2</v>
      </c>
      <c r="E19" s="300">
        <v>1.6E-2</v>
      </c>
      <c r="F19" s="279" t="s">
        <v>132</v>
      </c>
      <c r="G19" s="300">
        <v>1.6E-2</v>
      </c>
      <c r="H19" s="300">
        <v>2.5000000000000001E-2</v>
      </c>
      <c r="I19" s="300">
        <v>1E-3</v>
      </c>
      <c r="J19" s="300">
        <v>2.4E-2</v>
      </c>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row>
    <row r="20" spans="1:39" ht="24">
      <c r="A20" s="233" t="s">
        <v>260</v>
      </c>
      <c r="B20" s="300">
        <v>0.14299999999999999</v>
      </c>
      <c r="C20" s="300">
        <v>6.0000000000000001E-3</v>
      </c>
      <c r="D20" s="300">
        <v>0.13700000000000001</v>
      </c>
      <c r="E20" s="300">
        <v>7.4999999999999997E-2</v>
      </c>
      <c r="F20" s="279" t="s">
        <v>132</v>
      </c>
      <c r="G20" s="300">
        <v>7.4999999999999997E-2</v>
      </c>
      <c r="H20" s="300">
        <v>1.0999999999999999E-2</v>
      </c>
      <c r="I20" s="279" t="s">
        <v>132</v>
      </c>
      <c r="J20" s="300">
        <v>1.0999999999999999E-2</v>
      </c>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row>
    <row r="21" spans="1:39" ht="25.5">
      <c r="A21" s="233" t="s">
        <v>261</v>
      </c>
      <c r="B21" s="300">
        <v>0.254</v>
      </c>
      <c r="C21" s="300">
        <v>4.2999999999999997E-2</v>
      </c>
      <c r="D21" s="300">
        <v>0.21099999999999999</v>
      </c>
      <c r="E21" s="300">
        <v>2.9000000000000001E-2</v>
      </c>
      <c r="F21" s="300">
        <v>1.7999999999999999E-2</v>
      </c>
      <c r="G21" s="300">
        <v>1.0999999999999999E-2</v>
      </c>
      <c r="H21" s="300">
        <v>2.9000000000000001E-2</v>
      </c>
      <c r="I21" s="300">
        <v>6.0000000000000001E-3</v>
      </c>
      <c r="J21" s="300">
        <v>2.3E-2</v>
      </c>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row>
    <row r="22" spans="1:39" ht="24">
      <c r="A22" s="233" t="s">
        <v>262</v>
      </c>
      <c r="B22" s="300">
        <v>0.28499999999999998</v>
      </c>
      <c r="C22" s="300">
        <v>0.129</v>
      </c>
      <c r="D22" s="300">
        <v>0.156</v>
      </c>
      <c r="E22" s="300">
        <v>0.01</v>
      </c>
      <c r="F22" s="300">
        <v>8.9999999999999993E-3</v>
      </c>
      <c r="G22" s="300">
        <v>1E-3</v>
      </c>
      <c r="H22" s="300">
        <v>8.8999999999999996E-2</v>
      </c>
      <c r="I22" s="300">
        <v>3.0000000000000001E-3</v>
      </c>
      <c r="J22" s="300">
        <v>8.5999999999999993E-2</v>
      </c>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row>
    <row r="23" spans="1:39" ht="25.5">
      <c r="A23" s="233" t="s">
        <v>263</v>
      </c>
      <c r="B23" s="300">
        <v>1.2190000000000001</v>
      </c>
      <c r="C23" s="300">
        <v>0.05</v>
      </c>
      <c r="D23" s="300">
        <v>1.169</v>
      </c>
      <c r="E23" s="300">
        <v>0.13700000000000001</v>
      </c>
      <c r="F23" s="279" t="s">
        <v>132</v>
      </c>
      <c r="G23" s="300">
        <v>0.13700000000000001</v>
      </c>
      <c r="H23" s="300">
        <v>6.9000000000000006E-2</v>
      </c>
      <c r="I23" s="300">
        <v>4.0000000000000001E-3</v>
      </c>
      <c r="J23" s="300">
        <v>6.5000000000000002E-2</v>
      </c>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row>
    <row r="24" spans="1:39" ht="48">
      <c r="A24" s="233" t="s">
        <v>264</v>
      </c>
      <c r="B24" s="300">
        <v>1.331</v>
      </c>
      <c r="C24" s="300">
        <v>1.331</v>
      </c>
      <c r="D24" s="279" t="s">
        <v>132</v>
      </c>
      <c r="E24" s="300">
        <v>0.127</v>
      </c>
      <c r="F24" s="300">
        <v>0.127</v>
      </c>
      <c r="G24" s="279" t="s">
        <v>132</v>
      </c>
      <c r="H24" s="300">
        <v>0.14699999999999999</v>
      </c>
      <c r="I24" s="300">
        <v>0.14699999999999999</v>
      </c>
      <c r="J24" s="279" t="s">
        <v>132</v>
      </c>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row>
    <row r="25" spans="1:39" ht="24">
      <c r="A25" s="233" t="s">
        <v>265</v>
      </c>
      <c r="B25" s="300">
        <v>1.0980000000000001</v>
      </c>
      <c r="C25" s="300">
        <v>0.96699999999999997</v>
      </c>
      <c r="D25" s="300">
        <v>0.13100000000000001</v>
      </c>
      <c r="E25" s="300">
        <v>0.10199999999999999</v>
      </c>
      <c r="F25" s="300">
        <v>8.2000000000000003E-2</v>
      </c>
      <c r="G25" s="300">
        <v>0.02</v>
      </c>
      <c r="H25" s="300">
        <v>9.0999999999999998E-2</v>
      </c>
      <c r="I25" s="300">
        <v>0.05</v>
      </c>
      <c r="J25" s="300">
        <v>4.1000000000000002E-2</v>
      </c>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row>
    <row r="26" spans="1:39" ht="24">
      <c r="A26" s="233" t="s">
        <v>266</v>
      </c>
      <c r="B26" s="300">
        <v>2.399</v>
      </c>
      <c r="C26" s="300">
        <v>1.8120000000000001</v>
      </c>
      <c r="D26" s="300">
        <v>0.58699999999999997</v>
      </c>
      <c r="E26" s="300">
        <v>0.20799999999999999</v>
      </c>
      <c r="F26" s="300">
        <v>8.2000000000000003E-2</v>
      </c>
      <c r="G26" s="300">
        <v>0.126</v>
      </c>
      <c r="H26" s="300">
        <v>0.111</v>
      </c>
      <c r="I26" s="300">
        <v>5.3999999999999999E-2</v>
      </c>
      <c r="J26" s="300">
        <v>5.7000000000000002E-2</v>
      </c>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row>
    <row r="27" spans="1:39" ht="24">
      <c r="A27" s="233" t="s">
        <v>267</v>
      </c>
      <c r="B27" s="300">
        <v>0.30499999999999999</v>
      </c>
      <c r="C27" s="300">
        <v>0.27400000000000002</v>
      </c>
      <c r="D27" s="300">
        <v>3.1E-2</v>
      </c>
      <c r="E27" s="300">
        <v>4.5999999999999999E-2</v>
      </c>
      <c r="F27" s="300">
        <v>2.8000000000000001E-2</v>
      </c>
      <c r="G27" s="300">
        <v>1.7999999999999999E-2</v>
      </c>
      <c r="H27" s="300">
        <v>1.7999999999999999E-2</v>
      </c>
      <c r="I27" s="300">
        <v>1.4999999999999999E-2</v>
      </c>
      <c r="J27" s="300">
        <v>3.0000000000000001E-3</v>
      </c>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row>
    <row r="28" spans="1:39" ht="24">
      <c r="A28" s="233" t="s">
        <v>268</v>
      </c>
      <c r="B28" s="300">
        <v>7.3999999999999996E-2</v>
      </c>
      <c r="C28" s="300">
        <v>6.3E-2</v>
      </c>
      <c r="D28" s="300">
        <v>1.0999999999999999E-2</v>
      </c>
      <c r="E28" s="300">
        <v>6.3E-2</v>
      </c>
      <c r="F28" s="300">
        <v>6.3E-2</v>
      </c>
      <c r="G28" s="279" t="s">
        <v>132</v>
      </c>
      <c r="H28" s="279" t="s">
        <v>132</v>
      </c>
      <c r="I28" s="279" t="s">
        <v>132</v>
      </c>
      <c r="J28" s="279" t="s">
        <v>132</v>
      </c>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row>
    <row r="29" spans="1:39">
      <c r="E29" s="44"/>
      <c r="F29" s="44"/>
      <c r="G29" s="44"/>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row>
    <row r="30" spans="1:39">
      <c r="A30" s="71"/>
      <c r="B30" s="54"/>
      <c r="C30" s="54"/>
      <c r="D30" s="54"/>
      <c r="E30" s="54"/>
      <c r="F30" s="54"/>
      <c r="G30" s="54"/>
      <c r="H30" s="54"/>
      <c r="I30" s="54"/>
      <c r="J30" s="54"/>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row>
    <row r="31" spans="1:39">
      <c r="B31" s="54"/>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row>
    <row r="32" spans="1:39">
      <c r="B32" s="55"/>
      <c r="C32" s="55"/>
      <c r="D32" s="55"/>
      <c r="E32" s="55"/>
      <c r="F32" s="55"/>
      <c r="G32" s="55"/>
      <c r="H32" s="55"/>
      <c r="I32" s="55"/>
      <c r="J32" s="55"/>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row>
    <row r="33" spans="2:39">
      <c r="B33" s="52"/>
      <c r="C33" s="52"/>
      <c r="D33" s="52"/>
      <c r="E33" s="52"/>
      <c r="F33" s="52"/>
      <c r="G33" s="52"/>
      <c r="H33" s="52"/>
      <c r="I33" s="52"/>
      <c r="J33" s="5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row>
  </sheetData>
  <mergeCells count="12">
    <mergeCell ref="L6:M6"/>
    <mergeCell ref="A6:A9"/>
    <mergeCell ref="B9:J9"/>
    <mergeCell ref="B6:D6"/>
    <mergeCell ref="E6:G6"/>
    <mergeCell ref="H6:J6"/>
    <mergeCell ref="B7:B8"/>
    <mergeCell ref="C7:D7"/>
    <mergeCell ref="E7:E8"/>
    <mergeCell ref="F7:G7"/>
    <mergeCell ref="H7:H8"/>
    <mergeCell ref="I7:J7"/>
  </mergeCells>
  <phoneticPr fontId="7" type="noConversion"/>
  <hyperlinks>
    <hyperlink ref="L6" location="'SPIS TREŚCI'!A1" display="Powrót do spisu tablic"/>
    <hyperlink ref="L6:M6" location="'SPIS TREŚCI'!A80" display="'SPIS TREŚCI'!A80"/>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workbookViewId="0">
      <selection activeCell="I6" sqref="I6:J6"/>
    </sheetView>
  </sheetViews>
  <sheetFormatPr defaultRowHeight="12.75"/>
  <cols>
    <col min="1" max="1" width="41.42578125" style="3" customWidth="1"/>
    <col min="2" max="6" width="21.140625" style="3" customWidth="1"/>
    <col min="7" max="7" width="21.140625" style="11" customWidth="1"/>
    <col min="8" max="8" width="7.5703125" style="3" customWidth="1"/>
    <col min="9" max="9" width="9.140625" style="3"/>
    <col min="10" max="10" width="9.140625" style="46" customWidth="1"/>
    <col min="11" max="16384" width="9.140625" style="3"/>
  </cols>
  <sheetData>
    <row r="1" spans="1:21">
      <c r="A1" s="14" t="s">
        <v>196</v>
      </c>
      <c r="B1" s="28" t="s">
        <v>308</v>
      </c>
    </row>
    <row r="2" spans="1:21" ht="13.5">
      <c r="A2" s="22"/>
      <c r="B2" s="28" t="s">
        <v>1019</v>
      </c>
    </row>
    <row r="3" spans="1:21">
      <c r="A3" s="22"/>
      <c r="B3" s="32" t="s">
        <v>291</v>
      </c>
      <c r="J3" s="148"/>
    </row>
    <row r="4" spans="1:21" ht="13.5">
      <c r="A4" s="104" t="s">
        <v>197</v>
      </c>
      <c r="B4" s="149" t="s">
        <v>1020</v>
      </c>
    </row>
    <row r="5" spans="1:21">
      <c r="B5" s="105" t="s">
        <v>808</v>
      </c>
    </row>
    <row r="6" spans="1:21" ht="60.75" customHeight="1">
      <c r="A6" s="455" t="s">
        <v>279</v>
      </c>
      <c r="B6" s="455" t="s">
        <v>518</v>
      </c>
      <c r="C6" s="455"/>
      <c r="D6" s="455"/>
      <c r="E6" s="455" t="s">
        <v>519</v>
      </c>
      <c r="F6" s="455"/>
      <c r="G6" s="455"/>
      <c r="I6" s="454" t="s">
        <v>437</v>
      </c>
      <c r="J6" s="454"/>
    </row>
    <row r="7" spans="1:21" ht="35.25" customHeight="1">
      <c r="A7" s="455"/>
      <c r="B7" s="455" t="s">
        <v>352</v>
      </c>
      <c r="C7" s="455" t="s">
        <v>401</v>
      </c>
      <c r="D7" s="455"/>
      <c r="E7" s="455" t="s">
        <v>352</v>
      </c>
      <c r="F7" s="455" t="s">
        <v>401</v>
      </c>
      <c r="G7" s="455"/>
    </row>
    <row r="8" spans="1:21" ht="33" customHeight="1">
      <c r="A8" s="455"/>
      <c r="B8" s="455"/>
      <c r="C8" s="209" t="s">
        <v>399</v>
      </c>
      <c r="D8" s="209" t="s">
        <v>400</v>
      </c>
      <c r="E8" s="455"/>
      <c r="F8" s="209" t="s">
        <v>399</v>
      </c>
      <c r="G8" s="242" t="s">
        <v>400</v>
      </c>
    </row>
    <row r="9" spans="1:21" ht="35.25" customHeight="1" thickBot="1">
      <c r="A9" s="456"/>
      <c r="B9" s="456" t="s">
        <v>460</v>
      </c>
      <c r="C9" s="456"/>
      <c r="D9" s="456"/>
      <c r="E9" s="456"/>
      <c r="F9" s="456"/>
      <c r="G9" s="456"/>
    </row>
    <row r="10" spans="1:21" ht="24">
      <c r="A10" s="235" t="s">
        <v>286</v>
      </c>
      <c r="B10" s="280">
        <v>463.517</v>
      </c>
      <c r="C10" s="280">
        <v>168.83099999999999</v>
      </c>
      <c r="D10" s="280">
        <v>294.68599999999998</v>
      </c>
      <c r="E10" s="280">
        <v>0.28399999999999997</v>
      </c>
      <c r="F10" s="280">
        <v>5.5E-2</v>
      </c>
      <c r="G10" s="253">
        <v>0.22900000000000001</v>
      </c>
      <c r="H10" s="56"/>
      <c r="I10" s="8"/>
      <c r="K10" s="8"/>
      <c r="L10" s="8"/>
      <c r="M10" s="8"/>
      <c r="P10" s="52"/>
      <c r="Q10" s="52"/>
      <c r="R10" s="52"/>
      <c r="S10" s="52"/>
      <c r="T10" s="52"/>
      <c r="U10" s="52"/>
    </row>
    <row r="11" spans="1:21" ht="36">
      <c r="A11" s="294" t="s">
        <v>520</v>
      </c>
      <c r="B11" s="277">
        <v>34.676000000000002</v>
      </c>
      <c r="C11" s="277">
        <v>10.454000000000001</v>
      </c>
      <c r="D11" s="277">
        <v>24.222000000000001</v>
      </c>
      <c r="E11" s="277">
        <v>2.1999999999999999E-2</v>
      </c>
      <c r="F11" s="277">
        <v>1E-3</v>
      </c>
      <c r="G11" s="244">
        <v>2.1000000000000001E-2</v>
      </c>
      <c r="H11" s="127"/>
      <c r="I11" s="8"/>
      <c r="K11" s="94"/>
      <c r="L11" s="94"/>
      <c r="M11" s="94"/>
      <c r="N11" s="94"/>
      <c r="P11" s="52"/>
      <c r="Q11" s="52"/>
      <c r="R11" s="52"/>
      <c r="S11" s="52"/>
      <c r="T11" s="52"/>
      <c r="U11" s="52"/>
    </row>
    <row r="12" spans="1:21" s="1" customFormat="1" ht="25.5">
      <c r="A12" s="295" t="s">
        <v>521</v>
      </c>
      <c r="B12" s="277">
        <v>115.893</v>
      </c>
      <c r="C12" s="277">
        <v>80.772999999999996</v>
      </c>
      <c r="D12" s="277">
        <v>35.119999999999997</v>
      </c>
      <c r="E12" s="277">
        <v>0.11600000000000001</v>
      </c>
      <c r="F12" s="277">
        <v>1.9E-2</v>
      </c>
      <c r="G12" s="244">
        <v>9.7000000000000003E-2</v>
      </c>
      <c r="H12" s="127"/>
      <c r="I12" s="130"/>
      <c r="K12" s="130"/>
      <c r="L12" s="130"/>
      <c r="M12" s="130"/>
      <c r="P12" s="52"/>
      <c r="Q12" s="52"/>
      <c r="R12" s="52"/>
      <c r="S12" s="52"/>
      <c r="T12" s="52"/>
      <c r="U12" s="52"/>
    </row>
    <row r="13" spans="1:21" ht="38.25">
      <c r="A13" s="296" t="s">
        <v>522</v>
      </c>
      <c r="B13" s="279">
        <v>9.5190000000000001</v>
      </c>
      <c r="C13" s="279">
        <v>4.4340000000000002</v>
      </c>
      <c r="D13" s="279">
        <v>5.085</v>
      </c>
      <c r="E13" s="279">
        <v>3.0000000000000001E-3</v>
      </c>
      <c r="F13" s="279">
        <v>1E-3</v>
      </c>
      <c r="G13" s="249">
        <v>2E-3</v>
      </c>
      <c r="H13" s="128"/>
      <c r="I13" s="8"/>
      <c r="J13" s="155"/>
      <c r="K13" s="8"/>
      <c r="L13" s="8"/>
      <c r="M13" s="8"/>
      <c r="P13" s="53"/>
      <c r="Q13" s="53"/>
      <c r="R13" s="53"/>
      <c r="S13" s="53"/>
      <c r="T13" s="53"/>
      <c r="U13" s="53"/>
    </row>
    <row r="14" spans="1:21" ht="25.5">
      <c r="A14" s="296" t="s">
        <v>523</v>
      </c>
      <c r="B14" s="279">
        <v>25.297000000000001</v>
      </c>
      <c r="C14" s="279">
        <v>17.951000000000001</v>
      </c>
      <c r="D14" s="279">
        <v>7.3460000000000001</v>
      </c>
      <c r="E14" s="279">
        <v>6.0000000000000001E-3</v>
      </c>
      <c r="F14" s="279">
        <v>6.0000000000000001E-3</v>
      </c>
      <c r="G14" s="279" t="s">
        <v>132</v>
      </c>
      <c r="H14" s="128"/>
      <c r="I14" s="8"/>
      <c r="J14" s="155"/>
      <c r="K14" s="8"/>
      <c r="L14" s="8"/>
      <c r="M14" s="8"/>
      <c r="P14" s="53"/>
      <c r="Q14" s="53"/>
      <c r="R14" s="53"/>
      <c r="S14" s="53"/>
      <c r="T14" s="53"/>
      <c r="U14" s="53"/>
    </row>
    <row r="15" spans="1:21" ht="25.5">
      <c r="A15" s="296" t="s">
        <v>524</v>
      </c>
      <c r="B15" s="279">
        <v>53.502000000000002</v>
      </c>
      <c r="C15" s="279">
        <v>45.259</v>
      </c>
      <c r="D15" s="279">
        <v>8.2430000000000003</v>
      </c>
      <c r="E15" s="279">
        <v>0.01</v>
      </c>
      <c r="F15" s="279">
        <v>0.01</v>
      </c>
      <c r="G15" s="279" t="s">
        <v>132</v>
      </c>
      <c r="H15" s="128"/>
      <c r="I15" s="8"/>
      <c r="J15" s="155"/>
      <c r="K15" s="8"/>
      <c r="L15" s="8"/>
      <c r="M15" s="8"/>
      <c r="P15" s="53"/>
      <c r="Q15" s="53"/>
      <c r="R15" s="53"/>
      <c r="S15" s="53"/>
      <c r="T15" s="53"/>
      <c r="U15" s="53"/>
    </row>
    <row r="16" spans="1:21" ht="38.25">
      <c r="A16" s="296" t="s">
        <v>525</v>
      </c>
      <c r="B16" s="279">
        <v>18.838000000000001</v>
      </c>
      <c r="C16" s="279">
        <v>8.8040000000000003</v>
      </c>
      <c r="D16" s="279">
        <v>10.034000000000001</v>
      </c>
      <c r="E16" s="279">
        <v>6.7000000000000004E-2</v>
      </c>
      <c r="F16" s="279">
        <v>1E-3</v>
      </c>
      <c r="G16" s="249">
        <v>6.6000000000000003E-2</v>
      </c>
      <c r="H16" s="128"/>
      <c r="I16" s="8"/>
      <c r="J16" s="155"/>
      <c r="K16" s="8"/>
      <c r="L16" s="8"/>
      <c r="M16" s="8"/>
      <c r="P16" s="53"/>
      <c r="Q16" s="53"/>
      <c r="R16" s="53"/>
      <c r="S16" s="53"/>
      <c r="T16" s="53"/>
      <c r="U16" s="53"/>
    </row>
    <row r="17" spans="1:21" ht="38.25">
      <c r="A17" s="296" t="s">
        <v>526</v>
      </c>
      <c r="B17" s="279">
        <v>3.9460000000000002</v>
      </c>
      <c r="C17" s="279">
        <v>0.623</v>
      </c>
      <c r="D17" s="279">
        <v>3.323</v>
      </c>
      <c r="E17" s="279">
        <v>2.9000000000000001E-2</v>
      </c>
      <c r="F17" s="279" t="s">
        <v>132</v>
      </c>
      <c r="G17" s="249">
        <v>2.9000000000000001E-2</v>
      </c>
      <c r="H17" s="128"/>
      <c r="I17" s="8"/>
      <c r="J17" s="155"/>
      <c r="K17" s="8"/>
      <c r="L17" s="8"/>
      <c r="M17" s="8"/>
      <c r="P17" s="53"/>
      <c r="Q17" s="53"/>
      <c r="R17" s="53"/>
      <c r="S17" s="53"/>
      <c r="T17" s="53"/>
      <c r="U17" s="53"/>
    </row>
    <row r="18" spans="1:21" ht="38.25">
      <c r="A18" s="296" t="s">
        <v>527</v>
      </c>
      <c r="B18" s="279">
        <v>4.7910000000000004</v>
      </c>
      <c r="C18" s="279">
        <v>3.702</v>
      </c>
      <c r="D18" s="279">
        <v>1.089</v>
      </c>
      <c r="E18" s="279">
        <v>1E-3</v>
      </c>
      <c r="F18" s="279">
        <v>1E-3</v>
      </c>
      <c r="G18" s="279" t="s">
        <v>132</v>
      </c>
      <c r="H18" s="128"/>
      <c r="I18" s="8"/>
      <c r="J18" s="155"/>
      <c r="K18" s="8"/>
      <c r="L18" s="8"/>
      <c r="M18" s="8"/>
      <c r="P18" s="53"/>
      <c r="Q18" s="53"/>
      <c r="R18" s="53"/>
      <c r="S18" s="53"/>
      <c r="T18" s="53"/>
      <c r="U18" s="53"/>
    </row>
    <row r="19" spans="1:21" ht="25.5">
      <c r="A19" s="295" t="s">
        <v>528</v>
      </c>
      <c r="B19" s="297">
        <v>39.154000000000003</v>
      </c>
      <c r="C19" s="297">
        <v>20.73</v>
      </c>
      <c r="D19" s="297">
        <v>18.423999999999999</v>
      </c>
      <c r="E19" s="297">
        <v>1.4999999999999999E-2</v>
      </c>
      <c r="F19" s="279">
        <v>6.0000000000000001E-3</v>
      </c>
      <c r="G19" s="297">
        <v>8.9999999999999993E-3</v>
      </c>
      <c r="H19" s="127"/>
      <c r="I19" s="8"/>
      <c r="K19" s="8"/>
      <c r="L19" s="8"/>
      <c r="M19" s="8"/>
      <c r="P19" s="52"/>
      <c r="Q19" s="52"/>
      <c r="R19" s="52"/>
      <c r="S19" s="52"/>
      <c r="T19" s="52"/>
      <c r="U19" s="52"/>
    </row>
    <row r="20" spans="1:21" ht="51">
      <c r="A20" s="296" t="s">
        <v>529</v>
      </c>
      <c r="B20" s="279">
        <v>8.1240000000000006</v>
      </c>
      <c r="C20" s="279">
        <v>2.7679999999999998</v>
      </c>
      <c r="D20" s="279">
        <v>5.3559999999999999</v>
      </c>
      <c r="E20" s="279">
        <v>1E-3</v>
      </c>
      <c r="F20" s="279" t="s">
        <v>132</v>
      </c>
      <c r="G20" s="249">
        <v>1E-3</v>
      </c>
      <c r="H20" s="128"/>
      <c r="I20" s="8"/>
      <c r="J20" s="155"/>
      <c r="K20" s="8"/>
      <c r="L20" s="8"/>
      <c r="M20" s="8"/>
      <c r="P20" s="53"/>
      <c r="Q20" s="53"/>
      <c r="R20" s="53"/>
      <c r="S20" s="53"/>
      <c r="T20" s="53"/>
      <c r="U20" s="53"/>
    </row>
    <row r="21" spans="1:21" ht="25.5">
      <c r="A21" s="296" t="s">
        <v>530</v>
      </c>
      <c r="B21" s="279">
        <v>8.1750000000000007</v>
      </c>
      <c r="C21" s="279">
        <v>3.7719999999999998</v>
      </c>
      <c r="D21" s="279">
        <v>4.4029999999999996</v>
      </c>
      <c r="E21" s="279" t="s">
        <v>132</v>
      </c>
      <c r="F21" s="279" t="s">
        <v>132</v>
      </c>
      <c r="G21" s="279" t="s">
        <v>132</v>
      </c>
      <c r="H21" s="128"/>
      <c r="I21" s="8"/>
      <c r="J21" s="155"/>
      <c r="K21" s="8"/>
      <c r="L21" s="8"/>
      <c r="M21" s="8"/>
      <c r="P21" s="53"/>
      <c r="Q21" s="53"/>
      <c r="R21" s="53"/>
      <c r="S21" s="53"/>
      <c r="T21" s="53"/>
      <c r="U21" s="53"/>
    </row>
    <row r="22" spans="1:21" ht="51">
      <c r="A22" s="296" t="s">
        <v>531</v>
      </c>
      <c r="B22" s="279">
        <v>16.998999999999999</v>
      </c>
      <c r="C22" s="279">
        <v>10.271000000000001</v>
      </c>
      <c r="D22" s="279">
        <v>6.7279999999999998</v>
      </c>
      <c r="E22" s="279">
        <v>6.0000000000000001E-3</v>
      </c>
      <c r="F22" s="279" t="s">
        <v>132</v>
      </c>
      <c r="G22" s="249">
        <v>6.0000000000000001E-3</v>
      </c>
      <c r="H22" s="128"/>
      <c r="I22" s="8"/>
      <c r="J22" s="155"/>
      <c r="K22" s="8"/>
      <c r="L22" s="8"/>
      <c r="M22" s="8"/>
      <c r="P22" s="53"/>
      <c r="Q22" s="53"/>
      <c r="R22" s="53"/>
      <c r="S22" s="53"/>
      <c r="T22" s="53"/>
      <c r="U22" s="53"/>
    </row>
    <row r="23" spans="1:21" ht="51">
      <c r="A23" s="296" t="s">
        <v>532</v>
      </c>
      <c r="B23" s="279">
        <v>3.9220000000000002</v>
      </c>
      <c r="C23" s="279">
        <v>3.3359999999999999</v>
      </c>
      <c r="D23" s="279">
        <v>0.58599999999999997</v>
      </c>
      <c r="E23" s="279" t="s">
        <v>132</v>
      </c>
      <c r="F23" s="279" t="s">
        <v>132</v>
      </c>
      <c r="G23" s="279" t="s">
        <v>132</v>
      </c>
      <c r="H23" s="128"/>
      <c r="I23" s="8"/>
      <c r="J23" s="155"/>
      <c r="K23" s="8"/>
      <c r="L23" s="8"/>
      <c r="M23" s="8"/>
      <c r="P23" s="53"/>
      <c r="Q23" s="53"/>
      <c r="R23" s="53"/>
      <c r="S23" s="53"/>
      <c r="T23" s="53"/>
      <c r="U23" s="53"/>
    </row>
    <row r="24" spans="1:21" ht="25.5">
      <c r="A24" s="296" t="s">
        <v>533</v>
      </c>
      <c r="B24" s="279">
        <v>1.9339999999999999</v>
      </c>
      <c r="C24" s="279">
        <v>0.58299999999999996</v>
      </c>
      <c r="D24" s="279">
        <v>1.351</v>
      </c>
      <c r="E24" s="279">
        <v>8.0000000000000002E-3</v>
      </c>
      <c r="F24" s="279">
        <v>6.0000000000000001E-3</v>
      </c>
      <c r="G24" s="249">
        <v>2E-3</v>
      </c>
      <c r="H24" s="128"/>
      <c r="I24" s="8"/>
      <c r="J24" s="155"/>
      <c r="K24" s="8"/>
      <c r="L24" s="8"/>
      <c r="M24" s="8"/>
      <c r="P24" s="53"/>
      <c r="Q24" s="53"/>
      <c r="R24" s="53"/>
      <c r="S24" s="53"/>
      <c r="T24" s="53"/>
      <c r="U24" s="53"/>
    </row>
    <row r="25" spans="1:21" s="1" customFormat="1" ht="25.5">
      <c r="A25" s="295" t="s">
        <v>534</v>
      </c>
      <c r="B25" s="297">
        <v>52.747999999999998</v>
      </c>
      <c r="C25" s="297">
        <v>17.364999999999998</v>
      </c>
      <c r="D25" s="297">
        <v>35.383000000000003</v>
      </c>
      <c r="E25" s="297">
        <v>5.0999999999999997E-2</v>
      </c>
      <c r="F25" s="297">
        <v>2.9000000000000001E-2</v>
      </c>
      <c r="G25" s="297">
        <v>2.1999999999999999E-2</v>
      </c>
      <c r="H25" s="127"/>
      <c r="I25" s="130"/>
      <c r="J25" s="129"/>
      <c r="K25" s="130"/>
      <c r="L25" s="130"/>
      <c r="M25" s="130"/>
      <c r="P25" s="52"/>
      <c r="Q25" s="52"/>
      <c r="R25" s="52"/>
      <c r="S25" s="52"/>
      <c r="T25" s="52"/>
      <c r="U25" s="52"/>
    </row>
    <row r="26" spans="1:21" ht="38.25">
      <c r="A26" s="296" t="s">
        <v>535</v>
      </c>
      <c r="B26" s="279">
        <v>9.0440000000000005</v>
      </c>
      <c r="C26" s="279">
        <v>4.444</v>
      </c>
      <c r="D26" s="279">
        <v>4.5999999999999996</v>
      </c>
      <c r="E26" s="279">
        <v>0.02</v>
      </c>
      <c r="F26" s="279">
        <v>1.9E-2</v>
      </c>
      <c r="G26" s="249">
        <v>1E-3</v>
      </c>
      <c r="H26" s="128"/>
      <c r="I26" s="8"/>
      <c r="J26" s="155"/>
      <c r="K26" s="8"/>
      <c r="L26" s="8"/>
      <c r="M26" s="8"/>
      <c r="P26" s="53"/>
      <c r="Q26" s="53"/>
      <c r="R26" s="53"/>
      <c r="S26" s="53"/>
      <c r="T26" s="53"/>
      <c r="U26" s="53"/>
    </row>
    <row r="27" spans="1:21" ht="25.5">
      <c r="A27" s="296" t="s">
        <v>536</v>
      </c>
      <c r="B27" s="279">
        <v>16.039000000000001</v>
      </c>
      <c r="C27" s="279">
        <v>2.5859999999999999</v>
      </c>
      <c r="D27" s="279">
        <v>13.452999999999999</v>
      </c>
      <c r="E27" s="279">
        <v>6.0000000000000001E-3</v>
      </c>
      <c r="F27" s="279" t="s">
        <v>132</v>
      </c>
      <c r="G27" s="249">
        <v>6.0000000000000001E-3</v>
      </c>
      <c r="H27" s="128"/>
      <c r="I27" s="8"/>
      <c r="J27" s="155"/>
      <c r="K27" s="8"/>
      <c r="L27" s="8"/>
      <c r="M27" s="8"/>
      <c r="P27" s="53"/>
      <c r="Q27" s="53"/>
      <c r="R27" s="53"/>
      <c r="S27" s="53"/>
      <c r="T27" s="53"/>
      <c r="U27" s="53"/>
    </row>
    <row r="28" spans="1:21" ht="38.25">
      <c r="A28" s="296" t="s">
        <v>537</v>
      </c>
      <c r="B28" s="279">
        <v>11.744999999999999</v>
      </c>
      <c r="C28" s="279">
        <v>4.0199999999999996</v>
      </c>
      <c r="D28" s="279">
        <v>7.7249999999999996</v>
      </c>
      <c r="E28" s="279">
        <v>1E-3</v>
      </c>
      <c r="F28" s="279">
        <v>1E-3</v>
      </c>
      <c r="G28" s="279" t="s">
        <v>132</v>
      </c>
      <c r="H28" s="128"/>
      <c r="I28" s="8"/>
      <c r="J28" s="155"/>
      <c r="K28" s="8"/>
      <c r="L28" s="8"/>
      <c r="M28" s="8"/>
      <c r="P28" s="53"/>
      <c r="Q28" s="53"/>
      <c r="R28" s="53"/>
      <c r="S28" s="53"/>
      <c r="T28" s="53"/>
      <c r="U28" s="53"/>
    </row>
    <row r="29" spans="1:21" ht="25.5">
      <c r="A29" s="296" t="s">
        <v>538</v>
      </c>
      <c r="B29" s="279">
        <v>15.92</v>
      </c>
      <c r="C29" s="279">
        <v>6.3150000000000004</v>
      </c>
      <c r="D29" s="279">
        <v>9.6050000000000004</v>
      </c>
      <c r="E29" s="279">
        <v>2.4E-2</v>
      </c>
      <c r="F29" s="279">
        <v>8.9999999999999993E-3</v>
      </c>
      <c r="G29" s="249">
        <v>1.4999999999999999E-2</v>
      </c>
      <c r="H29" s="128"/>
      <c r="I29" s="8"/>
      <c r="J29" s="155"/>
      <c r="K29" s="8"/>
      <c r="L29" s="8"/>
      <c r="M29" s="8"/>
      <c r="P29" s="53"/>
      <c r="Q29" s="53"/>
      <c r="R29" s="53"/>
      <c r="S29" s="53"/>
      <c r="T29" s="53"/>
      <c r="U29" s="53"/>
    </row>
    <row r="30" spans="1:21" s="1" customFormat="1" ht="25.5">
      <c r="A30" s="295" t="s">
        <v>539</v>
      </c>
      <c r="B30" s="298">
        <v>51.741999999999997</v>
      </c>
      <c r="C30" s="298">
        <v>7.8019999999999996</v>
      </c>
      <c r="D30" s="298">
        <v>43.94</v>
      </c>
      <c r="E30" s="298">
        <v>3.0000000000000001E-3</v>
      </c>
      <c r="F30" s="279" t="s">
        <v>132</v>
      </c>
      <c r="G30" s="298">
        <v>3.0000000000000001E-3</v>
      </c>
      <c r="H30" s="127"/>
      <c r="I30" s="130"/>
      <c r="K30" s="130"/>
      <c r="L30" s="130"/>
      <c r="M30" s="130"/>
      <c r="P30" s="52"/>
      <c r="Q30" s="52"/>
      <c r="R30" s="52"/>
      <c r="S30" s="52"/>
      <c r="T30" s="52"/>
      <c r="U30" s="52"/>
    </row>
    <row r="31" spans="1:21" ht="25.5">
      <c r="A31" s="296" t="s">
        <v>540</v>
      </c>
      <c r="B31" s="279">
        <v>7.3609999999999998</v>
      </c>
      <c r="C31" s="279">
        <v>2.9</v>
      </c>
      <c r="D31" s="279">
        <v>4.4610000000000003</v>
      </c>
      <c r="E31" s="279" t="s">
        <v>132</v>
      </c>
      <c r="F31" s="279" t="s">
        <v>132</v>
      </c>
      <c r="G31" s="279" t="s">
        <v>132</v>
      </c>
      <c r="H31" s="128"/>
      <c r="I31" s="8"/>
      <c r="J31" s="155"/>
      <c r="K31" s="8"/>
      <c r="L31" s="8"/>
      <c r="M31" s="8"/>
      <c r="P31" s="53"/>
      <c r="Q31" s="53"/>
      <c r="R31" s="53"/>
      <c r="S31" s="53"/>
      <c r="T31" s="53"/>
      <c r="U31" s="53"/>
    </row>
    <row r="32" spans="1:21" ht="25.5">
      <c r="A32" s="296" t="s">
        <v>541</v>
      </c>
      <c r="B32" s="279">
        <v>37.636000000000003</v>
      </c>
      <c r="C32" s="279">
        <v>1.0529999999999999</v>
      </c>
      <c r="D32" s="279">
        <v>36.582999999999998</v>
      </c>
      <c r="E32" s="279">
        <v>3.0000000000000001E-3</v>
      </c>
      <c r="F32" s="279" t="s">
        <v>132</v>
      </c>
      <c r="G32" s="249">
        <v>3.0000000000000001E-3</v>
      </c>
      <c r="H32" s="128"/>
      <c r="I32" s="8"/>
      <c r="J32" s="155"/>
      <c r="K32" s="8"/>
      <c r="L32" s="8"/>
      <c r="M32" s="8"/>
      <c r="P32" s="53"/>
      <c r="Q32" s="53"/>
      <c r="R32" s="53"/>
      <c r="S32" s="53"/>
      <c r="T32" s="53"/>
      <c r="U32" s="53"/>
    </row>
    <row r="33" spans="1:21" ht="25.5">
      <c r="A33" s="296" t="s">
        <v>542</v>
      </c>
      <c r="B33" s="279">
        <v>3.9630000000000001</v>
      </c>
      <c r="C33" s="279">
        <v>2.6539999999999999</v>
      </c>
      <c r="D33" s="279">
        <v>1.3089999999999999</v>
      </c>
      <c r="E33" s="279" t="s">
        <v>132</v>
      </c>
      <c r="F33" s="279" t="s">
        <v>132</v>
      </c>
      <c r="G33" s="279" t="s">
        <v>132</v>
      </c>
      <c r="H33" s="128"/>
      <c r="I33" s="8"/>
      <c r="J33" s="155"/>
      <c r="K33" s="8"/>
      <c r="L33" s="8"/>
      <c r="M33" s="8"/>
      <c r="P33" s="53"/>
      <c r="Q33" s="53"/>
      <c r="R33" s="53"/>
      <c r="S33" s="53"/>
      <c r="T33" s="53"/>
      <c r="U33" s="53"/>
    </row>
    <row r="34" spans="1:21" ht="25.5">
      <c r="A34" s="296" t="s">
        <v>543</v>
      </c>
      <c r="B34" s="279">
        <v>2.782</v>
      </c>
      <c r="C34" s="279">
        <v>1.1950000000000001</v>
      </c>
      <c r="D34" s="279">
        <v>1.587</v>
      </c>
      <c r="E34" s="279" t="s">
        <v>132</v>
      </c>
      <c r="F34" s="279" t="s">
        <v>132</v>
      </c>
      <c r="G34" s="279" t="s">
        <v>132</v>
      </c>
      <c r="H34" s="128"/>
      <c r="I34" s="8"/>
      <c r="J34" s="155"/>
      <c r="K34" s="8"/>
      <c r="L34" s="8"/>
      <c r="M34" s="8"/>
      <c r="P34" s="53"/>
      <c r="Q34" s="53"/>
      <c r="R34" s="53"/>
      <c r="S34" s="53"/>
      <c r="T34" s="53"/>
      <c r="U34" s="53"/>
    </row>
    <row r="35" spans="1:21" s="1" customFormat="1" ht="38.25">
      <c r="A35" s="295" t="s">
        <v>544</v>
      </c>
      <c r="B35" s="298">
        <v>1.72</v>
      </c>
      <c r="C35" s="298">
        <v>0.41699999999999998</v>
      </c>
      <c r="D35" s="298">
        <v>1.3029999999999999</v>
      </c>
      <c r="E35" s="279" t="s">
        <v>132</v>
      </c>
      <c r="F35" s="279" t="s">
        <v>132</v>
      </c>
      <c r="G35" s="279" t="s">
        <v>132</v>
      </c>
      <c r="H35" s="127"/>
      <c r="I35" s="130"/>
      <c r="K35" s="130"/>
      <c r="L35" s="130"/>
      <c r="M35" s="130"/>
      <c r="P35" s="52"/>
      <c r="Q35" s="52"/>
      <c r="R35" s="52"/>
      <c r="S35" s="52"/>
      <c r="T35" s="52"/>
      <c r="U35" s="52"/>
    </row>
    <row r="36" spans="1:21" s="1" customFormat="1" ht="25.5">
      <c r="A36" s="295" t="s">
        <v>545</v>
      </c>
      <c r="B36" s="297">
        <v>65.528000000000006</v>
      </c>
      <c r="C36" s="297">
        <v>5.3760000000000003</v>
      </c>
      <c r="D36" s="297">
        <v>60.152000000000001</v>
      </c>
      <c r="E36" s="297">
        <v>2.8000000000000001E-2</v>
      </c>
      <c r="F36" s="279" t="s">
        <v>132</v>
      </c>
      <c r="G36" s="297">
        <v>2.8000000000000001E-2</v>
      </c>
      <c r="H36" s="127"/>
      <c r="I36" s="130"/>
      <c r="K36" s="130"/>
      <c r="L36" s="130"/>
      <c r="M36" s="130"/>
      <c r="P36" s="52"/>
      <c r="Q36" s="52"/>
      <c r="R36" s="52"/>
      <c r="S36" s="52"/>
      <c r="T36" s="52"/>
      <c r="U36" s="52"/>
    </row>
    <row r="37" spans="1:21" ht="51">
      <c r="A37" s="296" t="s">
        <v>546</v>
      </c>
      <c r="B37" s="279">
        <v>15.438000000000001</v>
      </c>
      <c r="C37" s="279">
        <v>2.2240000000000002</v>
      </c>
      <c r="D37" s="279">
        <v>13.214</v>
      </c>
      <c r="E37" s="279" t="s">
        <v>132</v>
      </c>
      <c r="F37" s="279" t="s">
        <v>132</v>
      </c>
      <c r="G37" s="279" t="s">
        <v>132</v>
      </c>
      <c r="H37" s="128"/>
      <c r="I37" s="8"/>
      <c r="J37" s="155"/>
      <c r="K37" s="8"/>
      <c r="L37" s="8"/>
      <c r="M37" s="8"/>
      <c r="P37" s="53"/>
      <c r="Q37" s="53"/>
      <c r="R37" s="53"/>
      <c r="S37" s="53"/>
      <c r="T37" s="53"/>
      <c r="U37" s="53"/>
    </row>
    <row r="38" spans="1:21" ht="38.25">
      <c r="A38" s="296" t="s">
        <v>547</v>
      </c>
      <c r="B38" s="279">
        <v>22.311</v>
      </c>
      <c r="C38" s="279">
        <v>1.59</v>
      </c>
      <c r="D38" s="279">
        <v>20.721</v>
      </c>
      <c r="E38" s="279">
        <v>1E-3</v>
      </c>
      <c r="F38" s="279" t="s">
        <v>132</v>
      </c>
      <c r="G38" s="249">
        <v>1E-3</v>
      </c>
      <c r="H38" s="128"/>
      <c r="I38" s="8"/>
      <c r="J38" s="155"/>
      <c r="K38" s="8"/>
      <c r="L38" s="8"/>
      <c r="M38" s="8"/>
      <c r="P38" s="53"/>
      <c r="Q38" s="53"/>
      <c r="R38" s="53"/>
      <c r="S38" s="53"/>
      <c r="T38" s="53"/>
      <c r="U38" s="53"/>
    </row>
    <row r="39" spans="1:21" ht="25.5">
      <c r="A39" s="296" t="s">
        <v>548</v>
      </c>
      <c r="B39" s="279">
        <v>3.08</v>
      </c>
      <c r="C39" s="279">
        <v>0.26200000000000001</v>
      </c>
      <c r="D39" s="279">
        <v>2.8180000000000001</v>
      </c>
      <c r="E39" s="279">
        <v>2.1999999999999999E-2</v>
      </c>
      <c r="F39" s="279" t="s">
        <v>132</v>
      </c>
      <c r="G39" s="249">
        <v>2.1999999999999999E-2</v>
      </c>
      <c r="H39" s="128"/>
      <c r="I39" s="8"/>
      <c r="J39" s="155"/>
      <c r="K39" s="8"/>
      <c r="L39" s="8"/>
      <c r="M39" s="8"/>
      <c r="P39" s="53"/>
      <c r="Q39" s="53"/>
      <c r="R39" s="53"/>
      <c r="S39" s="53"/>
      <c r="T39" s="53"/>
      <c r="U39" s="53"/>
    </row>
    <row r="40" spans="1:21" ht="25.5">
      <c r="A40" s="296" t="s">
        <v>549</v>
      </c>
      <c r="B40" s="279">
        <v>7.1719999999999997</v>
      </c>
      <c r="C40" s="279">
        <v>1.1950000000000001</v>
      </c>
      <c r="D40" s="279">
        <v>5.9770000000000003</v>
      </c>
      <c r="E40" s="279">
        <v>5.0000000000000001E-3</v>
      </c>
      <c r="F40" s="279" t="s">
        <v>132</v>
      </c>
      <c r="G40" s="249">
        <v>5.0000000000000001E-3</v>
      </c>
      <c r="H40" s="128"/>
      <c r="I40" s="8"/>
      <c r="J40" s="155"/>
      <c r="K40" s="8"/>
      <c r="L40" s="8"/>
      <c r="M40" s="8"/>
      <c r="P40" s="53"/>
      <c r="Q40" s="53"/>
      <c r="R40" s="53"/>
      <c r="S40" s="53"/>
      <c r="T40" s="53"/>
      <c r="U40" s="53"/>
    </row>
    <row r="41" spans="1:21" ht="63.75">
      <c r="A41" s="296" t="s">
        <v>550</v>
      </c>
      <c r="B41" s="279">
        <v>17.527000000000001</v>
      </c>
      <c r="C41" s="279">
        <v>0.105</v>
      </c>
      <c r="D41" s="279">
        <v>17.422000000000001</v>
      </c>
      <c r="E41" s="279" t="s">
        <v>132</v>
      </c>
      <c r="F41" s="279" t="s">
        <v>132</v>
      </c>
      <c r="G41" s="279" t="s">
        <v>132</v>
      </c>
      <c r="H41" s="128"/>
      <c r="I41" s="8"/>
      <c r="J41" s="155"/>
      <c r="K41" s="8"/>
      <c r="L41" s="8"/>
      <c r="M41" s="8"/>
      <c r="P41" s="53"/>
      <c r="Q41" s="53"/>
      <c r="R41" s="53"/>
      <c r="S41" s="53"/>
      <c r="T41" s="53"/>
      <c r="U41" s="53"/>
    </row>
    <row r="42" spans="1:21" s="1" customFormat="1" ht="38.25">
      <c r="A42" s="295" t="s">
        <v>848</v>
      </c>
      <c r="B42" s="297">
        <v>56.133000000000003</v>
      </c>
      <c r="C42" s="297">
        <v>7.8159999999999998</v>
      </c>
      <c r="D42" s="297">
        <v>48.317</v>
      </c>
      <c r="E42" s="297">
        <v>0.04</v>
      </c>
      <c r="F42" s="279" t="s">
        <v>132</v>
      </c>
      <c r="G42" s="297">
        <v>0.04</v>
      </c>
      <c r="H42" s="127"/>
      <c r="I42" s="130"/>
      <c r="K42" s="130"/>
      <c r="L42" s="130"/>
      <c r="M42" s="130"/>
      <c r="P42" s="52"/>
      <c r="Q42" s="52"/>
      <c r="R42" s="52"/>
      <c r="S42" s="52"/>
      <c r="T42" s="52"/>
      <c r="U42" s="52"/>
    </row>
    <row r="43" spans="1:21" ht="38.25">
      <c r="A43" s="296" t="s">
        <v>551</v>
      </c>
      <c r="B43" s="279">
        <v>13.029</v>
      </c>
      <c r="C43" s="279">
        <v>2.1419999999999999</v>
      </c>
      <c r="D43" s="279">
        <v>10.887</v>
      </c>
      <c r="E43" s="279">
        <v>1.0999999999999999E-2</v>
      </c>
      <c r="F43" s="279" t="s">
        <v>132</v>
      </c>
      <c r="G43" s="249">
        <v>1.0999999999999999E-2</v>
      </c>
      <c r="H43" s="39"/>
      <c r="I43" s="8"/>
      <c r="J43" s="155"/>
      <c r="K43" s="8"/>
      <c r="L43" s="8"/>
      <c r="M43" s="8"/>
      <c r="P43" s="53"/>
      <c r="Q43" s="53"/>
      <c r="R43" s="53"/>
      <c r="S43" s="53"/>
      <c r="T43" s="53"/>
      <c r="U43" s="53"/>
    </row>
    <row r="44" spans="1:21" ht="25.5">
      <c r="A44" s="296" t="s">
        <v>552</v>
      </c>
      <c r="B44" s="279">
        <v>9.4979999999999993</v>
      </c>
      <c r="C44" s="279">
        <v>0.38600000000000001</v>
      </c>
      <c r="D44" s="279">
        <v>9.1120000000000001</v>
      </c>
      <c r="E44" s="279">
        <v>2E-3</v>
      </c>
      <c r="F44" s="279" t="s">
        <v>132</v>
      </c>
      <c r="G44" s="249">
        <v>2E-3</v>
      </c>
      <c r="H44" s="39"/>
      <c r="I44" s="8"/>
      <c r="J44" s="155"/>
      <c r="K44" s="8"/>
      <c r="L44" s="8"/>
      <c r="M44" s="8"/>
      <c r="P44" s="53"/>
      <c r="Q44" s="53"/>
      <c r="R44" s="53"/>
      <c r="S44" s="53"/>
      <c r="T44" s="53"/>
      <c r="U44" s="53"/>
    </row>
    <row r="45" spans="1:21" ht="25.5">
      <c r="A45" s="296" t="s">
        <v>553</v>
      </c>
      <c r="B45" s="279">
        <v>33.606000000000002</v>
      </c>
      <c r="C45" s="279">
        <v>5.2880000000000003</v>
      </c>
      <c r="D45" s="279">
        <v>28.318000000000001</v>
      </c>
      <c r="E45" s="279">
        <v>2.7E-2</v>
      </c>
      <c r="F45" s="279" t="s">
        <v>132</v>
      </c>
      <c r="G45" s="249">
        <v>2.7E-2</v>
      </c>
      <c r="H45" s="39"/>
      <c r="I45" s="8"/>
      <c r="J45" s="155"/>
      <c r="K45" s="8"/>
      <c r="L45" s="8"/>
      <c r="M45" s="8"/>
      <c r="P45" s="53"/>
      <c r="Q45" s="53"/>
      <c r="R45" s="53"/>
      <c r="S45" s="53"/>
      <c r="T45" s="53"/>
      <c r="U45" s="53"/>
    </row>
    <row r="46" spans="1:21" s="1" customFormat="1" ht="25.5">
      <c r="A46" s="295" t="s">
        <v>554</v>
      </c>
      <c r="B46" s="297">
        <v>45.923000000000002</v>
      </c>
      <c r="C46" s="297">
        <v>18.097999999999999</v>
      </c>
      <c r="D46" s="297">
        <v>27.824999999999999</v>
      </c>
      <c r="E46" s="297">
        <v>8.9999999999999993E-3</v>
      </c>
      <c r="F46" s="279" t="s">
        <v>132</v>
      </c>
      <c r="G46" s="297">
        <v>8.9999999999999993E-3</v>
      </c>
      <c r="H46" s="124"/>
      <c r="I46" s="130"/>
      <c r="K46" s="130"/>
      <c r="L46" s="130"/>
      <c r="M46" s="130"/>
      <c r="P46" s="52"/>
      <c r="Q46" s="52"/>
      <c r="R46" s="52"/>
      <c r="S46" s="52"/>
      <c r="T46" s="52"/>
      <c r="U46" s="52"/>
    </row>
    <row r="47" spans="1:21">
      <c r="A47" s="42"/>
      <c r="B47" s="42"/>
      <c r="C47" s="42"/>
      <c r="D47" s="42"/>
      <c r="E47" s="42"/>
      <c r="F47" s="42"/>
      <c r="G47" s="13"/>
      <c r="P47" s="42"/>
      <c r="Q47" s="42"/>
      <c r="R47" s="42"/>
      <c r="S47" s="42"/>
      <c r="T47" s="42"/>
      <c r="U47" s="42"/>
    </row>
    <row r="48" spans="1:21">
      <c r="A48" s="42"/>
      <c r="B48" s="42"/>
      <c r="C48" s="42"/>
      <c r="D48" s="42"/>
      <c r="E48" s="42"/>
      <c r="F48" s="42"/>
      <c r="G48" s="13"/>
      <c r="P48" s="42"/>
      <c r="Q48" s="42"/>
      <c r="R48" s="42"/>
      <c r="S48" s="42"/>
      <c r="T48" s="42"/>
      <c r="U48" s="42"/>
    </row>
    <row r="49" spans="1:21">
      <c r="A49" s="38" t="s">
        <v>309</v>
      </c>
      <c r="U49" s="30"/>
    </row>
    <row r="50" spans="1:21">
      <c r="A50" s="103" t="s">
        <v>517</v>
      </c>
      <c r="B50" s="2"/>
      <c r="C50" s="2"/>
      <c r="D50" s="2"/>
      <c r="E50" s="2"/>
      <c r="F50" s="2"/>
      <c r="G50" s="50"/>
    </row>
  </sheetData>
  <mergeCells count="9">
    <mergeCell ref="I6:J6"/>
    <mergeCell ref="A6:A9"/>
    <mergeCell ref="B9:G9"/>
    <mergeCell ref="F7:G7"/>
    <mergeCell ref="E7:E8"/>
    <mergeCell ref="E6:G6"/>
    <mergeCell ref="B6:D6"/>
    <mergeCell ref="B7:B8"/>
    <mergeCell ref="C7:D7"/>
  </mergeCells>
  <phoneticPr fontId="7" type="noConversion"/>
  <hyperlinks>
    <hyperlink ref="I6" location="'SPIS TREŚCI'!A1" display="Powrót do spisu tablic"/>
    <hyperlink ref="I6:J6" location="'SPIS TREŚCI'!A80" display="'SPIS TREŚCI'!A8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E5" sqref="E5:F5"/>
    </sheetView>
  </sheetViews>
  <sheetFormatPr defaultRowHeight="12.75"/>
  <cols>
    <col min="1" max="1" width="33.7109375" style="3" customWidth="1"/>
    <col min="2" max="3" width="15.42578125" style="3" customWidth="1"/>
    <col min="4" max="16384" width="9.140625" style="3"/>
  </cols>
  <sheetData>
    <row r="1" spans="1:6">
      <c r="A1" s="22" t="s">
        <v>198</v>
      </c>
      <c r="B1" s="28" t="s">
        <v>1018</v>
      </c>
    </row>
    <row r="2" spans="1:6">
      <c r="A2" s="22"/>
      <c r="B2" s="32" t="s">
        <v>291</v>
      </c>
    </row>
    <row r="3" spans="1:6">
      <c r="A3" s="104" t="s">
        <v>249</v>
      </c>
      <c r="B3" s="105" t="s">
        <v>912</v>
      </c>
    </row>
    <row r="4" spans="1:6">
      <c r="B4" s="105" t="s">
        <v>808</v>
      </c>
    </row>
    <row r="5" spans="1:6" ht="42" customHeight="1" thickBot="1">
      <c r="A5" s="229" t="s">
        <v>279</v>
      </c>
      <c r="B5" s="229" t="s">
        <v>440</v>
      </c>
      <c r="C5" s="229" t="s">
        <v>438</v>
      </c>
      <c r="E5" s="454" t="s">
        <v>437</v>
      </c>
      <c r="F5" s="454"/>
    </row>
    <row r="6" spans="1:6" ht="24">
      <c r="A6" s="235" t="s">
        <v>394</v>
      </c>
      <c r="B6" s="241">
        <v>61254</v>
      </c>
      <c r="C6" s="280">
        <v>100</v>
      </c>
    </row>
    <row r="7" spans="1:6" ht="24">
      <c r="A7" s="278" t="s">
        <v>342</v>
      </c>
      <c r="B7" s="240">
        <v>30272</v>
      </c>
      <c r="C7" s="279">
        <v>49.420446011689037</v>
      </c>
    </row>
    <row r="8" spans="1:6" ht="24">
      <c r="A8" s="278" t="s">
        <v>343</v>
      </c>
      <c r="B8" s="240">
        <v>30982</v>
      </c>
      <c r="C8" s="279">
        <v>50.579553988310963</v>
      </c>
    </row>
    <row r="9" spans="1:6" ht="24">
      <c r="A9" s="213" t="s">
        <v>560</v>
      </c>
      <c r="B9" s="240">
        <v>33112</v>
      </c>
      <c r="C9" s="279">
        <v>54.056877918176774</v>
      </c>
      <c r="D9" s="131"/>
    </row>
    <row r="10" spans="1:6" ht="24">
      <c r="A10" s="213" t="s">
        <v>561</v>
      </c>
      <c r="B10" s="240">
        <v>3402</v>
      </c>
      <c r="C10" s="279">
        <v>5.5539230091096092</v>
      </c>
      <c r="D10" s="131"/>
    </row>
    <row r="11" spans="1:6" ht="24">
      <c r="A11" s="213" t="s">
        <v>562</v>
      </c>
      <c r="B11" s="240">
        <v>55310</v>
      </c>
      <c r="C11" s="279">
        <v>90.296143925294672</v>
      </c>
      <c r="D11" s="131"/>
    </row>
    <row r="12" spans="1:6" ht="36">
      <c r="A12" s="213" t="s">
        <v>563</v>
      </c>
      <c r="B12" s="240">
        <v>1963</v>
      </c>
      <c r="C12" s="279">
        <v>3.2046886733927584</v>
      </c>
      <c r="D12" s="132"/>
    </row>
    <row r="13" spans="1:6" ht="24">
      <c r="A13" s="213" t="s">
        <v>564</v>
      </c>
      <c r="B13" s="240">
        <v>11806</v>
      </c>
      <c r="C13" s="279">
        <v>19.273843340843047</v>
      </c>
      <c r="D13" s="131"/>
    </row>
    <row r="14" spans="1:6" ht="24">
      <c r="A14" s="213" t="s">
        <v>565</v>
      </c>
      <c r="B14" s="249">
        <v>8</v>
      </c>
      <c r="C14" s="214" t="s">
        <v>22</v>
      </c>
      <c r="D14" s="133"/>
    </row>
    <row r="15" spans="1:6">
      <c r="A15" s="9"/>
    </row>
  </sheetData>
  <mergeCells count="1">
    <mergeCell ref="E5:F5"/>
  </mergeCells>
  <phoneticPr fontId="7" type="noConversion"/>
  <hyperlinks>
    <hyperlink ref="E5" location="'SPIS TREŚCI'!A1" display="Powrót do spisu tablic"/>
    <hyperlink ref="E5:F5" location="'SPIS TREŚCI'!A89" display="'SPIS TREŚCI'!A89"/>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election activeCell="F3" sqref="F3:G3"/>
    </sheetView>
  </sheetViews>
  <sheetFormatPr defaultRowHeight="12.75"/>
  <cols>
    <col min="1" max="1" width="39.42578125" style="3" customWidth="1"/>
    <col min="2" max="4" width="15.42578125" style="3" customWidth="1"/>
    <col min="5" max="16384" width="9.140625" style="3"/>
  </cols>
  <sheetData>
    <row r="1" spans="1:16">
      <c r="A1" s="22" t="s">
        <v>199</v>
      </c>
      <c r="B1" s="59" t="s">
        <v>1017</v>
      </c>
    </row>
    <row r="2" spans="1:16">
      <c r="A2" s="104" t="s">
        <v>200</v>
      </c>
      <c r="B2" s="140" t="s">
        <v>914</v>
      </c>
    </row>
    <row r="3" spans="1:16" ht="37.5" customHeight="1" thickBot="1">
      <c r="A3" s="229" t="s">
        <v>279</v>
      </c>
      <c r="B3" s="229" t="s">
        <v>288</v>
      </c>
      <c r="C3" s="229" t="s">
        <v>289</v>
      </c>
      <c r="D3" s="229" t="s">
        <v>290</v>
      </c>
      <c r="F3" s="454" t="s">
        <v>437</v>
      </c>
      <c r="G3" s="454"/>
    </row>
    <row r="4" spans="1:16" ht="28.5" customHeight="1">
      <c r="A4" s="500" t="s">
        <v>802</v>
      </c>
      <c r="B4" s="500"/>
      <c r="C4" s="500"/>
      <c r="D4" s="500"/>
    </row>
    <row r="5" spans="1:16" ht="24">
      <c r="A5" s="224" t="s">
        <v>816</v>
      </c>
      <c r="B5" s="224">
        <v>66244</v>
      </c>
      <c r="C5" s="224">
        <v>32916</v>
      </c>
      <c r="D5" s="292">
        <v>33328</v>
      </c>
      <c r="F5" s="131"/>
      <c r="G5" s="134"/>
      <c r="H5" s="134"/>
      <c r="J5" s="501"/>
      <c r="K5" s="501"/>
      <c r="L5" s="501"/>
      <c r="N5" s="501"/>
      <c r="O5" s="501"/>
      <c r="P5" s="501"/>
    </row>
    <row r="6" spans="1:16" ht="24">
      <c r="A6" s="224" t="s">
        <v>566</v>
      </c>
      <c r="B6" s="224">
        <v>88560</v>
      </c>
      <c r="C6" s="224">
        <v>43777</v>
      </c>
      <c r="D6" s="292">
        <v>44783</v>
      </c>
      <c r="F6" s="131"/>
    </row>
    <row r="7" spans="1:16" ht="24">
      <c r="A7" s="233" t="s">
        <v>567</v>
      </c>
      <c r="B7" s="224">
        <v>46710</v>
      </c>
      <c r="C7" s="224">
        <v>23377</v>
      </c>
      <c r="D7" s="292">
        <v>23333</v>
      </c>
      <c r="F7" s="131"/>
    </row>
    <row r="8" spans="1:16" ht="24">
      <c r="A8" s="233" t="s">
        <v>568</v>
      </c>
      <c r="B8" s="224">
        <v>3952</v>
      </c>
      <c r="C8" s="224">
        <v>2173</v>
      </c>
      <c r="D8" s="292">
        <v>1779</v>
      </c>
      <c r="F8" s="131"/>
    </row>
    <row r="9" spans="1:16" ht="36">
      <c r="A9" s="233" t="s">
        <v>569</v>
      </c>
      <c r="B9" s="224">
        <v>2710</v>
      </c>
      <c r="C9" s="224">
        <v>1140</v>
      </c>
      <c r="D9" s="292">
        <v>1570</v>
      </c>
      <c r="F9" s="132"/>
    </row>
    <row r="10" spans="1:16" ht="24">
      <c r="A10" s="233" t="s">
        <v>570</v>
      </c>
      <c r="B10" s="224">
        <v>16933</v>
      </c>
      <c r="C10" s="224">
        <v>7337</v>
      </c>
      <c r="D10" s="292">
        <v>9596</v>
      </c>
      <c r="F10" s="131"/>
    </row>
    <row r="11" spans="1:16" ht="24">
      <c r="A11" s="233" t="s">
        <v>588</v>
      </c>
      <c r="B11" s="224"/>
      <c r="C11" s="224"/>
      <c r="D11" s="292"/>
      <c r="F11" s="131"/>
    </row>
    <row r="12" spans="1:16" ht="24">
      <c r="A12" s="226" t="s">
        <v>587</v>
      </c>
      <c r="B12" s="224">
        <v>18934</v>
      </c>
      <c r="C12" s="224">
        <v>8532</v>
      </c>
      <c r="D12" s="292">
        <v>10402</v>
      </c>
      <c r="F12" s="131"/>
    </row>
    <row r="13" spans="1:16" ht="24">
      <c r="A13" s="226" t="s">
        <v>571</v>
      </c>
      <c r="B13" s="224">
        <v>69626</v>
      </c>
      <c r="C13" s="224">
        <v>35245</v>
      </c>
      <c r="D13" s="292">
        <v>34381</v>
      </c>
      <c r="F13" s="131"/>
    </row>
    <row r="14" spans="1:16" ht="24">
      <c r="A14" s="233" t="s">
        <v>572</v>
      </c>
      <c r="B14" s="224"/>
      <c r="C14" s="224"/>
      <c r="D14" s="292"/>
      <c r="F14" s="131"/>
    </row>
    <row r="15" spans="1:16" ht="24">
      <c r="A15" s="226" t="s">
        <v>573</v>
      </c>
      <c r="B15" s="224">
        <v>55</v>
      </c>
      <c r="C15" s="224">
        <v>30</v>
      </c>
      <c r="D15" s="292">
        <v>25</v>
      </c>
      <c r="F15" s="131"/>
    </row>
    <row r="16" spans="1:16" ht="24">
      <c r="A16" s="226" t="s">
        <v>574</v>
      </c>
      <c r="B16" s="224">
        <v>203</v>
      </c>
      <c r="C16" s="224">
        <v>90</v>
      </c>
      <c r="D16" s="292">
        <v>113</v>
      </c>
      <c r="F16" s="131"/>
    </row>
    <row r="17" spans="1:7" ht="24">
      <c r="A17" s="226" t="s">
        <v>575</v>
      </c>
      <c r="B17" s="224">
        <v>9365</v>
      </c>
      <c r="C17" s="224">
        <v>2677</v>
      </c>
      <c r="D17" s="292">
        <v>6688</v>
      </c>
      <c r="F17" s="131"/>
    </row>
    <row r="18" spans="1:7" ht="24">
      <c r="A18" s="226" t="s">
        <v>576</v>
      </c>
      <c r="B18" s="224">
        <v>5646</v>
      </c>
      <c r="C18" s="224">
        <v>3384</v>
      </c>
      <c r="D18" s="292">
        <v>2262</v>
      </c>
      <c r="F18" s="131"/>
      <c r="G18" s="2"/>
    </row>
    <row r="19" spans="1:7" ht="27.75" customHeight="1">
      <c r="A19" s="499" t="s">
        <v>803</v>
      </c>
      <c r="B19" s="499"/>
      <c r="C19" s="499"/>
      <c r="D19" s="499"/>
      <c r="F19" s="134"/>
    </row>
    <row r="20" spans="1:7" ht="36">
      <c r="A20" s="224" t="s">
        <v>577</v>
      </c>
      <c r="B20" s="224">
        <v>93550</v>
      </c>
      <c r="C20" s="224">
        <v>46421</v>
      </c>
      <c r="D20" s="292">
        <v>47129</v>
      </c>
      <c r="F20" s="131"/>
    </row>
    <row r="21" spans="1:7" ht="24">
      <c r="A21" s="233" t="s">
        <v>567</v>
      </c>
      <c r="B21" s="224">
        <v>24618</v>
      </c>
      <c r="C21" s="224">
        <v>11631</v>
      </c>
      <c r="D21" s="292">
        <v>12987</v>
      </c>
      <c r="F21" s="131"/>
    </row>
    <row r="22" spans="1:7" ht="24">
      <c r="A22" s="233" t="s">
        <v>578</v>
      </c>
      <c r="B22" s="224"/>
      <c r="C22" s="224"/>
      <c r="D22" s="292"/>
      <c r="F22" s="131"/>
    </row>
    <row r="23" spans="1:7" ht="24">
      <c r="A23" s="226" t="s">
        <v>579</v>
      </c>
      <c r="B23" s="224">
        <v>47787</v>
      </c>
      <c r="C23" s="224">
        <v>22581</v>
      </c>
      <c r="D23" s="292">
        <v>25206</v>
      </c>
      <c r="F23" s="131"/>
    </row>
    <row r="24" spans="1:7" ht="24">
      <c r="A24" s="293" t="s">
        <v>580</v>
      </c>
      <c r="B24" s="224">
        <v>39144</v>
      </c>
      <c r="C24" s="224">
        <v>18046</v>
      </c>
      <c r="D24" s="292">
        <v>21098</v>
      </c>
      <c r="F24" s="131"/>
    </row>
    <row r="25" spans="1:7" ht="24">
      <c r="A25" s="293" t="s">
        <v>581</v>
      </c>
      <c r="B25" s="224">
        <v>8643</v>
      </c>
      <c r="C25" s="224">
        <v>4535</v>
      </c>
      <c r="D25" s="292">
        <v>4108</v>
      </c>
      <c r="F25" s="131"/>
    </row>
    <row r="26" spans="1:7" ht="24">
      <c r="A26" s="226" t="s">
        <v>582</v>
      </c>
      <c r="B26" s="224">
        <v>14991</v>
      </c>
      <c r="C26" s="224">
        <v>6053</v>
      </c>
      <c r="D26" s="292">
        <v>8938</v>
      </c>
      <c r="F26" s="131"/>
    </row>
    <row r="27" spans="1:7" ht="24">
      <c r="A27" s="226" t="s">
        <v>583</v>
      </c>
      <c r="B27" s="224">
        <v>13697</v>
      </c>
      <c r="C27" s="224">
        <v>9199</v>
      </c>
      <c r="D27" s="292">
        <v>4498</v>
      </c>
      <c r="F27" s="131"/>
    </row>
    <row r="28" spans="1:7" ht="48">
      <c r="A28" s="226" t="s">
        <v>584</v>
      </c>
      <c r="B28" s="224">
        <v>6944</v>
      </c>
      <c r="C28" s="224">
        <v>3000</v>
      </c>
      <c r="D28" s="292">
        <v>3944</v>
      </c>
      <c r="F28" s="131"/>
    </row>
    <row r="29" spans="1:7" ht="24">
      <c r="A29" s="226" t="s">
        <v>585</v>
      </c>
      <c r="B29" s="224">
        <v>365</v>
      </c>
      <c r="C29" s="224">
        <v>177</v>
      </c>
      <c r="D29" s="292">
        <v>188</v>
      </c>
      <c r="F29" s="131"/>
    </row>
    <row r="30" spans="1:7" ht="24">
      <c r="A30" s="226" t="s">
        <v>586</v>
      </c>
      <c r="B30" s="224">
        <v>349</v>
      </c>
      <c r="C30" s="224">
        <v>191</v>
      </c>
      <c r="D30" s="292">
        <v>158</v>
      </c>
      <c r="F30" s="131"/>
    </row>
    <row r="31" spans="1:7" ht="24">
      <c r="A31" s="233" t="s">
        <v>842</v>
      </c>
      <c r="B31" s="224">
        <v>61254</v>
      </c>
      <c r="C31" s="224">
        <v>30272</v>
      </c>
      <c r="D31" s="292">
        <v>30982</v>
      </c>
      <c r="F31" s="131"/>
    </row>
    <row r="32" spans="1:7" s="30" customFormat="1">
      <c r="C32" s="13"/>
    </row>
  </sheetData>
  <mergeCells count="5">
    <mergeCell ref="A19:D19"/>
    <mergeCell ref="A4:D4"/>
    <mergeCell ref="J5:L5"/>
    <mergeCell ref="N5:P5"/>
    <mergeCell ref="F3:G3"/>
  </mergeCells>
  <phoneticPr fontId="7" type="noConversion"/>
  <hyperlinks>
    <hyperlink ref="F3" location="'SPIS TREŚCI'!A1" display="Powrót do spisu tablic"/>
    <hyperlink ref="F3:G3" location="'SPIS TREŚCI'!A89" display="'SPIS TREŚCI'!A89"/>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G7" sqref="G7:H7"/>
    </sheetView>
  </sheetViews>
  <sheetFormatPr defaultRowHeight="12.75"/>
  <cols>
    <col min="1" max="1" width="34.7109375" style="3" customWidth="1"/>
    <col min="2" max="5" width="12.85546875" style="3" customWidth="1"/>
    <col min="6" max="6" width="9.140625" style="3"/>
    <col min="7" max="7" width="23.28515625" style="3" customWidth="1"/>
    <col min="8" max="16384" width="9.140625" style="3"/>
  </cols>
  <sheetData>
    <row r="1" spans="1:8">
      <c r="A1" s="22" t="s">
        <v>201</v>
      </c>
      <c r="B1" s="28" t="s">
        <v>0</v>
      </c>
    </row>
    <row r="2" spans="1:8" ht="13.5" customHeight="1">
      <c r="B2" s="28" t="s">
        <v>1015</v>
      </c>
    </row>
    <row r="3" spans="1:8" ht="13.5" customHeight="1">
      <c r="B3" s="32" t="s">
        <v>291</v>
      </c>
    </row>
    <row r="4" spans="1:8">
      <c r="A4" s="114" t="s">
        <v>250</v>
      </c>
      <c r="B4" s="105" t="s">
        <v>555</v>
      </c>
    </row>
    <row r="5" spans="1:8">
      <c r="A5" s="8"/>
      <c r="B5" s="105" t="s">
        <v>1016</v>
      </c>
    </row>
    <row r="6" spans="1:8">
      <c r="B6" s="105" t="s">
        <v>808</v>
      </c>
    </row>
    <row r="7" spans="1:8" ht="25.5" customHeight="1">
      <c r="A7" s="455" t="s">
        <v>279</v>
      </c>
      <c r="B7" s="455" t="s">
        <v>288</v>
      </c>
      <c r="C7" s="455"/>
      <c r="D7" s="455" t="s">
        <v>392</v>
      </c>
      <c r="E7" s="455"/>
      <c r="G7" s="454" t="s">
        <v>437</v>
      </c>
      <c r="H7" s="454"/>
    </row>
    <row r="8" spans="1:8" ht="25.5" customHeight="1" thickBot="1">
      <c r="A8" s="456"/>
      <c r="B8" s="229" t="s">
        <v>352</v>
      </c>
      <c r="C8" s="229" t="s">
        <v>395</v>
      </c>
      <c r="D8" s="229" t="s">
        <v>352</v>
      </c>
      <c r="E8" s="229" t="s">
        <v>395</v>
      </c>
      <c r="G8" s="454"/>
      <c r="H8" s="454"/>
    </row>
    <row r="9" spans="1:8" ht="24">
      <c r="A9" s="235" t="s">
        <v>286</v>
      </c>
      <c r="B9" s="260">
        <v>61254</v>
      </c>
      <c r="C9" s="280">
        <v>100</v>
      </c>
      <c r="D9" s="260">
        <v>30982</v>
      </c>
      <c r="E9" s="280">
        <v>100</v>
      </c>
    </row>
    <row r="10" spans="1:8" ht="24">
      <c r="A10" s="213" t="s">
        <v>589</v>
      </c>
      <c r="B10" s="214"/>
      <c r="C10" s="279"/>
      <c r="D10" s="214"/>
      <c r="E10" s="279"/>
    </row>
    <row r="11" spans="1:8" ht="24">
      <c r="A11" s="228" t="s">
        <v>590</v>
      </c>
      <c r="B11" s="214">
        <v>8717</v>
      </c>
      <c r="C11" s="279">
        <v>14.230907369314657</v>
      </c>
      <c r="D11" s="214">
        <v>4284</v>
      </c>
      <c r="E11" s="279">
        <v>13.827383642114777</v>
      </c>
    </row>
    <row r="12" spans="1:8">
      <c r="A12" s="228" t="s">
        <v>1</v>
      </c>
      <c r="B12" s="214">
        <v>16548</v>
      </c>
      <c r="C12" s="279">
        <v>27.015378587520818</v>
      </c>
      <c r="D12" s="214">
        <v>10147</v>
      </c>
      <c r="E12" s="279">
        <v>32.751274933832548</v>
      </c>
    </row>
    <row r="13" spans="1:8">
      <c r="A13" s="228" t="s">
        <v>2</v>
      </c>
      <c r="B13" s="214">
        <v>15361</v>
      </c>
      <c r="C13" s="279">
        <v>25.077545956182451</v>
      </c>
      <c r="D13" s="214">
        <v>8596</v>
      </c>
      <c r="E13" s="279">
        <v>27.745142340713961</v>
      </c>
    </row>
    <row r="14" spans="1:8">
      <c r="A14" s="228" t="s">
        <v>24</v>
      </c>
      <c r="B14" s="214">
        <v>11488</v>
      </c>
      <c r="C14" s="279">
        <v>18.754693571032096</v>
      </c>
      <c r="D14" s="214">
        <v>5370</v>
      </c>
      <c r="E14" s="279">
        <v>17.332644761474405</v>
      </c>
    </row>
    <row r="15" spans="1:8" ht="24">
      <c r="A15" s="228" t="s">
        <v>270</v>
      </c>
      <c r="B15" s="214">
        <v>9140</v>
      </c>
      <c r="C15" s="279">
        <v>14.921474515949978</v>
      </c>
      <c r="D15" s="214">
        <v>2585</v>
      </c>
      <c r="E15" s="279">
        <v>8.3435543218643069</v>
      </c>
    </row>
    <row r="16" spans="1:8" ht="24">
      <c r="A16" s="213" t="s">
        <v>592</v>
      </c>
      <c r="B16" s="214"/>
      <c r="C16" s="279"/>
      <c r="D16" s="214"/>
      <c r="E16" s="279"/>
      <c r="G16" s="135"/>
    </row>
    <row r="17" spans="1:7" ht="24">
      <c r="A17" s="228" t="s">
        <v>361</v>
      </c>
      <c r="B17" s="214">
        <v>9536</v>
      </c>
      <c r="C17" s="279">
        <v>15.567962908544747</v>
      </c>
      <c r="D17" s="214">
        <v>6381</v>
      </c>
      <c r="E17" s="279">
        <v>20.595829836679364</v>
      </c>
      <c r="G17" s="135"/>
    </row>
    <row r="18" spans="1:7" ht="36">
      <c r="A18" s="228" t="s">
        <v>362</v>
      </c>
      <c r="B18" s="214">
        <v>15227</v>
      </c>
      <c r="C18" s="279">
        <v>24.858784732425637</v>
      </c>
      <c r="D18" s="214">
        <v>8284</v>
      </c>
      <c r="E18" s="279">
        <v>26.73810599703053</v>
      </c>
      <c r="G18" s="136"/>
    </row>
    <row r="19" spans="1:7" ht="24">
      <c r="A19" s="228" t="s">
        <v>593</v>
      </c>
      <c r="B19" s="214">
        <v>8111</v>
      </c>
      <c r="C19" s="279">
        <v>13.241584223071145</v>
      </c>
      <c r="D19" s="214">
        <v>5044</v>
      </c>
      <c r="E19" s="279">
        <v>16.280420889548768</v>
      </c>
      <c r="G19" s="135"/>
    </row>
    <row r="20" spans="1:7" ht="24">
      <c r="A20" s="228" t="s">
        <v>594</v>
      </c>
      <c r="B20" s="214">
        <v>13725</v>
      </c>
      <c r="C20" s="279">
        <v>22.406699970614163</v>
      </c>
      <c r="D20" s="214">
        <v>5231</v>
      </c>
      <c r="E20" s="279">
        <v>16.88399715964108</v>
      </c>
      <c r="G20" s="135"/>
    </row>
    <row r="21" spans="1:7" ht="24">
      <c r="A21" s="228" t="s">
        <v>595</v>
      </c>
      <c r="B21" s="214">
        <v>14655</v>
      </c>
      <c r="C21" s="279">
        <v>23.924968165344303</v>
      </c>
      <c r="D21" s="214">
        <v>6042</v>
      </c>
      <c r="E21" s="279">
        <v>19.50164611710025</v>
      </c>
      <c r="G21" s="135"/>
    </row>
    <row r="22" spans="1:7" ht="27">
      <c r="A22" s="213" t="s">
        <v>596</v>
      </c>
      <c r="B22" s="214"/>
      <c r="C22" s="279"/>
      <c r="D22" s="214"/>
      <c r="E22" s="279"/>
      <c r="G22" s="135"/>
    </row>
    <row r="23" spans="1:7" ht="24">
      <c r="A23" s="291" t="s">
        <v>597</v>
      </c>
      <c r="B23" s="214">
        <v>6023</v>
      </c>
      <c r="C23" s="279">
        <v>9.832827243935089</v>
      </c>
      <c r="D23" s="214">
        <v>2631</v>
      </c>
      <c r="E23" s="279">
        <v>8.4920276289458396</v>
      </c>
      <c r="G23" s="135"/>
    </row>
    <row r="24" spans="1:7">
      <c r="A24" s="228" t="s">
        <v>3</v>
      </c>
      <c r="B24" s="214">
        <v>11301</v>
      </c>
      <c r="C24" s="279">
        <v>18.449407385640122</v>
      </c>
      <c r="D24" s="214">
        <v>5215</v>
      </c>
      <c r="E24" s="279">
        <v>16.832354270221419</v>
      </c>
    </row>
    <row r="25" spans="1:7">
      <c r="A25" s="228" t="s">
        <v>4</v>
      </c>
      <c r="B25" s="214">
        <v>8438</v>
      </c>
      <c r="C25" s="279">
        <v>13.775426910895616</v>
      </c>
      <c r="D25" s="214">
        <v>4285</v>
      </c>
      <c r="E25" s="279">
        <v>13.830611322703506</v>
      </c>
    </row>
    <row r="26" spans="1:7">
      <c r="A26" s="228" t="s">
        <v>5</v>
      </c>
      <c r="B26" s="214">
        <v>8141</v>
      </c>
      <c r="C26" s="279">
        <v>13.290560616449538</v>
      </c>
      <c r="D26" s="214">
        <v>4132</v>
      </c>
      <c r="E26" s="279">
        <v>13.336776192627978</v>
      </c>
    </row>
    <row r="27" spans="1:7">
      <c r="A27" s="228" t="s">
        <v>6</v>
      </c>
      <c r="B27" s="214">
        <v>8445</v>
      </c>
      <c r="C27" s="279">
        <v>13.78685473601724</v>
      </c>
      <c r="D27" s="214">
        <v>4284</v>
      </c>
      <c r="E27" s="279">
        <v>13.827383642114777</v>
      </c>
      <c r="G27" s="2"/>
    </row>
    <row r="28" spans="1:7" ht="24">
      <c r="A28" s="228" t="s">
        <v>598</v>
      </c>
      <c r="B28" s="214">
        <v>18906</v>
      </c>
      <c r="C28" s="279">
        <v>30.864923107062399</v>
      </c>
      <c r="D28" s="214">
        <v>10435</v>
      </c>
      <c r="E28" s="279">
        <v>33.680846943386484</v>
      </c>
      <c r="G28" s="135"/>
    </row>
    <row r="29" spans="1:7" ht="24">
      <c r="A29" s="213" t="s">
        <v>599</v>
      </c>
      <c r="B29" s="214"/>
      <c r="C29" s="279"/>
      <c r="D29" s="214"/>
      <c r="E29" s="279"/>
      <c r="G29" s="135"/>
    </row>
    <row r="30" spans="1:7" ht="24">
      <c r="A30" s="213" t="s">
        <v>600</v>
      </c>
      <c r="B30" s="214">
        <v>16500</v>
      </c>
      <c r="C30" s="279">
        <v>26.93701635811539</v>
      </c>
      <c r="D30" s="214">
        <v>9129</v>
      </c>
      <c r="E30" s="279">
        <v>29.465496094506488</v>
      </c>
      <c r="G30" s="137"/>
    </row>
    <row r="31" spans="1:7">
      <c r="A31" s="228" t="s">
        <v>7</v>
      </c>
      <c r="B31" s="214">
        <v>14895</v>
      </c>
      <c r="C31" s="279">
        <v>24.316779312371438</v>
      </c>
      <c r="D31" s="214">
        <v>7459</v>
      </c>
      <c r="E31" s="279">
        <v>24.075269511329157</v>
      </c>
    </row>
    <row r="32" spans="1:7">
      <c r="A32" s="228" t="s">
        <v>8</v>
      </c>
      <c r="B32" s="214">
        <v>7724</v>
      </c>
      <c r="C32" s="279">
        <v>12.609788748489894</v>
      </c>
      <c r="D32" s="214">
        <v>3592</v>
      </c>
      <c r="E32" s="279">
        <v>11.59382867471435</v>
      </c>
    </row>
    <row r="33" spans="1:12">
      <c r="A33" s="228" t="s">
        <v>9</v>
      </c>
      <c r="B33" s="214">
        <v>6446</v>
      </c>
      <c r="C33" s="279">
        <v>10.523394390570411</v>
      </c>
      <c r="D33" s="214">
        <v>2730</v>
      </c>
      <c r="E33" s="279">
        <v>8.8115680072300044</v>
      </c>
    </row>
    <row r="34" spans="1:12">
      <c r="A34" s="228" t="s">
        <v>10</v>
      </c>
      <c r="B34" s="214">
        <v>2948</v>
      </c>
      <c r="C34" s="279">
        <v>4.8127469226499491</v>
      </c>
      <c r="D34" s="214">
        <v>1040</v>
      </c>
      <c r="E34" s="279">
        <v>3.356787812278097</v>
      </c>
    </row>
    <row r="35" spans="1:12" ht="24">
      <c r="A35" s="228" t="s">
        <v>601</v>
      </c>
      <c r="B35" s="214">
        <v>935</v>
      </c>
      <c r="C35" s="279">
        <v>1.5264309269598719</v>
      </c>
      <c r="D35" s="214">
        <v>232</v>
      </c>
      <c r="E35" s="279">
        <v>0.74882189658511389</v>
      </c>
      <c r="G35" s="138"/>
    </row>
    <row r="36" spans="1:12" ht="24">
      <c r="A36" s="228" t="s">
        <v>602</v>
      </c>
      <c r="B36" s="214">
        <v>11806</v>
      </c>
      <c r="C36" s="279">
        <v>19.273843340843047</v>
      </c>
      <c r="D36" s="214">
        <v>6800</v>
      </c>
      <c r="E36" s="279">
        <v>21.948228003356789</v>
      </c>
      <c r="G36" s="138"/>
    </row>
    <row r="37" spans="1:12">
      <c r="A37" s="9"/>
      <c r="L37" s="3" t="str">
        <f t="shared" ref="L37" si="0">CONCATENATE(A37, G37)</f>
        <v/>
      </c>
    </row>
    <row r="38" spans="1:12" ht="39" customHeight="1">
      <c r="A38" s="457" t="s">
        <v>269</v>
      </c>
      <c r="B38" s="457"/>
      <c r="C38" s="457"/>
      <c r="D38" s="457"/>
      <c r="E38" s="457"/>
    </row>
    <row r="39" spans="1:12" ht="37.5" customHeight="1">
      <c r="A39" s="458" t="s">
        <v>591</v>
      </c>
      <c r="B39" s="458"/>
      <c r="C39" s="458"/>
      <c r="D39" s="458"/>
      <c r="E39" s="458"/>
    </row>
  </sheetData>
  <mergeCells count="7">
    <mergeCell ref="A38:E38"/>
    <mergeCell ref="A39:E39"/>
    <mergeCell ref="G8:H8"/>
    <mergeCell ref="G7:H7"/>
    <mergeCell ref="A7:A8"/>
    <mergeCell ref="B7:C7"/>
    <mergeCell ref="D7:E7"/>
  </mergeCells>
  <phoneticPr fontId="7" type="noConversion"/>
  <hyperlinks>
    <hyperlink ref="G7" location="'SPIS TREŚCI'!A89" display="'SPIS TREŚCI'!A89"/>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workbookViewId="0">
      <selection activeCell="G5" sqref="G5:H5"/>
    </sheetView>
  </sheetViews>
  <sheetFormatPr defaultRowHeight="12.75"/>
  <cols>
    <col min="1" max="1" width="35.42578125" style="3" customWidth="1"/>
    <col min="2" max="5" width="21" style="3" customWidth="1"/>
    <col min="6" max="16384" width="9.140625" style="3"/>
  </cols>
  <sheetData>
    <row r="1" spans="1:12">
      <c r="A1" s="22" t="s">
        <v>203</v>
      </c>
      <c r="B1" s="28" t="s">
        <v>1014</v>
      </c>
    </row>
    <row r="2" spans="1:12">
      <c r="A2" s="22"/>
      <c r="B2" s="32" t="s">
        <v>291</v>
      </c>
    </row>
    <row r="3" spans="1:12">
      <c r="A3" s="104" t="s">
        <v>202</v>
      </c>
      <c r="B3" s="105" t="s">
        <v>918</v>
      </c>
    </row>
    <row r="4" spans="1:12">
      <c r="B4" s="105" t="s">
        <v>808</v>
      </c>
    </row>
    <row r="5" spans="1:12" ht="31.5" customHeight="1">
      <c r="A5" s="455" t="s">
        <v>279</v>
      </c>
      <c r="B5" s="455" t="s">
        <v>288</v>
      </c>
      <c r="C5" s="455" t="s">
        <v>289</v>
      </c>
      <c r="D5" s="455" t="s">
        <v>290</v>
      </c>
      <c r="E5" s="455" t="s">
        <v>603</v>
      </c>
      <c r="G5" s="454" t="s">
        <v>437</v>
      </c>
      <c r="H5" s="454"/>
    </row>
    <row r="6" spans="1:12" ht="27.75" customHeight="1" thickBot="1">
      <c r="A6" s="456"/>
      <c r="B6" s="456"/>
      <c r="C6" s="456"/>
      <c r="D6" s="456"/>
      <c r="E6" s="456"/>
    </row>
    <row r="7" spans="1:12" ht="24">
      <c r="A7" s="235" t="s">
        <v>394</v>
      </c>
      <c r="B7" s="290">
        <v>61254</v>
      </c>
      <c r="C7" s="290">
        <v>30272</v>
      </c>
      <c r="D7" s="290">
        <v>30982</v>
      </c>
      <c r="E7" s="290">
        <v>49448</v>
      </c>
    </row>
    <row r="8" spans="1:12" ht="36">
      <c r="A8" s="286" t="s">
        <v>604</v>
      </c>
      <c r="B8" s="285">
        <v>475</v>
      </c>
      <c r="C8" s="285">
        <v>239</v>
      </c>
      <c r="D8" s="285">
        <v>236</v>
      </c>
      <c r="E8" s="285">
        <v>471</v>
      </c>
      <c r="G8" s="139"/>
    </row>
    <row r="9" spans="1:12" ht="24">
      <c r="A9" s="286" t="s">
        <v>605</v>
      </c>
      <c r="B9" s="285">
        <v>7119</v>
      </c>
      <c r="C9" s="285">
        <v>2425</v>
      </c>
      <c r="D9" s="285">
        <v>4694</v>
      </c>
      <c r="E9" s="285">
        <v>5813</v>
      </c>
      <c r="G9" s="139"/>
    </row>
    <row r="10" spans="1:12" ht="36">
      <c r="A10" s="287" t="s">
        <v>606</v>
      </c>
      <c r="B10" s="288">
        <v>1453</v>
      </c>
      <c r="C10" s="288">
        <v>677</v>
      </c>
      <c r="D10" s="288">
        <v>776</v>
      </c>
      <c r="E10" s="288">
        <v>1151</v>
      </c>
      <c r="G10" s="138"/>
    </row>
    <row r="11" spans="1:12" ht="24">
      <c r="A11" s="287" t="s">
        <v>607</v>
      </c>
      <c r="B11" s="288">
        <v>550</v>
      </c>
      <c r="C11" s="288">
        <v>90</v>
      </c>
      <c r="D11" s="288">
        <v>460</v>
      </c>
      <c r="E11" s="288">
        <v>467</v>
      </c>
      <c r="G11" s="138"/>
    </row>
    <row r="12" spans="1:12" ht="24">
      <c r="A12" s="287" t="s">
        <v>608</v>
      </c>
      <c r="B12" s="288">
        <v>1121</v>
      </c>
      <c r="C12" s="288">
        <v>211</v>
      </c>
      <c r="D12" s="288">
        <v>910</v>
      </c>
      <c r="E12" s="288">
        <v>972</v>
      </c>
      <c r="G12" s="138"/>
    </row>
    <row r="13" spans="1:12" ht="48">
      <c r="A13" s="287" t="s">
        <v>609</v>
      </c>
      <c r="B13" s="288">
        <v>2011</v>
      </c>
      <c r="C13" s="288">
        <v>685</v>
      </c>
      <c r="D13" s="288">
        <v>1326</v>
      </c>
      <c r="E13" s="288">
        <v>1677</v>
      </c>
      <c r="G13" s="138"/>
      <c r="J13" s="5"/>
      <c r="K13" s="5"/>
      <c r="L13" s="5"/>
    </row>
    <row r="14" spans="1:12" ht="48">
      <c r="A14" s="287" t="s">
        <v>610</v>
      </c>
      <c r="B14" s="288">
        <v>168</v>
      </c>
      <c r="C14" s="288">
        <v>139</v>
      </c>
      <c r="D14" s="288">
        <v>29</v>
      </c>
      <c r="E14" s="288">
        <v>129</v>
      </c>
      <c r="G14" s="138"/>
      <c r="J14" s="5"/>
      <c r="K14" s="5"/>
      <c r="L14" s="5"/>
    </row>
    <row r="15" spans="1:12" ht="36">
      <c r="A15" s="287" t="s">
        <v>611</v>
      </c>
      <c r="B15" s="288">
        <v>1816</v>
      </c>
      <c r="C15" s="288">
        <v>623</v>
      </c>
      <c r="D15" s="288">
        <v>1193</v>
      </c>
      <c r="E15" s="288">
        <v>1417</v>
      </c>
      <c r="G15" s="138"/>
      <c r="J15" s="6"/>
      <c r="K15" s="6"/>
      <c r="L15" s="6"/>
    </row>
    <row r="16" spans="1:12" ht="24">
      <c r="A16" s="286" t="s">
        <v>612</v>
      </c>
      <c r="B16" s="285">
        <v>7848</v>
      </c>
      <c r="C16" s="285">
        <v>3801</v>
      </c>
      <c r="D16" s="285">
        <v>4047</v>
      </c>
      <c r="E16" s="285">
        <v>6308</v>
      </c>
      <c r="G16" s="139"/>
      <c r="L16" s="5"/>
    </row>
    <row r="17" spans="1:12" ht="48">
      <c r="A17" s="287" t="s">
        <v>613</v>
      </c>
      <c r="B17" s="288">
        <v>3345</v>
      </c>
      <c r="C17" s="288">
        <v>2403</v>
      </c>
      <c r="D17" s="288">
        <v>942</v>
      </c>
      <c r="E17" s="288">
        <v>2754</v>
      </c>
      <c r="G17" s="138"/>
      <c r="J17" s="5"/>
      <c r="K17" s="5"/>
      <c r="L17" s="5"/>
    </row>
    <row r="18" spans="1:12" ht="24">
      <c r="A18" s="287" t="s">
        <v>614</v>
      </c>
      <c r="B18" s="288">
        <v>1036</v>
      </c>
      <c r="C18" s="288">
        <v>172</v>
      </c>
      <c r="D18" s="288">
        <v>864</v>
      </c>
      <c r="E18" s="288">
        <v>857</v>
      </c>
      <c r="G18" s="138"/>
      <c r="J18" s="5"/>
      <c r="K18" s="5"/>
      <c r="L18" s="5"/>
    </row>
    <row r="19" spans="1:12" ht="48">
      <c r="A19" s="287" t="s">
        <v>615</v>
      </c>
      <c r="B19" s="288">
        <v>1860</v>
      </c>
      <c r="C19" s="288">
        <v>543</v>
      </c>
      <c r="D19" s="288">
        <v>1317</v>
      </c>
      <c r="E19" s="288">
        <v>1558</v>
      </c>
      <c r="G19" s="138"/>
      <c r="J19" s="5"/>
      <c r="K19" s="5"/>
      <c r="L19" s="5"/>
    </row>
    <row r="20" spans="1:12" ht="48">
      <c r="A20" s="287" t="s">
        <v>616</v>
      </c>
      <c r="B20" s="288">
        <v>1070</v>
      </c>
      <c r="C20" s="288">
        <v>215</v>
      </c>
      <c r="D20" s="288">
        <v>855</v>
      </c>
      <c r="E20" s="288">
        <v>804</v>
      </c>
      <c r="G20" s="138"/>
      <c r="J20" s="5"/>
      <c r="K20" s="5"/>
      <c r="L20" s="5"/>
    </row>
    <row r="21" spans="1:12" ht="24">
      <c r="A21" s="287" t="s">
        <v>617</v>
      </c>
      <c r="B21" s="288">
        <v>537</v>
      </c>
      <c r="C21" s="288">
        <v>468</v>
      </c>
      <c r="D21" s="288">
        <v>69</v>
      </c>
      <c r="E21" s="288">
        <v>335</v>
      </c>
      <c r="G21" s="138"/>
      <c r="J21" s="7"/>
      <c r="K21" s="7"/>
      <c r="L21" s="7"/>
    </row>
    <row r="22" spans="1:12" ht="24">
      <c r="A22" s="286" t="s">
        <v>618</v>
      </c>
      <c r="B22" s="285">
        <v>2381</v>
      </c>
      <c r="C22" s="285">
        <v>864</v>
      </c>
      <c r="D22" s="285">
        <v>1517</v>
      </c>
      <c r="E22" s="285">
        <v>2180</v>
      </c>
      <c r="G22" s="139"/>
      <c r="L22" s="6"/>
    </row>
    <row r="23" spans="1:12" ht="36">
      <c r="A23" s="287" t="s">
        <v>619</v>
      </c>
      <c r="B23" s="288">
        <v>745</v>
      </c>
      <c r="C23" s="288">
        <v>128</v>
      </c>
      <c r="D23" s="288">
        <v>617</v>
      </c>
      <c r="E23" s="288">
        <v>724</v>
      </c>
      <c r="G23" s="138"/>
      <c r="J23" s="7"/>
      <c r="K23" s="7"/>
      <c r="L23" s="7"/>
    </row>
    <row r="24" spans="1:12" ht="24">
      <c r="A24" s="287" t="s">
        <v>620</v>
      </c>
      <c r="B24" s="288">
        <v>616</v>
      </c>
      <c r="C24" s="288">
        <v>101</v>
      </c>
      <c r="D24" s="288">
        <v>515</v>
      </c>
      <c r="E24" s="288">
        <v>480</v>
      </c>
      <c r="G24" s="138"/>
      <c r="J24" s="7"/>
      <c r="K24" s="7"/>
      <c r="L24" s="7"/>
    </row>
    <row r="25" spans="1:12" ht="36">
      <c r="A25" s="287" t="s">
        <v>621</v>
      </c>
      <c r="B25" s="289">
        <v>885</v>
      </c>
      <c r="C25" s="289">
        <v>570</v>
      </c>
      <c r="D25" s="289">
        <v>315</v>
      </c>
      <c r="E25" s="289">
        <v>850</v>
      </c>
      <c r="G25" s="138"/>
      <c r="J25" s="7"/>
      <c r="K25" s="7"/>
      <c r="L25" s="7"/>
    </row>
    <row r="26" spans="1:12" ht="24">
      <c r="A26" s="287" t="s">
        <v>622</v>
      </c>
      <c r="B26" s="288">
        <v>135</v>
      </c>
      <c r="C26" s="288">
        <v>65</v>
      </c>
      <c r="D26" s="288">
        <v>70</v>
      </c>
      <c r="E26" s="288">
        <v>126</v>
      </c>
      <c r="G26" s="138"/>
      <c r="J26" s="7"/>
      <c r="K26" s="7"/>
      <c r="L26" s="7"/>
    </row>
    <row r="27" spans="1:12" ht="24">
      <c r="A27" s="286" t="s">
        <v>623</v>
      </c>
      <c r="B27" s="285">
        <v>10931</v>
      </c>
      <c r="C27" s="285">
        <v>2445</v>
      </c>
      <c r="D27" s="285">
        <v>8486</v>
      </c>
      <c r="E27" s="285">
        <v>10172</v>
      </c>
      <c r="G27" s="139"/>
      <c r="L27" s="7"/>
    </row>
    <row r="28" spans="1:12" ht="24">
      <c r="A28" s="287" t="s">
        <v>624</v>
      </c>
      <c r="B28" s="288">
        <v>4994</v>
      </c>
      <c r="C28" s="288">
        <v>1357</v>
      </c>
      <c r="D28" s="288">
        <v>3637</v>
      </c>
      <c r="E28" s="288">
        <v>4379</v>
      </c>
      <c r="G28" s="138"/>
      <c r="J28" s="7"/>
      <c r="K28" s="7"/>
      <c r="L28" s="7"/>
    </row>
    <row r="29" spans="1:12" ht="24">
      <c r="A29" s="287" t="s">
        <v>625</v>
      </c>
      <c r="B29" s="288">
        <v>5294</v>
      </c>
      <c r="C29" s="288">
        <v>824</v>
      </c>
      <c r="D29" s="288">
        <v>4470</v>
      </c>
      <c r="E29" s="288">
        <v>5173</v>
      </c>
      <c r="G29" s="138"/>
      <c r="J29" s="7"/>
      <c r="K29" s="7"/>
      <c r="L29" s="7"/>
    </row>
    <row r="30" spans="1:12" ht="24">
      <c r="A30" s="287" t="s">
        <v>626</v>
      </c>
      <c r="B30" s="288">
        <v>371</v>
      </c>
      <c r="C30" s="288">
        <v>46</v>
      </c>
      <c r="D30" s="288">
        <v>325</v>
      </c>
      <c r="E30" s="288">
        <v>354</v>
      </c>
      <c r="G30" s="138"/>
      <c r="J30" s="7"/>
      <c r="K30" s="7"/>
      <c r="L30" s="7"/>
    </row>
    <row r="31" spans="1:12" ht="24">
      <c r="A31" s="287" t="s">
        <v>627</v>
      </c>
      <c r="B31" s="288">
        <v>272</v>
      </c>
      <c r="C31" s="288">
        <v>218</v>
      </c>
      <c r="D31" s="288">
        <v>54</v>
      </c>
      <c r="E31" s="288">
        <v>266</v>
      </c>
      <c r="G31" s="138"/>
      <c r="J31" s="6"/>
      <c r="K31" s="6"/>
      <c r="L31" s="6"/>
    </row>
    <row r="32" spans="1:12" ht="36">
      <c r="A32" s="286" t="s">
        <v>628</v>
      </c>
      <c r="B32" s="285">
        <v>963</v>
      </c>
      <c r="C32" s="285">
        <v>444</v>
      </c>
      <c r="D32" s="285">
        <v>519</v>
      </c>
      <c r="E32" s="285">
        <v>826</v>
      </c>
      <c r="G32" s="139"/>
      <c r="J32" s="7"/>
      <c r="K32" s="7"/>
      <c r="L32" s="7"/>
    </row>
    <row r="33" spans="1:12" ht="24">
      <c r="A33" s="286" t="s">
        <v>629</v>
      </c>
      <c r="B33" s="285">
        <v>11661</v>
      </c>
      <c r="C33" s="285">
        <v>9271</v>
      </c>
      <c r="D33" s="285">
        <v>2390</v>
      </c>
      <c r="E33" s="285">
        <v>10805</v>
      </c>
      <c r="G33" s="139"/>
      <c r="L33" s="7"/>
    </row>
    <row r="34" spans="1:12" ht="48">
      <c r="A34" s="287" t="s">
        <v>630</v>
      </c>
      <c r="B34" s="289">
        <v>3254</v>
      </c>
      <c r="C34" s="289">
        <v>3206</v>
      </c>
      <c r="D34" s="289">
        <v>48</v>
      </c>
      <c r="E34" s="289">
        <v>3055</v>
      </c>
      <c r="G34" s="138"/>
      <c r="J34" s="7"/>
      <c r="K34" s="7"/>
      <c r="L34" s="7"/>
    </row>
    <row r="35" spans="1:12" ht="36">
      <c r="A35" s="287" t="s">
        <v>631</v>
      </c>
      <c r="B35" s="289">
        <v>3791</v>
      </c>
      <c r="C35" s="289">
        <v>3701</v>
      </c>
      <c r="D35" s="289">
        <v>90</v>
      </c>
      <c r="E35" s="289">
        <v>3480</v>
      </c>
      <c r="G35" s="138"/>
      <c r="J35" s="7"/>
      <c r="K35" s="7"/>
      <c r="L35" s="7"/>
    </row>
    <row r="36" spans="1:12" ht="24">
      <c r="A36" s="287" t="s">
        <v>632</v>
      </c>
      <c r="B36" s="288">
        <v>420</v>
      </c>
      <c r="C36" s="288">
        <v>195</v>
      </c>
      <c r="D36" s="288">
        <v>225</v>
      </c>
      <c r="E36" s="288">
        <v>402</v>
      </c>
      <c r="G36" s="138"/>
      <c r="J36" s="7"/>
      <c r="K36" s="7"/>
      <c r="L36" s="7"/>
    </row>
    <row r="37" spans="1:12" ht="24">
      <c r="A37" s="287" t="s">
        <v>633</v>
      </c>
      <c r="B37" s="288">
        <v>860</v>
      </c>
      <c r="C37" s="288">
        <v>839</v>
      </c>
      <c r="D37" s="288">
        <v>21</v>
      </c>
      <c r="E37" s="288">
        <v>796</v>
      </c>
      <c r="G37" s="138"/>
      <c r="J37" s="6"/>
      <c r="K37" s="6"/>
      <c r="L37" s="6"/>
    </row>
    <row r="38" spans="1:12" ht="72">
      <c r="A38" s="287" t="s">
        <v>634</v>
      </c>
      <c r="B38" s="289">
        <v>3336</v>
      </c>
      <c r="C38" s="289">
        <v>1330</v>
      </c>
      <c r="D38" s="289">
        <v>2006</v>
      </c>
      <c r="E38" s="289">
        <v>3072</v>
      </c>
      <c r="G38" s="138"/>
      <c r="J38" s="7"/>
      <c r="K38" s="7"/>
      <c r="L38" s="7"/>
    </row>
    <row r="39" spans="1:12" ht="36">
      <c r="A39" s="286" t="s">
        <v>847</v>
      </c>
      <c r="B39" s="285">
        <v>2550</v>
      </c>
      <c r="C39" s="285">
        <v>2073</v>
      </c>
      <c r="D39" s="285">
        <v>477</v>
      </c>
      <c r="E39" s="285">
        <v>2446</v>
      </c>
      <c r="G39" s="139"/>
      <c r="L39" s="7"/>
    </row>
    <row r="40" spans="1:12" ht="36">
      <c r="A40" s="287" t="s">
        <v>635</v>
      </c>
      <c r="B40" s="289">
        <v>1062</v>
      </c>
      <c r="C40" s="289">
        <v>673</v>
      </c>
      <c r="D40" s="289">
        <v>389</v>
      </c>
      <c r="E40" s="289">
        <v>1034</v>
      </c>
      <c r="G40" s="138"/>
      <c r="J40" s="7"/>
      <c r="K40" s="7"/>
      <c r="L40" s="7"/>
    </row>
    <row r="41" spans="1:12" ht="24">
      <c r="A41" s="287" t="s">
        <v>636</v>
      </c>
      <c r="B41" s="289">
        <v>209</v>
      </c>
      <c r="C41" s="289">
        <v>153</v>
      </c>
      <c r="D41" s="289">
        <v>56</v>
      </c>
      <c r="E41" s="289">
        <v>207</v>
      </c>
      <c r="G41" s="138"/>
      <c r="J41" s="7"/>
      <c r="K41" s="7"/>
      <c r="L41" s="7"/>
    </row>
    <row r="42" spans="1:12" ht="24">
      <c r="A42" s="287" t="s">
        <v>637</v>
      </c>
      <c r="B42" s="289">
        <v>1279</v>
      </c>
      <c r="C42" s="289">
        <v>1247</v>
      </c>
      <c r="D42" s="289">
        <v>32</v>
      </c>
      <c r="E42" s="289">
        <v>1205</v>
      </c>
      <c r="G42" s="138"/>
      <c r="J42" s="6"/>
      <c r="K42" s="6"/>
      <c r="L42" s="6"/>
    </row>
    <row r="43" spans="1:12" ht="24">
      <c r="A43" s="286" t="s">
        <v>638</v>
      </c>
      <c r="B43" s="285">
        <v>5312</v>
      </c>
      <c r="C43" s="285">
        <v>3176</v>
      </c>
      <c r="D43" s="285">
        <v>2136</v>
      </c>
      <c r="E43" s="285">
        <v>5279</v>
      </c>
      <c r="G43" s="139"/>
      <c r="J43" s="7"/>
      <c r="K43" s="7"/>
      <c r="L43" s="7"/>
    </row>
    <row r="44" spans="1:12" ht="24">
      <c r="A44" s="286" t="s">
        <v>639</v>
      </c>
      <c r="B44" s="285">
        <v>11970</v>
      </c>
      <c r="C44" s="285">
        <v>5493</v>
      </c>
      <c r="D44" s="285">
        <v>6477</v>
      </c>
      <c r="E44" s="285">
        <v>5107</v>
      </c>
      <c r="G44" s="139"/>
      <c r="J44" s="7"/>
      <c r="K44" s="7"/>
      <c r="L44" s="7"/>
    </row>
    <row r="45" spans="1:12">
      <c r="G45" s="30"/>
      <c r="I45" s="6"/>
      <c r="J45" s="6"/>
      <c r="K45" s="6"/>
      <c r="L45" s="6"/>
    </row>
    <row r="46" spans="1:12">
      <c r="G46" s="30"/>
      <c r="I46" s="7"/>
      <c r="J46" s="7"/>
      <c r="K46" s="7"/>
      <c r="L46" s="7"/>
    </row>
    <row r="47" spans="1:12">
      <c r="G47" s="30"/>
      <c r="I47" s="7"/>
      <c r="J47" s="7"/>
      <c r="K47" s="7"/>
      <c r="L47" s="7"/>
    </row>
    <row r="48" spans="1:12">
      <c r="G48" s="30"/>
      <c r="I48" s="7"/>
      <c r="J48" s="7"/>
      <c r="K48" s="7"/>
      <c r="L48" s="7"/>
    </row>
    <row r="49" spans="7:12">
      <c r="G49" s="30"/>
      <c r="I49" s="7"/>
      <c r="J49" s="7"/>
      <c r="K49" s="7"/>
      <c r="L49" s="7"/>
    </row>
    <row r="50" spans="7:12">
      <c r="G50" s="30"/>
      <c r="I50" s="7"/>
      <c r="J50" s="7"/>
      <c r="K50" s="7"/>
      <c r="L50" s="7"/>
    </row>
    <row r="51" spans="7:12">
      <c r="G51" s="30"/>
      <c r="I51" s="5"/>
      <c r="J51" s="5"/>
      <c r="K51" s="5"/>
      <c r="L51" s="5"/>
    </row>
    <row r="52" spans="7:12">
      <c r="G52" s="30"/>
      <c r="I52" s="6"/>
      <c r="J52" s="6"/>
      <c r="K52" s="6"/>
      <c r="L52" s="6"/>
    </row>
    <row r="53" spans="7:12">
      <c r="G53" s="30"/>
      <c r="I53" s="7"/>
      <c r="J53" s="7"/>
      <c r="K53" s="7"/>
      <c r="L53" s="7"/>
    </row>
    <row r="54" spans="7:12">
      <c r="G54" s="30"/>
      <c r="I54" s="7"/>
      <c r="J54" s="7"/>
      <c r="K54" s="7"/>
      <c r="L54" s="7"/>
    </row>
    <row r="55" spans="7:12">
      <c r="G55" s="30"/>
      <c r="I55" s="7"/>
      <c r="J55" s="7"/>
      <c r="K55" s="7"/>
      <c r="L55" s="7"/>
    </row>
    <row r="56" spans="7:12">
      <c r="G56" s="30"/>
      <c r="I56" s="7"/>
      <c r="J56" s="7"/>
      <c r="K56" s="7"/>
      <c r="L56" s="7"/>
    </row>
    <row r="57" spans="7:12">
      <c r="G57" s="30"/>
      <c r="I57" s="7"/>
      <c r="J57" s="7"/>
      <c r="K57" s="7"/>
      <c r="L57" s="7"/>
    </row>
    <row r="58" spans="7:12">
      <c r="G58" s="30"/>
      <c r="I58" s="6"/>
      <c r="J58" s="6"/>
      <c r="K58" s="6"/>
      <c r="L58" s="6"/>
    </row>
    <row r="59" spans="7:12">
      <c r="G59" s="30"/>
      <c r="I59" s="7"/>
      <c r="J59" s="7"/>
      <c r="K59" s="7"/>
      <c r="L59" s="7"/>
    </row>
    <row r="60" spans="7:12">
      <c r="G60" s="30"/>
      <c r="I60" s="7"/>
      <c r="J60" s="7"/>
      <c r="K60" s="7"/>
      <c r="L60" s="7"/>
    </row>
    <row r="61" spans="7:12">
      <c r="G61" s="30"/>
      <c r="I61" s="7"/>
      <c r="J61" s="7"/>
      <c r="K61" s="7"/>
      <c r="L61" s="7"/>
    </row>
    <row r="62" spans="7:12">
      <c r="G62" s="30"/>
      <c r="I62" s="7"/>
      <c r="J62" s="7"/>
      <c r="K62" s="7"/>
      <c r="L62" s="7"/>
    </row>
    <row r="63" spans="7:12">
      <c r="G63" s="30"/>
      <c r="I63" s="7"/>
      <c r="J63" s="7"/>
      <c r="K63" s="7"/>
      <c r="L63" s="7"/>
    </row>
    <row r="64" spans="7:12">
      <c r="G64" s="30"/>
      <c r="I64" s="6"/>
      <c r="J64" s="6"/>
      <c r="K64" s="6"/>
      <c r="L64" s="6"/>
    </row>
    <row r="65" spans="7:12">
      <c r="G65" s="30"/>
      <c r="I65" s="7"/>
      <c r="J65" s="7"/>
      <c r="K65" s="7"/>
      <c r="L65" s="7"/>
    </row>
    <row r="66" spans="7:12">
      <c r="G66" s="30"/>
      <c r="I66" s="7"/>
      <c r="J66" s="7"/>
      <c r="K66" s="7"/>
      <c r="L66" s="7"/>
    </row>
    <row r="67" spans="7:12">
      <c r="G67" s="30"/>
      <c r="I67" s="7"/>
      <c r="J67" s="7"/>
      <c r="K67" s="7"/>
      <c r="L67" s="7"/>
    </row>
    <row r="68" spans="7:12">
      <c r="G68" s="30"/>
      <c r="I68" s="7"/>
      <c r="J68" s="7"/>
      <c r="K68" s="7"/>
      <c r="L68" s="7"/>
    </row>
    <row r="69" spans="7:12">
      <c r="G69" s="30"/>
      <c r="I69" s="7"/>
      <c r="J69" s="7"/>
      <c r="K69" s="7"/>
      <c r="L69" s="7"/>
    </row>
    <row r="70" spans="7:12">
      <c r="G70" s="30"/>
      <c r="I70" s="6"/>
      <c r="J70" s="6"/>
      <c r="K70" s="6"/>
      <c r="L70" s="6"/>
    </row>
    <row r="71" spans="7:12">
      <c r="G71" s="30"/>
      <c r="I71" s="7"/>
      <c r="J71" s="7"/>
      <c r="K71" s="7"/>
      <c r="L71" s="7"/>
    </row>
  </sheetData>
  <mergeCells count="6">
    <mergeCell ref="G5:H5"/>
    <mergeCell ref="A5:A6"/>
    <mergeCell ref="B5:B6"/>
    <mergeCell ref="C5:C6"/>
    <mergeCell ref="D5:D6"/>
    <mergeCell ref="E5:E6"/>
  </mergeCells>
  <phoneticPr fontId="7" type="noConversion"/>
  <hyperlinks>
    <hyperlink ref="G5" location="'SPIS TREŚCI'!A1" display="Powrót do spisu tablic"/>
    <hyperlink ref="G5:H5" location="'SPIS TREŚCI'!A89" display="'SPIS TREŚCI'!A89"/>
  </hyperlinks>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8"/>
  <sheetViews>
    <sheetView zoomScale="89" zoomScaleNormal="89" workbookViewId="0">
      <selection activeCell="L6" sqref="L6:M6"/>
    </sheetView>
  </sheetViews>
  <sheetFormatPr defaultRowHeight="12.75"/>
  <cols>
    <col min="1" max="1" width="27.5703125" style="3" customWidth="1"/>
    <col min="2" max="9" width="15.5703125" style="3" customWidth="1"/>
    <col min="10" max="10" width="15.5703125" style="30" customWidth="1"/>
    <col min="11" max="12" width="9.140625" style="3"/>
    <col min="13" max="13" width="47.28515625" style="3" bestFit="1" customWidth="1"/>
    <col min="14" max="16384" width="9.140625" style="3"/>
  </cols>
  <sheetData>
    <row r="1" spans="1:52">
      <c r="A1" s="22" t="s">
        <v>204</v>
      </c>
      <c r="B1" s="28" t="s">
        <v>11</v>
      </c>
    </row>
    <row r="2" spans="1:52">
      <c r="B2" s="28" t="s">
        <v>988</v>
      </c>
    </row>
    <row r="3" spans="1:52">
      <c r="B3" s="32" t="s">
        <v>291</v>
      </c>
    </row>
    <row r="4" spans="1:52">
      <c r="A4" s="114" t="s">
        <v>205</v>
      </c>
      <c r="B4" s="105" t="s">
        <v>920</v>
      </c>
    </row>
    <row r="5" spans="1:52">
      <c r="B5" s="105" t="s">
        <v>808</v>
      </c>
    </row>
    <row r="6" spans="1:52" ht="35.25" customHeight="1">
      <c r="A6" s="455" t="s">
        <v>279</v>
      </c>
      <c r="B6" s="455" t="s">
        <v>337</v>
      </c>
      <c r="C6" s="455" t="s">
        <v>406</v>
      </c>
      <c r="D6" s="455"/>
      <c r="E6" s="455"/>
      <c r="F6" s="455"/>
      <c r="G6" s="455"/>
      <c r="H6" s="455"/>
      <c r="I6" s="455"/>
      <c r="J6" s="455"/>
      <c r="L6" s="454" t="s">
        <v>437</v>
      </c>
      <c r="M6" s="454"/>
    </row>
    <row r="7" spans="1:52" ht="37.5" customHeight="1">
      <c r="A7" s="455"/>
      <c r="B7" s="455"/>
      <c r="C7" s="455" t="s">
        <v>405</v>
      </c>
      <c r="D7" s="455" t="s">
        <v>641</v>
      </c>
      <c r="E7" s="455" t="s">
        <v>644</v>
      </c>
      <c r="F7" s="455" t="s">
        <v>642</v>
      </c>
      <c r="G7" s="455"/>
      <c r="H7" s="455" t="s">
        <v>643</v>
      </c>
      <c r="I7" s="455" t="s">
        <v>645</v>
      </c>
      <c r="J7" s="455"/>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row>
    <row r="8" spans="1:52" ht="39.75" thickBot="1">
      <c r="A8" s="456"/>
      <c r="B8" s="456"/>
      <c r="C8" s="456"/>
      <c r="D8" s="456"/>
      <c r="E8" s="456"/>
      <c r="F8" s="229" t="s">
        <v>352</v>
      </c>
      <c r="G8" s="229" t="s">
        <v>646</v>
      </c>
      <c r="H8" s="456"/>
      <c r="I8" s="229" t="s">
        <v>352</v>
      </c>
      <c r="J8" s="229" t="s">
        <v>647</v>
      </c>
      <c r="L8" s="11"/>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row>
    <row r="9" spans="1:52" ht="24">
      <c r="A9" s="235" t="s">
        <v>341</v>
      </c>
      <c r="B9" s="260">
        <v>61254</v>
      </c>
      <c r="C9" s="260">
        <v>30982</v>
      </c>
      <c r="D9" s="260">
        <v>55310</v>
      </c>
      <c r="E9" s="260">
        <v>1963</v>
      </c>
      <c r="F9" s="260">
        <v>3402</v>
      </c>
      <c r="G9" s="260">
        <v>3089</v>
      </c>
      <c r="H9" s="260">
        <v>11806</v>
      </c>
      <c r="I9" s="260">
        <v>33112</v>
      </c>
      <c r="J9" s="260">
        <v>2804</v>
      </c>
      <c r="L9" s="62"/>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row>
    <row r="10" spans="1:52" ht="24">
      <c r="A10" s="245" t="s">
        <v>278</v>
      </c>
      <c r="B10" s="211">
        <v>9895</v>
      </c>
      <c r="C10" s="211">
        <v>5082</v>
      </c>
      <c r="D10" s="211">
        <v>8833</v>
      </c>
      <c r="E10" s="211">
        <v>268</v>
      </c>
      <c r="F10" s="211">
        <v>491</v>
      </c>
      <c r="G10" s="211">
        <v>447</v>
      </c>
      <c r="H10" s="211">
        <v>1701</v>
      </c>
      <c r="I10" s="211">
        <v>5900</v>
      </c>
      <c r="J10" s="211">
        <v>408</v>
      </c>
      <c r="L10" s="19"/>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row>
    <row r="11" spans="1:52" ht="24">
      <c r="A11" s="224" t="s">
        <v>272</v>
      </c>
      <c r="B11" s="269"/>
      <c r="C11" s="269"/>
      <c r="D11" s="269"/>
      <c r="E11" s="269"/>
      <c r="F11" s="269"/>
      <c r="G11" s="269"/>
      <c r="H11" s="269"/>
      <c r="I11" s="269"/>
      <c r="J11" s="269"/>
      <c r="L11" s="62"/>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row>
    <row r="12" spans="1:52">
      <c r="A12" s="226" t="s">
        <v>36</v>
      </c>
      <c r="B12" s="214">
        <v>3687</v>
      </c>
      <c r="C12" s="214">
        <v>1855</v>
      </c>
      <c r="D12" s="214">
        <v>3246</v>
      </c>
      <c r="E12" s="214">
        <v>97</v>
      </c>
      <c r="F12" s="214">
        <v>164</v>
      </c>
      <c r="G12" s="214">
        <v>150</v>
      </c>
      <c r="H12" s="214">
        <v>623</v>
      </c>
      <c r="I12" s="214">
        <v>2793</v>
      </c>
      <c r="J12" s="214">
        <v>178</v>
      </c>
      <c r="L12" s="90"/>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row>
    <row r="13" spans="1:52">
      <c r="A13" s="226" t="s">
        <v>37</v>
      </c>
      <c r="B13" s="214">
        <v>982</v>
      </c>
      <c r="C13" s="214">
        <v>549</v>
      </c>
      <c r="D13" s="214">
        <v>923</v>
      </c>
      <c r="E13" s="214">
        <v>16</v>
      </c>
      <c r="F13" s="214">
        <v>55</v>
      </c>
      <c r="G13" s="214">
        <v>54</v>
      </c>
      <c r="H13" s="214">
        <v>212</v>
      </c>
      <c r="I13" s="214">
        <v>690</v>
      </c>
      <c r="J13" s="214">
        <v>55</v>
      </c>
      <c r="L13" s="19"/>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row>
    <row r="14" spans="1:52">
      <c r="A14" s="226" t="s">
        <v>38</v>
      </c>
      <c r="B14" s="214">
        <v>1629</v>
      </c>
      <c r="C14" s="214">
        <v>802</v>
      </c>
      <c r="D14" s="214">
        <v>1492</v>
      </c>
      <c r="E14" s="214">
        <v>21</v>
      </c>
      <c r="F14" s="214">
        <v>123</v>
      </c>
      <c r="G14" s="214">
        <v>111</v>
      </c>
      <c r="H14" s="214">
        <v>315</v>
      </c>
      <c r="I14" s="214">
        <v>1149</v>
      </c>
      <c r="J14" s="214">
        <v>85</v>
      </c>
      <c r="L14" s="19"/>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row>
    <row r="15" spans="1:52">
      <c r="A15" s="226" t="s">
        <v>39</v>
      </c>
      <c r="B15" s="214">
        <v>1808</v>
      </c>
      <c r="C15" s="214">
        <v>978</v>
      </c>
      <c r="D15" s="214">
        <v>1612</v>
      </c>
      <c r="E15" s="214">
        <v>74</v>
      </c>
      <c r="F15" s="214">
        <v>42</v>
      </c>
      <c r="G15" s="214">
        <v>38</v>
      </c>
      <c r="H15" s="214">
        <v>345</v>
      </c>
      <c r="I15" s="214">
        <v>1268</v>
      </c>
      <c r="J15" s="214">
        <v>90</v>
      </c>
      <c r="L15" s="19"/>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row>
    <row r="16" spans="1:52" ht="24">
      <c r="A16" s="224" t="s">
        <v>273</v>
      </c>
      <c r="B16" s="214"/>
      <c r="C16" s="214"/>
      <c r="D16" s="214"/>
      <c r="E16" s="214"/>
      <c r="F16" s="214"/>
      <c r="G16" s="214"/>
      <c r="H16" s="214"/>
      <c r="I16" s="214"/>
      <c r="J16" s="214"/>
      <c r="L16" s="19"/>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row>
    <row r="17" spans="1:52">
      <c r="A17" s="226" t="s">
        <v>40</v>
      </c>
      <c r="B17" s="214">
        <v>1789</v>
      </c>
      <c r="C17" s="214">
        <v>898</v>
      </c>
      <c r="D17" s="214">
        <v>1560</v>
      </c>
      <c r="E17" s="214">
        <v>60</v>
      </c>
      <c r="F17" s="214">
        <v>107</v>
      </c>
      <c r="G17" s="214">
        <v>94</v>
      </c>
      <c r="H17" s="214">
        <v>206</v>
      </c>
      <c r="I17" s="214" t="s">
        <v>132</v>
      </c>
      <c r="J17" s="214" t="s">
        <v>132</v>
      </c>
      <c r="L17" s="13"/>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row>
    <row r="18" spans="1:52" ht="24">
      <c r="A18" s="250" t="s">
        <v>274</v>
      </c>
      <c r="B18" s="211">
        <v>20782</v>
      </c>
      <c r="C18" s="211">
        <v>10711</v>
      </c>
      <c r="D18" s="211">
        <v>18764</v>
      </c>
      <c r="E18" s="211">
        <v>711</v>
      </c>
      <c r="F18" s="211">
        <v>1133</v>
      </c>
      <c r="G18" s="211">
        <v>1024</v>
      </c>
      <c r="H18" s="211">
        <v>4338</v>
      </c>
      <c r="I18" s="211">
        <v>13006</v>
      </c>
      <c r="J18" s="211">
        <v>648</v>
      </c>
      <c r="L18" s="19"/>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row>
    <row r="19" spans="1:52" ht="24">
      <c r="A19" s="224" t="s">
        <v>272</v>
      </c>
      <c r="B19" s="214"/>
      <c r="C19" s="214"/>
      <c r="D19" s="214"/>
      <c r="E19" s="214"/>
      <c r="F19" s="214"/>
      <c r="G19" s="214"/>
      <c r="H19" s="214"/>
      <c r="I19" s="214"/>
      <c r="J19" s="214"/>
      <c r="L19" s="90"/>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row>
    <row r="20" spans="1:52">
      <c r="A20" s="226" t="s">
        <v>41</v>
      </c>
      <c r="B20" s="214">
        <v>2121</v>
      </c>
      <c r="C20" s="214">
        <v>1110</v>
      </c>
      <c r="D20" s="214">
        <v>1899</v>
      </c>
      <c r="E20" s="214">
        <v>76</v>
      </c>
      <c r="F20" s="214">
        <v>146</v>
      </c>
      <c r="G20" s="214">
        <v>131</v>
      </c>
      <c r="H20" s="214">
        <v>553</v>
      </c>
      <c r="I20" s="214">
        <v>1369</v>
      </c>
      <c r="J20" s="214">
        <v>126</v>
      </c>
      <c r="L20" s="62"/>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row>
    <row r="21" spans="1:52">
      <c r="A21" s="226" t="s">
        <v>42</v>
      </c>
      <c r="B21" s="214">
        <v>2893</v>
      </c>
      <c r="C21" s="214">
        <v>1624</v>
      </c>
      <c r="D21" s="214">
        <v>2518</v>
      </c>
      <c r="E21" s="214">
        <v>123</v>
      </c>
      <c r="F21" s="214">
        <v>166</v>
      </c>
      <c r="G21" s="214">
        <v>150</v>
      </c>
      <c r="H21" s="214">
        <v>511</v>
      </c>
      <c r="I21" s="214">
        <v>2570</v>
      </c>
      <c r="J21" s="214">
        <v>157</v>
      </c>
      <c r="L21" s="19"/>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row>
    <row r="22" spans="1:52">
      <c r="A22" s="226" t="s">
        <v>43</v>
      </c>
      <c r="B22" s="214">
        <v>2971</v>
      </c>
      <c r="C22" s="214">
        <v>1488</v>
      </c>
      <c r="D22" s="214">
        <v>2725</v>
      </c>
      <c r="E22" s="214">
        <v>110</v>
      </c>
      <c r="F22" s="214">
        <v>117</v>
      </c>
      <c r="G22" s="214">
        <v>105</v>
      </c>
      <c r="H22" s="214">
        <v>717</v>
      </c>
      <c r="I22" s="214">
        <v>2217</v>
      </c>
      <c r="J22" s="214">
        <v>99</v>
      </c>
      <c r="L22" s="19"/>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row>
    <row r="23" spans="1:52">
      <c r="A23" s="226" t="s">
        <v>44</v>
      </c>
      <c r="B23" s="214">
        <v>2920</v>
      </c>
      <c r="C23" s="214">
        <v>1415</v>
      </c>
      <c r="D23" s="214">
        <v>2671</v>
      </c>
      <c r="E23" s="214">
        <v>78</v>
      </c>
      <c r="F23" s="214">
        <v>109</v>
      </c>
      <c r="G23" s="214">
        <v>101</v>
      </c>
      <c r="H23" s="214">
        <v>976</v>
      </c>
      <c r="I23" s="214">
        <v>2080</v>
      </c>
      <c r="J23" s="214">
        <v>37</v>
      </c>
      <c r="L23" s="19"/>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row>
    <row r="24" spans="1:52">
      <c r="A24" s="226" t="s">
        <v>45</v>
      </c>
      <c r="B24" s="214">
        <v>2524</v>
      </c>
      <c r="C24" s="214">
        <v>1317</v>
      </c>
      <c r="D24" s="214">
        <v>2338</v>
      </c>
      <c r="E24" s="214">
        <v>83</v>
      </c>
      <c r="F24" s="214">
        <v>117</v>
      </c>
      <c r="G24" s="214">
        <v>102</v>
      </c>
      <c r="H24" s="214">
        <v>395</v>
      </c>
      <c r="I24" s="214">
        <v>1879</v>
      </c>
      <c r="J24" s="214">
        <v>107</v>
      </c>
      <c r="L24" s="19"/>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row>
    <row r="25" spans="1:52">
      <c r="A25" s="226" t="s">
        <v>46</v>
      </c>
      <c r="B25" s="214">
        <v>3316</v>
      </c>
      <c r="C25" s="214">
        <v>1690</v>
      </c>
      <c r="D25" s="214">
        <v>3059</v>
      </c>
      <c r="E25" s="214">
        <v>94</v>
      </c>
      <c r="F25" s="214">
        <v>176</v>
      </c>
      <c r="G25" s="214">
        <v>163</v>
      </c>
      <c r="H25" s="214">
        <v>627</v>
      </c>
      <c r="I25" s="214">
        <v>2891</v>
      </c>
      <c r="J25" s="214">
        <v>122</v>
      </c>
      <c r="L25" s="19"/>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row>
    <row r="26" spans="1:52" ht="24">
      <c r="A26" s="224" t="s">
        <v>277</v>
      </c>
      <c r="B26" s="214"/>
      <c r="C26" s="214"/>
      <c r="D26" s="214"/>
      <c r="E26" s="214"/>
      <c r="F26" s="214"/>
      <c r="G26" s="214"/>
      <c r="H26" s="214"/>
      <c r="I26" s="214"/>
      <c r="J26" s="214"/>
      <c r="L26" s="19"/>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row>
    <row r="27" spans="1:52">
      <c r="A27" s="226" t="s">
        <v>47</v>
      </c>
      <c r="B27" s="214">
        <v>1962</v>
      </c>
      <c r="C27" s="214">
        <v>1057</v>
      </c>
      <c r="D27" s="214">
        <v>1709</v>
      </c>
      <c r="E27" s="214">
        <v>92</v>
      </c>
      <c r="F27" s="214">
        <v>162</v>
      </c>
      <c r="G27" s="214">
        <v>147</v>
      </c>
      <c r="H27" s="214">
        <v>286</v>
      </c>
      <c r="I27" s="214" t="s">
        <v>132</v>
      </c>
      <c r="J27" s="214" t="s">
        <v>132</v>
      </c>
      <c r="L27" s="19"/>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row>
    <row r="28" spans="1:52">
      <c r="A28" s="226" t="s">
        <v>48</v>
      </c>
      <c r="B28" s="214">
        <v>2075</v>
      </c>
      <c r="C28" s="214">
        <v>1010</v>
      </c>
      <c r="D28" s="214">
        <v>1845</v>
      </c>
      <c r="E28" s="214">
        <v>55</v>
      </c>
      <c r="F28" s="214">
        <v>140</v>
      </c>
      <c r="G28" s="214">
        <v>125</v>
      </c>
      <c r="H28" s="214">
        <v>273</v>
      </c>
      <c r="I28" s="214" t="s">
        <v>132</v>
      </c>
      <c r="J28" s="214" t="s">
        <v>132</v>
      </c>
      <c r="L28" s="90"/>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row>
    <row r="29" spans="1:52" ht="24">
      <c r="A29" s="250" t="s">
        <v>275</v>
      </c>
      <c r="B29" s="211">
        <v>18111</v>
      </c>
      <c r="C29" s="211">
        <v>8940</v>
      </c>
      <c r="D29" s="211">
        <v>16495</v>
      </c>
      <c r="E29" s="211">
        <v>526</v>
      </c>
      <c r="F29" s="211">
        <v>1108</v>
      </c>
      <c r="G29" s="211">
        <v>1017</v>
      </c>
      <c r="H29" s="211">
        <v>2963</v>
      </c>
      <c r="I29" s="211">
        <v>6421</v>
      </c>
      <c r="J29" s="211">
        <v>648</v>
      </c>
      <c r="L29" s="19"/>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row>
    <row r="30" spans="1:52" ht="24">
      <c r="A30" s="224" t="s">
        <v>272</v>
      </c>
      <c r="B30" s="214"/>
      <c r="C30" s="214"/>
      <c r="D30" s="214"/>
      <c r="E30" s="214"/>
      <c r="F30" s="214"/>
      <c r="G30" s="214"/>
      <c r="H30" s="214"/>
      <c r="I30" s="214"/>
      <c r="J30" s="214"/>
      <c r="L30" s="19"/>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row>
    <row r="31" spans="1:52">
      <c r="A31" s="226" t="s">
        <v>49</v>
      </c>
      <c r="B31" s="214">
        <v>3542</v>
      </c>
      <c r="C31" s="214">
        <v>1792</v>
      </c>
      <c r="D31" s="214">
        <v>3122</v>
      </c>
      <c r="E31" s="214">
        <v>130</v>
      </c>
      <c r="F31" s="214">
        <v>115</v>
      </c>
      <c r="G31" s="214">
        <v>103</v>
      </c>
      <c r="H31" s="214">
        <v>558</v>
      </c>
      <c r="I31" s="214">
        <v>2416</v>
      </c>
      <c r="J31" s="214">
        <v>482</v>
      </c>
      <c r="L31" s="62"/>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row>
    <row r="32" spans="1:52">
      <c r="A32" s="226" t="s">
        <v>50</v>
      </c>
      <c r="B32" s="214">
        <v>2579</v>
      </c>
      <c r="C32" s="214">
        <v>1315</v>
      </c>
      <c r="D32" s="214">
        <v>2283</v>
      </c>
      <c r="E32" s="214">
        <v>136</v>
      </c>
      <c r="F32" s="214">
        <v>179</v>
      </c>
      <c r="G32" s="214">
        <v>161</v>
      </c>
      <c r="H32" s="214">
        <v>513</v>
      </c>
      <c r="I32" s="214">
        <v>2311</v>
      </c>
      <c r="J32" s="214">
        <v>79</v>
      </c>
      <c r="L32" s="62"/>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row>
    <row r="33" spans="1:52">
      <c r="A33" s="226" t="s">
        <v>51</v>
      </c>
      <c r="B33" s="214">
        <v>1240</v>
      </c>
      <c r="C33" s="214">
        <v>724</v>
      </c>
      <c r="D33" s="214">
        <v>1124</v>
      </c>
      <c r="E33" s="214">
        <v>10</v>
      </c>
      <c r="F33" s="214">
        <v>124</v>
      </c>
      <c r="G33" s="214">
        <v>116</v>
      </c>
      <c r="H33" s="214">
        <v>252</v>
      </c>
      <c r="I33" s="214">
        <v>848</v>
      </c>
      <c r="J33" s="214">
        <v>34</v>
      </c>
      <c r="L33" s="19"/>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row>
    <row r="34" spans="1:52">
      <c r="A34" s="226" t="s">
        <v>52</v>
      </c>
      <c r="B34" s="214">
        <v>1826</v>
      </c>
      <c r="C34" s="214">
        <v>869</v>
      </c>
      <c r="D34" s="214">
        <v>1669</v>
      </c>
      <c r="E34" s="214">
        <v>119</v>
      </c>
      <c r="F34" s="214">
        <v>129</v>
      </c>
      <c r="G34" s="214">
        <v>116</v>
      </c>
      <c r="H34" s="214">
        <v>281</v>
      </c>
      <c r="I34" s="214">
        <v>846</v>
      </c>
      <c r="J34" s="214">
        <v>53</v>
      </c>
      <c r="L34" s="19"/>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row>
    <row r="35" spans="1:52" ht="24">
      <c r="A35" s="224" t="s">
        <v>273</v>
      </c>
      <c r="B35" s="214"/>
      <c r="C35" s="214"/>
      <c r="D35" s="214"/>
      <c r="E35" s="214"/>
      <c r="F35" s="214"/>
      <c r="G35" s="214"/>
      <c r="H35" s="214"/>
      <c r="I35" s="214"/>
      <c r="J35" s="214"/>
      <c r="L35" s="19"/>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row>
    <row r="36" spans="1:52">
      <c r="A36" s="226" t="s">
        <v>53</v>
      </c>
      <c r="B36" s="214">
        <v>8924</v>
      </c>
      <c r="C36" s="214">
        <v>4240</v>
      </c>
      <c r="D36" s="214">
        <v>8297</v>
      </c>
      <c r="E36" s="214">
        <v>131</v>
      </c>
      <c r="F36" s="214">
        <v>561</v>
      </c>
      <c r="G36" s="214">
        <v>521</v>
      </c>
      <c r="H36" s="214">
        <v>1359</v>
      </c>
      <c r="I36" s="214" t="s">
        <v>132</v>
      </c>
      <c r="J36" s="214" t="s">
        <v>132</v>
      </c>
      <c r="L36" s="19"/>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row>
    <row r="37" spans="1:52" ht="24">
      <c r="A37" s="250" t="s">
        <v>276</v>
      </c>
      <c r="B37" s="211">
        <v>12466</v>
      </c>
      <c r="C37" s="211">
        <v>6249</v>
      </c>
      <c r="D37" s="211">
        <v>11218</v>
      </c>
      <c r="E37" s="211">
        <v>458</v>
      </c>
      <c r="F37" s="211">
        <v>670</v>
      </c>
      <c r="G37" s="211">
        <v>601</v>
      </c>
      <c r="H37" s="211">
        <v>2804</v>
      </c>
      <c r="I37" s="211">
        <v>7785</v>
      </c>
      <c r="J37" s="211">
        <v>1100</v>
      </c>
      <c r="L37" s="19"/>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row>
    <row r="38" spans="1:52" ht="24">
      <c r="A38" s="224" t="s">
        <v>272</v>
      </c>
      <c r="B38" s="214"/>
      <c r="C38" s="214"/>
      <c r="D38" s="214"/>
      <c r="E38" s="214"/>
      <c r="F38" s="214"/>
      <c r="G38" s="214"/>
      <c r="H38" s="214"/>
      <c r="I38" s="214"/>
      <c r="J38" s="214"/>
      <c r="L38" s="90"/>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row>
    <row r="39" spans="1:52">
      <c r="A39" s="226" t="s">
        <v>54</v>
      </c>
      <c r="B39" s="214">
        <v>1941</v>
      </c>
      <c r="C39" s="214">
        <v>885</v>
      </c>
      <c r="D39" s="214">
        <v>1830</v>
      </c>
      <c r="E39" s="214">
        <v>64</v>
      </c>
      <c r="F39" s="214">
        <v>54</v>
      </c>
      <c r="G39" s="214">
        <v>46</v>
      </c>
      <c r="H39" s="214">
        <v>588</v>
      </c>
      <c r="I39" s="214">
        <v>1382</v>
      </c>
      <c r="J39" s="214">
        <v>252</v>
      </c>
      <c r="L39" s="19"/>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row>
    <row r="40" spans="1:52">
      <c r="A40" s="226" t="s">
        <v>55</v>
      </c>
      <c r="B40" s="214">
        <v>3434</v>
      </c>
      <c r="C40" s="214">
        <v>1678</v>
      </c>
      <c r="D40" s="214">
        <v>3066</v>
      </c>
      <c r="E40" s="214">
        <v>179</v>
      </c>
      <c r="F40" s="214">
        <v>139</v>
      </c>
      <c r="G40" s="214">
        <v>128</v>
      </c>
      <c r="H40" s="214">
        <v>910</v>
      </c>
      <c r="I40" s="214">
        <v>2100</v>
      </c>
      <c r="J40" s="214">
        <v>335</v>
      </c>
      <c r="L40" s="62"/>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row>
    <row r="41" spans="1:52">
      <c r="A41" s="226" t="s">
        <v>56</v>
      </c>
      <c r="B41" s="214">
        <v>1680</v>
      </c>
      <c r="C41" s="214">
        <v>911</v>
      </c>
      <c r="D41" s="214">
        <v>1462</v>
      </c>
      <c r="E41" s="214">
        <v>114</v>
      </c>
      <c r="F41" s="214">
        <v>146</v>
      </c>
      <c r="G41" s="214">
        <v>129</v>
      </c>
      <c r="H41" s="214">
        <v>238</v>
      </c>
      <c r="I41" s="214">
        <v>1146</v>
      </c>
      <c r="J41" s="214">
        <v>91</v>
      </c>
      <c r="L41" s="62"/>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row>
    <row r="42" spans="1:52">
      <c r="A42" s="226" t="s">
        <v>57</v>
      </c>
      <c r="B42" s="214">
        <v>1889</v>
      </c>
      <c r="C42" s="214">
        <v>966</v>
      </c>
      <c r="D42" s="214">
        <v>1737</v>
      </c>
      <c r="E42" s="214">
        <v>30</v>
      </c>
      <c r="F42" s="214">
        <v>96</v>
      </c>
      <c r="G42" s="214">
        <v>90</v>
      </c>
      <c r="H42" s="214">
        <v>429</v>
      </c>
      <c r="I42" s="214">
        <v>1271</v>
      </c>
      <c r="J42" s="214">
        <v>214</v>
      </c>
      <c r="L42" s="19"/>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row>
    <row r="43" spans="1:52">
      <c r="A43" s="226" t="s">
        <v>58</v>
      </c>
      <c r="B43" s="214">
        <v>2265</v>
      </c>
      <c r="C43" s="214">
        <v>1170</v>
      </c>
      <c r="D43" s="214">
        <v>1998</v>
      </c>
      <c r="E43" s="214">
        <v>30</v>
      </c>
      <c r="F43" s="214">
        <v>166</v>
      </c>
      <c r="G43" s="214">
        <v>150</v>
      </c>
      <c r="H43" s="214">
        <v>461</v>
      </c>
      <c r="I43" s="214">
        <v>1224</v>
      </c>
      <c r="J43" s="214">
        <v>88</v>
      </c>
      <c r="L43" s="19"/>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row>
    <row r="44" spans="1:52">
      <c r="A44" s="226" t="s">
        <v>59</v>
      </c>
      <c r="B44" s="214">
        <v>1257</v>
      </c>
      <c r="C44" s="214">
        <v>639</v>
      </c>
      <c r="D44" s="214">
        <v>1125</v>
      </c>
      <c r="E44" s="214">
        <v>41</v>
      </c>
      <c r="F44" s="214">
        <v>69</v>
      </c>
      <c r="G44" s="214">
        <v>58</v>
      </c>
      <c r="H44" s="214">
        <v>178</v>
      </c>
      <c r="I44" s="214">
        <v>662</v>
      </c>
      <c r="J44" s="214">
        <v>120</v>
      </c>
      <c r="L44" s="19"/>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row>
    <row r="45" spans="1:52">
      <c r="L45" s="19"/>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row>
    <row r="46" spans="1:52">
      <c r="L46" s="19"/>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row>
    <row r="47" spans="1:52">
      <c r="L47" s="19"/>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row>
    <row r="48" spans="1:52">
      <c r="L48" s="19"/>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row>
    <row r="49" spans="12:52">
      <c r="L49" s="11"/>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row>
    <row r="50" spans="12:52">
      <c r="L50" s="11"/>
      <c r="M50" s="11"/>
      <c r="N50" s="11"/>
      <c r="O50" s="11"/>
      <c r="P50" s="11"/>
      <c r="Q50" s="11"/>
      <c r="R50" s="11"/>
      <c r="S50" s="11"/>
      <c r="T50" s="11"/>
      <c r="U50" s="82"/>
      <c r="V50" s="11"/>
    </row>
    <row r="51" spans="12:52">
      <c r="L51" s="11"/>
      <c r="M51" s="11"/>
      <c r="N51" s="11"/>
      <c r="O51" s="11"/>
      <c r="P51" s="11"/>
      <c r="Q51" s="11"/>
      <c r="R51" s="11"/>
      <c r="S51" s="11"/>
      <c r="T51" s="11"/>
      <c r="U51" s="82"/>
      <c r="V51" s="11"/>
    </row>
    <row r="52" spans="12:52">
      <c r="L52" s="11"/>
      <c r="M52" s="11"/>
      <c r="N52" s="11"/>
      <c r="O52" s="11"/>
      <c r="P52" s="11"/>
      <c r="Q52" s="11"/>
      <c r="R52" s="11"/>
      <c r="S52" s="11"/>
      <c r="T52" s="11"/>
      <c r="U52" s="82"/>
      <c r="V52" s="11"/>
    </row>
    <row r="53" spans="12:52">
      <c r="U53" s="23"/>
    </row>
    <row r="54" spans="12:52">
      <c r="U54" s="23"/>
    </row>
    <row r="55" spans="12:52">
      <c r="U55" s="23"/>
    </row>
    <row r="56" spans="12:52">
      <c r="U56" s="23"/>
    </row>
    <row r="57" spans="12:52">
      <c r="U57" s="23"/>
    </row>
    <row r="58" spans="12:52">
      <c r="U58" s="23"/>
    </row>
  </sheetData>
  <mergeCells count="10">
    <mergeCell ref="L6:M6"/>
    <mergeCell ref="A6:A8"/>
    <mergeCell ref="B6:B8"/>
    <mergeCell ref="C6:J6"/>
    <mergeCell ref="C7:C8"/>
    <mergeCell ref="D7:D8"/>
    <mergeCell ref="F7:G7"/>
    <mergeCell ref="H7:H8"/>
    <mergeCell ref="I7:J7"/>
    <mergeCell ref="E7:E8"/>
  </mergeCells>
  <phoneticPr fontId="7" type="noConversion"/>
  <hyperlinks>
    <hyperlink ref="L6" location="'SPIS TREŚCI'!A1" display="Powrót do spisu tablic"/>
    <hyperlink ref="L6:M6" location="'SPIS TREŚCI'!A89" display="'SPIS TREŚCI'!A89"/>
  </hyperlink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workbookViewId="0">
      <selection activeCell="G6" sqref="G6:H6"/>
    </sheetView>
  </sheetViews>
  <sheetFormatPr defaultRowHeight="12.75"/>
  <cols>
    <col min="1" max="1" width="27.85546875" style="3" customWidth="1"/>
    <col min="2" max="4" width="19" style="3" customWidth="1"/>
    <col min="5" max="5" width="19" style="30" customWidth="1"/>
    <col min="6" max="12" width="9.140625" style="3"/>
    <col min="13" max="13" width="49.140625" style="3" customWidth="1"/>
    <col min="14" max="16384" width="9.140625" style="3"/>
  </cols>
  <sheetData>
    <row r="1" spans="1:17">
      <c r="A1" s="22" t="s">
        <v>853</v>
      </c>
      <c r="B1" s="28" t="s">
        <v>127</v>
      </c>
    </row>
    <row r="2" spans="1:17">
      <c r="A2" s="22"/>
      <c r="B2" s="28" t="s">
        <v>1013</v>
      </c>
    </row>
    <row r="3" spans="1:17">
      <c r="A3" s="104" t="s">
        <v>854</v>
      </c>
      <c r="B3" s="105" t="s">
        <v>212</v>
      </c>
    </row>
    <row r="4" spans="1:17">
      <c r="A4" s="22"/>
      <c r="B4" s="105" t="s">
        <v>1009</v>
      </c>
    </row>
    <row r="5" spans="1:17" ht="26.25" customHeight="1">
      <c r="A5" s="455" t="s">
        <v>279</v>
      </c>
      <c r="B5" s="455" t="s">
        <v>288</v>
      </c>
      <c r="C5" s="455" t="s">
        <v>392</v>
      </c>
      <c r="D5" s="455" t="s">
        <v>640</v>
      </c>
      <c r="E5" s="455"/>
    </row>
    <row r="6" spans="1:17" ht="60.75" customHeight="1" thickBot="1">
      <c r="A6" s="456"/>
      <c r="B6" s="456"/>
      <c r="C6" s="456"/>
      <c r="D6" s="229" t="s">
        <v>352</v>
      </c>
      <c r="E6" s="229" t="s">
        <v>648</v>
      </c>
      <c r="G6" s="454" t="s">
        <v>437</v>
      </c>
      <c r="H6" s="454"/>
    </row>
    <row r="7" spans="1:17" ht="24">
      <c r="A7" s="235" t="s">
        <v>341</v>
      </c>
      <c r="B7" s="260">
        <v>3402</v>
      </c>
      <c r="C7" s="260">
        <v>1327</v>
      </c>
      <c r="D7" s="260">
        <v>1195</v>
      </c>
      <c r="E7" s="260">
        <v>168</v>
      </c>
      <c r="H7" s="204"/>
      <c r="I7" s="204"/>
      <c r="J7" s="204"/>
      <c r="K7" s="204"/>
      <c r="L7" s="204"/>
      <c r="M7" s="204"/>
      <c r="N7" s="204"/>
      <c r="O7" s="204"/>
      <c r="P7" s="204"/>
      <c r="Q7" s="204"/>
    </row>
    <row r="8" spans="1:17" ht="24">
      <c r="A8" s="245" t="s">
        <v>278</v>
      </c>
      <c r="B8" s="211">
        <v>491</v>
      </c>
      <c r="C8" s="211">
        <v>196</v>
      </c>
      <c r="D8" s="211">
        <v>200</v>
      </c>
      <c r="E8" s="211">
        <v>32</v>
      </c>
      <c r="H8" s="204"/>
      <c r="I8" s="204"/>
      <c r="J8" s="204"/>
      <c r="K8" s="204"/>
      <c r="L8" s="204"/>
      <c r="M8" s="204"/>
      <c r="N8" s="204"/>
      <c r="O8" s="204"/>
      <c r="P8" s="204"/>
      <c r="Q8" s="204"/>
    </row>
    <row r="9" spans="1:17" ht="24">
      <c r="A9" s="224" t="s">
        <v>272</v>
      </c>
      <c r="B9" s="213"/>
      <c r="C9" s="213"/>
      <c r="D9" s="213"/>
      <c r="E9" s="213"/>
      <c r="H9" s="204"/>
      <c r="I9" s="204"/>
      <c r="J9" s="204"/>
      <c r="K9" s="204"/>
      <c r="L9" s="204"/>
      <c r="M9" s="204"/>
      <c r="N9" s="204"/>
      <c r="O9" s="204"/>
      <c r="P9" s="204"/>
      <c r="Q9" s="204"/>
    </row>
    <row r="10" spans="1:17">
      <c r="A10" s="226" t="s">
        <v>36</v>
      </c>
      <c r="B10" s="214">
        <v>164</v>
      </c>
      <c r="C10" s="214">
        <v>65</v>
      </c>
      <c r="D10" s="214">
        <v>26</v>
      </c>
      <c r="E10" s="214">
        <v>3</v>
      </c>
      <c r="H10" s="204"/>
      <c r="I10" s="204"/>
      <c r="J10" s="204"/>
      <c r="K10" s="204"/>
      <c r="L10" s="204"/>
      <c r="M10" s="204"/>
      <c r="N10" s="204"/>
      <c r="O10" s="204"/>
      <c r="P10" s="204"/>
      <c r="Q10" s="204"/>
    </row>
    <row r="11" spans="1:17">
      <c r="A11" s="226" t="s">
        <v>37</v>
      </c>
      <c r="B11" s="214">
        <v>55</v>
      </c>
      <c r="C11" s="214">
        <v>17</v>
      </c>
      <c r="D11" s="214">
        <v>17</v>
      </c>
      <c r="E11" s="214">
        <v>4</v>
      </c>
      <c r="H11" s="204"/>
      <c r="I11" s="204"/>
      <c r="J11" s="204"/>
      <c r="K11" s="204"/>
      <c r="L11" s="204"/>
      <c r="M11" s="204"/>
      <c r="N11" s="204"/>
      <c r="O11" s="204"/>
      <c r="P11" s="204"/>
      <c r="Q11" s="204"/>
    </row>
    <row r="12" spans="1:17">
      <c r="A12" s="226" t="s">
        <v>38</v>
      </c>
      <c r="B12" s="214">
        <v>123</v>
      </c>
      <c r="C12" s="214">
        <v>56</v>
      </c>
      <c r="D12" s="214">
        <v>21</v>
      </c>
      <c r="E12" s="214">
        <v>1</v>
      </c>
      <c r="H12" s="204"/>
      <c r="I12" s="204"/>
      <c r="J12" s="204"/>
      <c r="K12" s="204"/>
      <c r="L12" s="204"/>
      <c r="M12" s="204"/>
      <c r="N12" s="204"/>
      <c r="O12" s="204"/>
      <c r="P12" s="204"/>
      <c r="Q12" s="204"/>
    </row>
    <row r="13" spans="1:17">
      <c r="A13" s="226" t="s">
        <v>39</v>
      </c>
      <c r="B13" s="214">
        <v>42</v>
      </c>
      <c r="C13" s="214">
        <v>14</v>
      </c>
      <c r="D13" s="214">
        <v>52</v>
      </c>
      <c r="E13" s="214">
        <v>18</v>
      </c>
      <c r="H13" s="204"/>
      <c r="I13" s="204"/>
      <c r="J13" s="204"/>
      <c r="K13" s="204"/>
      <c r="L13" s="204"/>
      <c r="M13" s="204"/>
      <c r="N13" s="204"/>
      <c r="O13" s="204"/>
      <c r="P13" s="204"/>
      <c r="Q13" s="204"/>
    </row>
    <row r="14" spans="1:17" ht="24">
      <c r="A14" s="224" t="s">
        <v>273</v>
      </c>
      <c r="B14" s="213"/>
      <c r="C14" s="213"/>
      <c r="D14" s="213"/>
      <c r="E14" s="213"/>
      <c r="H14" s="204"/>
      <c r="I14" s="204"/>
      <c r="J14" s="204"/>
      <c r="K14" s="204"/>
      <c r="L14" s="204"/>
      <c r="M14" s="204"/>
      <c r="N14" s="204"/>
      <c r="O14" s="204"/>
      <c r="P14" s="204"/>
      <c r="Q14" s="204"/>
    </row>
    <row r="15" spans="1:17">
      <c r="A15" s="226" t="s">
        <v>40</v>
      </c>
      <c r="B15" s="214">
        <v>107</v>
      </c>
      <c r="C15" s="214">
        <v>44</v>
      </c>
      <c r="D15" s="214">
        <v>84</v>
      </c>
      <c r="E15" s="214">
        <v>6</v>
      </c>
      <c r="H15" s="204"/>
      <c r="I15" s="204"/>
      <c r="J15" s="204"/>
      <c r="K15" s="204"/>
      <c r="L15" s="204"/>
      <c r="M15" s="204"/>
      <c r="N15" s="204"/>
      <c r="O15" s="204"/>
      <c r="P15" s="204"/>
      <c r="Q15" s="204"/>
    </row>
    <row r="16" spans="1:17" ht="24">
      <c r="A16" s="250" t="s">
        <v>274</v>
      </c>
      <c r="B16" s="211">
        <v>1133</v>
      </c>
      <c r="C16" s="211">
        <v>418</v>
      </c>
      <c r="D16" s="211">
        <v>315</v>
      </c>
      <c r="E16" s="211">
        <v>69</v>
      </c>
      <c r="H16" s="204"/>
      <c r="I16" s="204"/>
      <c r="J16" s="204"/>
      <c r="K16" s="204"/>
      <c r="L16" s="204"/>
      <c r="M16" s="204"/>
      <c r="N16" s="204"/>
      <c r="O16" s="204"/>
      <c r="P16" s="204"/>
      <c r="Q16" s="204"/>
    </row>
    <row r="17" spans="1:17" ht="24">
      <c r="A17" s="224" t="s">
        <v>272</v>
      </c>
      <c r="B17" s="213"/>
      <c r="C17" s="213"/>
      <c r="D17" s="213"/>
      <c r="E17" s="213"/>
      <c r="H17" s="204"/>
      <c r="I17" s="204"/>
      <c r="J17" s="204"/>
      <c r="K17" s="204"/>
      <c r="L17" s="204"/>
      <c r="M17" s="204"/>
      <c r="N17" s="204"/>
      <c r="O17" s="204"/>
      <c r="P17" s="204"/>
      <c r="Q17" s="204"/>
    </row>
    <row r="18" spans="1:17">
      <c r="A18" s="226" t="s">
        <v>41</v>
      </c>
      <c r="B18" s="214">
        <v>146</v>
      </c>
      <c r="C18" s="214">
        <v>60</v>
      </c>
      <c r="D18" s="214">
        <v>38</v>
      </c>
      <c r="E18" s="214">
        <v>4</v>
      </c>
      <c r="H18" s="204"/>
      <c r="I18" s="204"/>
      <c r="J18" s="204"/>
      <c r="K18" s="204"/>
      <c r="L18" s="204"/>
      <c r="M18" s="204"/>
      <c r="N18" s="204"/>
      <c r="O18" s="204"/>
      <c r="P18" s="204"/>
      <c r="Q18" s="204"/>
    </row>
    <row r="19" spans="1:17">
      <c r="A19" s="226" t="s">
        <v>42</v>
      </c>
      <c r="B19" s="214">
        <v>166</v>
      </c>
      <c r="C19" s="214">
        <v>69</v>
      </c>
      <c r="D19" s="214">
        <v>5</v>
      </c>
      <c r="E19" s="214">
        <v>2</v>
      </c>
      <c r="H19" s="204"/>
      <c r="I19" s="204"/>
      <c r="J19" s="204"/>
      <c r="K19" s="204"/>
      <c r="L19" s="204"/>
      <c r="M19" s="204"/>
      <c r="N19" s="204"/>
      <c r="O19" s="204"/>
      <c r="P19" s="204"/>
      <c r="Q19" s="204"/>
    </row>
    <row r="20" spans="1:17">
      <c r="A20" s="226" t="s">
        <v>43</v>
      </c>
      <c r="B20" s="214">
        <v>117</v>
      </c>
      <c r="C20" s="214">
        <v>49</v>
      </c>
      <c r="D20" s="214">
        <v>38</v>
      </c>
      <c r="E20" s="214">
        <v>16</v>
      </c>
      <c r="H20" s="204"/>
      <c r="I20" s="204"/>
      <c r="J20" s="204"/>
      <c r="K20" s="204"/>
      <c r="L20" s="204"/>
      <c r="M20" s="204"/>
      <c r="N20" s="204"/>
      <c r="O20" s="204"/>
      <c r="P20" s="204"/>
      <c r="Q20" s="204"/>
    </row>
    <row r="21" spans="1:17">
      <c r="A21" s="226" t="s">
        <v>44</v>
      </c>
      <c r="B21" s="214">
        <v>109</v>
      </c>
      <c r="C21" s="214">
        <v>35</v>
      </c>
      <c r="D21" s="214">
        <v>23</v>
      </c>
      <c r="E21" s="214">
        <v>3</v>
      </c>
      <c r="H21" s="204"/>
      <c r="I21" s="204"/>
      <c r="J21" s="204"/>
      <c r="K21" s="204"/>
      <c r="L21" s="204"/>
      <c r="M21" s="204"/>
      <c r="N21" s="204"/>
      <c r="O21" s="204"/>
      <c r="P21" s="204"/>
      <c r="Q21" s="204"/>
    </row>
    <row r="22" spans="1:17">
      <c r="A22" s="226" t="s">
        <v>45</v>
      </c>
      <c r="B22" s="214">
        <v>117</v>
      </c>
      <c r="C22" s="214">
        <v>43</v>
      </c>
      <c r="D22" s="214">
        <v>28</v>
      </c>
      <c r="E22" s="214">
        <v>5</v>
      </c>
      <c r="H22" s="204"/>
      <c r="I22" s="204"/>
      <c r="J22" s="204"/>
      <c r="K22" s="204"/>
      <c r="L22" s="204"/>
      <c r="M22" s="204"/>
      <c r="N22" s="204"/>
      <c r="O22" s="204"/>
      <c r="P22" s="204"/>
      <c r="Q22" s="204"/>
    </row>
    <row r="23" spans="1:17">
      <c r="A23" s="226" t="s">
        <v>46</v>
      </c>
      <c r="B23" s="214">
        <v>176</v>
      </c>
      <c r="C23" s="214">
        <v>59</v>
      </c>
      <c r="D23" s="214">
        <v>28</v>
      </c>
      <c r="E23" s="214">
        <v>9</v>
      </c>
      <c r="H23" s="204"/>
      <c r="I23" s="204"/>
      <c r="J23" s="204"/>
      <c r="K23" s="204"/>
      <c r="L23" s="204"/>
      <c r="M23" s="204"/>
      <c r="N23" s="204"/>
      <c r="O23" s="204"/>
      <c r="P23" s="204"/>
      <c r="Q23" s="204"/>
    </row>
    <row r="24" spans="1:17" ht="24">
      <c r="A24" s="224" t="s">
        <v>277</v>
      </c>
      <c r="B24" s="213"/>
      <c r="C24" s="213"/>
      <c r="D24" s="213"/>
      <c r="E24" s="213"/>
      <c r="H24" s="204"/>
      <c r="I24" s="204"/>
      <c r="J24" s="204"/>
      <c r="K24" s="204"/>
      <c r="L24" s="204"/>
      <c r="M24" s="204"/>
      <c r="N24" s="204"/>
      <c r="O24" s="204"/>
      <c r="P24" s="204"/>
      <c r="Q24" s="204"/>
    </row>
    <row r="25" spans="1:17">
      <c r="A25" s="226" t="s">
        <v>47</v>
      </c>
      <c r="B25" s="214">
        <v>162</v>
      </c>
      <c r="C25" s="214">
        <v>61</v>
      </c>
      <c r="D25" s="214">
        <v>46</v>
      </c>
      <c r="E25" s="214">
        <v>10</v>
      </c>
      <c r="H25" s="204"/>
      <c r="I25" s="204"/>
      <c r="J25" s="204"/>
      <c r="K25" s="204"/>
      <c r="L25" s="204"/>
      <c r="M25" s="204"/>
      <c r="N25" s="204"/>
      <c r="O25" s="204"/>
      <c r="P25" s="204"/>
      <c r="Q25" s="204"/>
    </row>
    <row r="26" spans="1:17">
      <c r="A26" s="226" t="s">
        <v>48</v>
      </c>
      <c r="B26" s="214">
        <v>140</v>
      </c>
      <c r="C26" s="214">
        <v>42</v>
      </c>
      <c r="D26" s="214">
        <v>109</v>
      </c>
      <c r="E26" s="214">
        <v>20</v>
      </c>
      <c r="H26" s="204"/>
      <c r="I26" s="204"/>
      <c r="J26" s="204"/>
      <c r="K26" s="204"/>
      <c r="L26" s="204"/>
      <c r="M26" s="204"/>
      <c r="N26" s="204"/>
      <c r="O26" s="204"/>
      <c r="P26" s="204"/>
      <c r="Q26" s="204"/>
    </row>
    <row r="27" spans="1:17" ht="24">
      <c r="A27" s="250" t="s">
        <v>275</v>
      </c>
      <c r="B27" s="211">
        <v>1108</v>
      </c>
      <c r="C27" s="211">
        <v>450</v>
      </c>
      <c r="D27" s="211">
        <v>456</v>
      </c>
      <c r="E27" s="211">
        <v>39</v>
      </c>
      <c r="H27" s="204"/>
      <c r="I27" s="204"/>
      <c r="J27" s="204"/>
      <c r="K27" s="204"/>
      <c r="L27" s="204"/>
      <c r="M27" s="204"/>
      <c r="N27" s="204"/>
      <c r="O27" s="204"/>
      <c r="P27" s="204"/>
      <c r="Q27" s="204"/>
    </row>
    <row r="28" spans="1:17" ht="24">
      <c r="A28" s="224" t="s">
        <v>272</v>
      </c>
      <c r="B28" s="213"/>
      <c r="C28" s="213"/>
      <c r="D28" s="213"/>
      <c r="E28" s="213"/>
      <c r="H28" s="204"/>
      <c r="I28" s="204"/>
      <c r="J28" s="204"/>
      <c r="K28" s="204"/>
      <c r="L28" s="204"/>
      <c r="M28" s="204"/>
      <c r="N28" s="204"/>
      <c r="O28" s="204"/>
      <c r="P28" s="204"/>
      <c r="Q28" s="204"/>
    </row>
    <row r="29" spans="1:17">
      <c r="A29" s="226" t="s">
        <v>49</v>
      </c>
      <c r="B29" s="214">
        <v>115</v>
      </c>
      <c r="C29" s="214">
        <v>46</v>
      </c>
      <c r="D29" s="214">
        <v>38</v>
      </c>
      <c r="E29" s="214" t="s">
        <v>132</v>
      </c>
      <c r="H29" s="204"/>
      <c r="I29" s="204"/>
      <c r="J29" s="204"/>
      <c r="K29" s="204"/>
      <c r="L29" s="204"/>
      <c r="M29" s="204"/>
      <c r="N29" s="204"/>
      <c r="O29" s="204"/>
      <c r="P29" s="204"/>
      <c r="Q29" s="204"/>
    </row>
    <row r="30" spans="1:17">
      <c r="A30" s="226" t="s">
        <v>50</v>
      </c>
      <c r="B30" s="214">
        <v>179</v>
      </c>
      <c r="C30" s="214">
        <v>74</v>
      </c>
      <c r="D30" s="214">
        <v>111</v>
      </c>
      <c r="E30" s="214">
        <v>3</v>
      </c>
      <c r="H30" s="204"/>
      <c r="I30" s="204"/>
      <c r="J30" s="204"/>
      <c r="K30" s="204"/>
      <c r="L30" s="204"/>
      <c r="M30" s="204"/>
      <c r="N30" s="204"/>
      <c r="O30" s="204"/>
      <c r="P30" s="204"/>
      <c r="Q30" s="204"/>
    </row>
    <row r="31" spans="1:17">
      <c r="A31" s="226" t="s">
        <v>51</v>
      </c>
      <c r="B31" s="214">
        <v>124</v>
      </c>
      <c r="C31" s="214">
        <v>62</v>
      </c>
      <c r="D31" s="214">
        <v>40</v>
      </c>
      <c r="E31" s="214">
        <v>4</v>
      </c>
      <c r="H31" s="204"/>
      <c r="I31" s="204"/>
      <c r="J31" s="204"/>
      <c r="K31" s="204"/>
      <c r="L31" s="204"/>
      <c r="M31" s="204"/>
      <c r="N31" s="204"/>
      <c r="O31" s="204"/>
      <c r="P31" s="204"/>
      <c r="Q31" s="204"/>
    </row>
    <row r="32" spans="1:17">
      <c r="A32" s="226" t="s">
        <v>52</v>
      </c>
      <c r="B32" s="214">
        <v>129</v>
      </c>
      <c r="C32" s="214">
        <v>51</v>
      </c>
      <c r="D32" s="214">
        <v>76</v>
      </c>
      <c r="E32" s="214">
        <v>6</v>
      </c>
      <c r="H32" s="204"/>
      <c r="I32" s="204"/>
      <c r="J32" s="204"/>
      <c r="K32" s="204"/>
      <c r="L32" s="204"/>
      <c r="M32" s="204"/>
      <c r="N32" s="204"/>
      <c r="O32" s="204"/>
      <c r="P32" s="204"/>
      <c r="Q32" s="204"/>
    </row>
    <row r="33" spans="1:17" ht="24">
      <c r="A33" s="224" t="s">
        <v>273</v>
      </c>
      <c r="B33" s="213"/>
      <c r="C33" s="213"/>
      <c r="D33" s="213"/>
      <c r="E33" s="213"/>
      <c r="H33" s="204"/>
      <c r="I33" s="204"/>
      <c r="J33" s="204"/>
      <c r="K33" s="204"/>
      <c r="L33" s="204"/>
      <c r="M33" s="204"/>
      <c r="N33" s="204"/>
      <c r="O33" s="204"/>
      <c r="P33" s="204"/>
      <c r="Q33" s="204"/>
    </row>
    <row r="34" spans="1:17">
      <c r="A34" s="226" t="s">
        <v>53</v>
      </c>
      <c r="B34" s="214">
        <v>561</v>
      </c>
      <c r="C34" s="214">
        <v>217</v>
      </c>
      <c r="D34" s="214">
        <v>191</v>
      </c>
      <c r="E34" s="214">
        <v>26</v>
      </c>
      <c r="H34" s="204"/>
      <c r="I34" s="204"/>
      <c r="J34" s="204"/>
      <c r="K34" s="204"/>
      <c r="L34" s="204"/>
      <c r="M34" s="204"/>
      <c r="N34" s="204"/>
      <c r="O34" s="204"/>
      <c r="P34" s="204"/>
      <c r="Q34" s="204"/>
    </row>
    <row r="35" spans="1:17" ht="24">
      <c r="A35" s="250" t="s">
        <v>276</v>
      </c>
      <c r="B35" s="211">
        <v>670</v>
      </c>
      <c r="C35" s="211">
        <v>263</v>
      </c>
      <c r="D35" s="211">
        <v>224</v>
      </c>
      <c r="E35" s="211">
        <v>28</v>
      </c>
      <c r="H35" s="204"/>
      <c r="I35" s="204"/>
      <c r="J35" s="204"/>
      <c r="K35" s="204"/>
      <c r="L35" s="204"/>
      <c r="M35" s="204"/>
      <c r="N35" s="204"/>
      <c r="O35" s="204"/>
      <c r="P35" s="204"/>
      <c r="Q35" s="204"/>
    </row>
    <row r="36" spans="1:17" ht="24">
      <c r="A36" s="224" t="s">
        <v>272</v>
      </c>
      <c r="B36" s="213"/>
      <c r="C36" s="213"/>
      <c r="D36" s="213"/>
      <c r="E36" s="213"/>
      <c r="H36" s="204"/>
      <c r="I36" s="204"/>
      <c r="J36" s="204"/>
      <c r="K36" s="204"/>
      <c r="L36" s="204"/>
      <c r="M36" s="204"/>
      <c r="N36" s="204"/>
      <c r="O36" s="204"/>
      <c r="P36" s="204"/>
      <c r="Q36" s="204"/>
    </row>
    <row r="37" spans="1:17">
      <c r="A37" s="226" t="s">
        <v>54</v>
      </c>
      <c r="B37" s="214">
        <v>54</v>
      </c>
      <c r="C37" s="214">
        <v>25</v>
      </c>
      <c r="D37" s="214">
        <v>14</v>
      </c>
      <c r="E37" s="214">
        <v>6</v>
      </c>
      <c r="H37" s="204"/>
      <c r="I37" s="204"/>
      <c r="J37" s="204"/>
      <c r="K37" s="204"/>
      <c r="L37" s="204"/>
      <c r="M37" s="204"/>
      <c r="N37" s="204"/>
      <c r="O37" s="204"/>
      <c r="P37" s="204"/>
      <c r="Q37" s="204"/>
    </row>
    <row r="38" spans="1:17">
      <c r="A38" s="226" t="s">
        <v>55</v>
      </c>
      <c r="B38" s="214">
        <v>139</v>
      </c>
      <c r="C38" s="214">
        <v>49</v>
      </c>
      <c r="D38" s="214">
        <v>26</v>
      </c>
      <c r="E38" s="214">
        <v>7</v>
      </c>
      <c r="H38" s="204"/>
      <c r="I38" s="204"/>
      <c r="J38" s="204"/>
      <c r="K38" s="204"/>
      <c r="L38" s="204"/>
      <c r="M38" s="204"/>
      <c r="N38" s="204"/>
      <c r="O38" s="204"/>
      <c r="P38" s="204"/>
      <c r="Q38" s="204"/>
    </row>
    <row r="39" spans="1:17">
      <c r="A39" s="226" t="s">
        <v>56</v>
      </c>
      <c r="B39" s="214">
        <v>146</v>
      </c>
      <c r="C39" s="214">
        <v>60</v>
      </c>
      <c r="D39" s="214">
        <v>39</v>
      </c>
      <c r="E39" s="214">
        <v>2</v>
      </c>
      <c r="H39" s="204"/>
      <c r="I39" s="204"/>
      <c r="J39" s="204"/>
      <c r="K39" s="204"/>
      <c r="L39" s="204"/>
      <c r="M39" s="204"/>
      <c r="N39" s="204"/>
      <c r="O39" s="204"/>
      <c r="P39" s="204"/>
      <c r="Q39" s="204"/>
    </row>
    <row r="40" spans="1:17">
      <c r="A40" s="226" t="s">
        <v>57</v>
      </c>
      <c r="B40" s="214">
        <v>96</v>
      </c>
      <c r="C40" s="214">
        <v>42</v>
      </c>
      <c r="D40" s="214">
        <v>20</v>
      </c>
      <c r="E40" s="214">
        <v>7</v>
      </c>
      <c r="H40" s="204"/>
      <c r="I40" s="204"/>
      <c r="J40" s="204"/>
      <c r="K40" s="204"/>
      <c r="L40" s="204"/>
      <c r="M40" s="204"/>
      <c r="N40" s="204"/>
      <c r="O40" s="204"/>
      <c r="P40" s="204"/>
      <c r="Q40" s="204"/>
    </row>
    <row r="41" spans="1:17">
      <c r="A41" s="226" t="s">
        <v>58</v>
      </c>
      <c r="B41" s="214">
        <v>166</v>
      </c>
      <c r="C41" s="214">
        <v>59</v>
      </c>
      <c r="D41" s="214">
        <v>81</v>
      </c>
      <c r="E41" s="214">
        <v>5</v>
      </c>
      <c r="H41" s="204"/>
      <c r="I41" s="204"/>
      <c r="J41" s="204"/>
      <c r="K41" s="204"/>
      <c r="L41" s="204"/>
      <c r="M41" s="204"/>
      <c r="N41" s="204"/>
      <c r="O41" s="204"/>
      <c r="P41" s="204"/>
      <c r="Q41" s="204"/>
    </row>
    <row r="42" spans="1:17">
      <c r="A42" s="226" t="s">
        <v>59</v>
      </c>
      <c r="B42" s="214">
        <v>69</v>
      </c>
      <c r="C42" s="214">
        <v>28</v>
      </c>
      <c r="D42" s="214">
        <v>44</v>
      </c>
      <c r="E42" s="214">
        <v>1</v>
      </c>
      <c r="H42" s="204"/>
      <c r="I42" s="204"/>
      <c r="J42" s="204"/>
      <c r="K42" s="204"/>
      <c r="L42" s="204"/>
      <c r="M42" s="204"/>
      <c r="N42" s="204"/>
      <c r="O42" s="204"/>
      <c r="P42" s="204"/>
      <c r="Q42" s="204"/>
    </row>
    <row r="43" spans="1:17">
      <c r="D43" s="12"/>
      <c r="E43" s="11"/>
      <c r="H43" s="204"/>
      <c r="I43" s="204"/>
      <c r="J43" s="204"/>
      <c r="K43" s="204"/>
      <c r="L43" s="204"/>
      <c r="M43" s="204"/>
      <c r="N43" s="204"/>
      <c r="O43" s="204"/>
      <c r="P43" s="204"/>
      <c r="Q43" s="204"/>
    </row>
    <row r="44" spans="1:17">
      <c r="D44" s="12"/>
      <c r="E44" s="61"/>
      <c r="H44" s="204"/>
      <c r="I44" s="204"/>
      <c r="J44" s="204"/>
      <c r="K44" s="204"/>
      <c r="L44" s="204"/>
      <c r="M44" s="204"/>
      <c r="N44" s="204"/>
      <c r="O44" s="204"/>
      <c r="P44" s="204"/>
      <c r="Q44" s="204"/>
    </row>
    <row r="45" spans="1:17">
      <c r="D45" s="12"/>
      <c r="E45" s="11"/>
      <c r="H45" s="204"/>
      <c r="I45" s="204"/>
      <c r="J45" s="204"/>
      <c r="K45" s="204"/>
      <c r="L45" s="204"/>
      <c r="M45" s="204"/>
      <c r="N45" s="204"/>
      <c r="O45" s="204"/>
      <c r="P45" s="204"/>
      <c r="Q45" s="204"/>
    </row>
    <row r="46" spans="1:17">
      <c r="D46" s="12"/>
      <c r="E46" s="11"/>
      <c r="H46" s="204"/>
      <c r="I46" s="204"/>
      <c r="J46" s="204"/>
      <c r="K46" s="204"/>
      <c r="L46" s="204"/>
      <c r="M46" s="204"/>
      <c r="N46" s="204"/>
      <c r="O46" s="204"/>
      <c r="P46" s="204"/>
      <c r="Q46" s="204"/>
    </row>
    <row r="47" spans="1:17">
      <c r="D47" s="12"/>
      <c r="E47" s="11"/>
      <c r="H47" s="204"/>
      <c r="I47" s="204"/>
      <c r="J47" s="204"/>
      <c r="K47" s="204"/>
      <c r="L47" s="204"/>
      <c r="M47" s="204"/>
      <c r="N47" s="204"/>
      <c r="O47" s="204"/>
      <c r="P47" s="204"/>
      <c r="Q47" s="204"/>
    </row>
    <row r="48" spans="1:17">
      <c r="D48" s="12"/>
      <c r="E48" s="11"/>
      <c r="H48" s="204"/>
      <c r="I48" s="204"/>
      <c r="J48" s="204"/>
      <c r="K48" s="204"/>
      <c r="L48" s="204"/>
      <c r="M48" s="204"/>
      <c r="N48" s="204"/>
      <c r="O48" s="204"/>
      <c r="P48" s="204"/>
      <c r="Q48" s="204"/>
    </row>
    <row r="49" spans="4:17">
      <c r="D49" s="12"/>
      <c r="E49" s="11"/>
      <c r="H49" s="204"/>
      <c r="I49" s="204"/>
      <c r="J49" s="204"/>
      <c r="K49" s="204"/>
      <c r="L49" s="204"/>
      <c r="M49" s="204"/>
      <c r="N49" s="204"/>
      <c r="O49" s="204"/>
      <c r="P49" s="204"/>
      <c r="Q49" s="204"/>
    </row>
    <row r="50" spans="4:17">
      <c r="D50" s="12"/>
      <c r="E50" s="11"/>
      <c r="H50" s="204"/>
      <c r="I50" s="204"/>
      <c r="J50" s="204"/>
      <c r="K50" s="204"/>
      <c r="L50" s="204"/>
      <c r="M50" s="204"/>
      <c r="N50" s="204"/>
      <c r="O50" s="204"/>
      <c r="P50" s="204"/>
      <c r="Q50" s="204"/>
    </row>
    <row r="51" spans="4:17">
      <c r="D51" s="12"/>
      <c r="E51" s="11"/>
      <c r="H51" s="204"/>
      <c r="I51" s="204"/>
      <c r="J51" s="204"/>
      <c r="K51" s="204"/>
      <c r="L51" s="204"/>
      <c r="M51" s="204"/>
      <c r="N51" s="204"/>
      <c r="O51" s="204"/>
      <c r="P51" s="204"/>
      <c r="Q51" s="204"/>
    </row>
    <row r="52" spans="4:17">
      <c r="D52" s="12"/>
      <c r="E52" s="11"/>
      <c r="H52" s="204"/>
      <c r="I52" s="204"/>
      <c r="J52" s="204"/>
      <c r="K52" s="204"/>
      <c r="L52" s="204"/>
      <c r="M52" s="204"/>
      <c r="N52" s="204"/>
      <c r="O52" s="204"/>
      <c r="P52" s="204"/>
      <c r="Q52" s="204"/>
    </row>
    <row r="53" spans="4:17">
      <c r="D53" s="12"/>
      <c r="E53" s="11"/>
      <c r="H53" s="204"/>
      <c r="I53" s="204"/>
      <c r="J53" s="204"/>
      <c r="K53" s="204"/>
      <c r="L53" s="204"/>
      <c r="M53" s="204"/>
      <c r="N53" s="204"/>
      <c r="O53" s="204"/>
      <c r="P53" s="204"/>
      <c r="Q53" s="204"/>
    </row>
    <row r="54" spans="4:17">
      <c r="D54" s="12"/>
      <c r="E54" s="11"/>
      <c r="H54" s="204"/>
      <c r="I54" s="204"/>
      <c r="J54" s="204"/>
      <c r="K54" s="204"/>
      <c r="L54" s="204"/>
      <c r="M54" s="204"/>
      <c r="N54" s="204"/>
      <c r="O54" s="204"/>
      <c r="P54" s="204"/>
      <c r="Q54" s="204"/>
    </row>
    <row r="55" spans="4:17">
      <c r="D55" s="12"/>
      <c r="E55" s="11"/>
      <c r="H55" s="204"/>
      <c r="I55" s="204"/>
      <c r="J55" s="204"/>
      <c r="K55" s="204"/>
      <c r="L55" s="204"/>
      <c r="M55" s="204"/>
      <c r="N55" s="204"/>
      <c r="O55" s="204"/>
      <c r="P55" s="204"/>
      <c r="Q55" s="204"/>
    </row>
    <row r="56" spans="4:17">
      <c r="D56" s="12"/>
      <c r="E56" s="11"/>
      <c r="H56" s="204"/>
      <c r="I56" s="204"/>
      <c r="J56" s="204"/>
      <c r="K56" s="204"/>
      <c r="L56" s="204"/>
      <c r="M56" s="204"/>
      <c r="N56" s="204"/>
      <c r="O56" s="204"/>
      <c r="P56" s="204"/>
      <c r="Q56" s="204"/>
    </row>
    <row r="57" spans="4:17">
      <c r="D57" s="12"/>
      <c r="E57" s="11"/>
      <c r="H57" s="204"/>
      <c r="I57" s="204"/>
      <c r="J57" s="204"/>
      <c r="K57" s="204"/>
      <c r="L57" s="204"/>
      <c r="M57" s="204"/>
      <c r="N57" s="204"/>
      <c r="O57" s="204"/>
      <c r="P57" s="204"/>
      <c r="Q57" s="204"/>
    </row>
    <row r="58" spans="4:17">
      <c r="D58" s="12"/>
      <c r="E58" s="11"/>
      <c r="H58" s="204"/>
      <c r="I58" s="204"/>
      <c r="J58" s="204"/>
      <c r="K58" s="204"/>
      <c r="L58" s="204"/>
      <c r="M58" s="204"/>
      <c r="N58" s="204"/>
      <c r="O58" s="204"/>
      <c r="P58" s="204"/>
      <c r="Q58" s="204"/>
    </row>
    <row r="59" spans="4:17">
      <c r="D59" s="12"/>
      <c r="E59" s="11"/>
      <c r="H59" s="204"/>
      <c r="I59" s="204"/>
      <c r="J59" s="204"/>
      <c r="K59" s="204"/>
      <c r="L59" s="204"/>
      <c r="M59" s="204"/>
      <c r="N59" s="204"/>
      <c r="O59" s="204"/>
      <c r="P59" s="204"/>
      <c r="Q59" s="204"/>
    </row>
    <row r="60" spans="4:17">
      <c r="D60" s="12"/>
      <c r="E60" s="11"/>
      <c r="H60" s="204"/>
      <c r="I60" s="204"/>
      <c r="J60" s="204"/>
      <c r="K60" s="204"/>
      <c r="L60" s="204"/>
      <c r="M60" s="204"/>
      <c r="N60" s="204"/>
      <c r="O60" s="204"/>
      <c r="P60" s="204"/>
      <c r="Q60" s="204"/>
    </row>
    <row r="61" spans="4:17">
      <c r="D61" s="12"/>
      <c r="E61" s="11"/>
      <c r="H61" s="204"/>
      <c r="I61" s="204"/>
      <c r="J61" s="204"/>
      <c r="K61" s="204"/>
      <c r="L61" s="204"/>
      <c r="M61" s="204"/>
      <c r="N61" s="204"/>
      <c r="O61" s="204"/>
      <c r="P61" s="204"/>
      <c r="Q61" s="204"/>
    </row>
    <row r="62" spans="4:17">
      <c r="D62" s="12"/>
      <c r="E62" s="11"/>
      <c r="H62" s="204"/>
      <c r="I62" s="204"/>
      <c r="J62" s="204"/>
      <c r="K62" s="204"/>
      <c r="L62" s="204"/>
      <c r="M62" s="204"/>
      <c r="N62" s="204"/>
      <c r="O62" s="204"/>
      <c r="P62" s="204"/>
      <c r="Q62" s="204"/>
    </row>
    <row r="63" spans="4:17">
      <c r="D63" s="12"/>
      <c r="E63" s="11"/>
      <c r="H63" s="204"/>
      <c r="I63" s="204"/>
      <c r="J63" s="204"/>
      <c r="K63" s="204"/>
      <c r="L63" s="204"/>
      <c r="M63" s="204"/>
      <c r="N63" s="204"/>
      <c r="O63" s="204"/>
      <c r="P63" s="204"/>
      <c r="Q63" s="204"/>
    </row>
    <row r="64" spans="4:17">
      <c r="D64" s="12"/>
      <c r="E64" s="11"/>
      <c r="H64" s="204"/>
      <c r="I64" s="204"/>
      <c r="J64" s="204"/>
      <c r="K64" s="204"/>
      <c r="L64" s="204"/>
      <c r="M64" s="204"/>
      <c r="N64" s="204"/>
      <c r="O64" s="204"/>
      <c r="P64" s="204"/>
      <c r="Q64" s="204"/>
    </row>
    <row r="65" spans="4:17">
      <c r="D65" s="12"/>
      <c r="E65" s="11"/>
      <c r="H65" s="204"/>
      <c r="I65" s="204"/>
      <c r="J65" s="204"/>
      <c r="K65" s="204"/>
      <c r="L65" s="204"/>
      <c r="M65" s="204"/>
      <c r="N65" s="204"/>
      <c r="O65" s="204"/>
      <c r="P65" s="204"/>
      <c r="Q65" s="204"/>
    </row>
    <row r="66" spans="4:17">
      <c r="D66" s="12"/>
      <c r="E66" s="11"/>
      <c r="H66" s="204"/>
      <c r="I66" s="204"/>
      <c r="J66" s="204"/>
      <c r="K66" s="204"/>
      <c r="L66" s="204"/>
      <c r="M66" s="204"/>
      <c r="N66" s="204"/>
      <c r="O66" s="204"/>
      <c r="P66" s="204"/>
      <c r="Q66" s="204"/>
    </row>
    <row r="67" spans="4:17">
      <c r="D67" s="12"/>
      <c r="E67" s="11"/>
      <c r="H67" s="204"/>
      <c r="I67" s="204"/>
      <c r="J67" s="204"/>
      <c r="K67" s="204"/>
      <c r="L67" s="204"/>
      <c r="M67" s="204"/>
      <c r="N67" s="204"/>
      <c r="O67" s="204"/>
      <c r="P67" s="204"/>
      <c r="Q67" s="204"/>
    </row>
    <row r="68" spans="4:17">
      <c r="D68" s="12"/>
      <c r="E68" s="11"/>
      <c r="H68" s="204"/>
      <c r="I68" s="204"/>
      <c r="J68" s="204"/>
      <c r="K68" s="204"/>
      <c r="L68" s="204"/>
      <c r="M68" s="204"/>
      <c r="N68" s="204"/>
      <c r="O68" s="204"/>
      <c r="P68" s="204"/>
      <c r="Q68" s="204"/>
    </row>
    <row r="69" spans="4:17">
      <c r="D69" s="12"/>
      <c r="E69" s="11"/>
      <c r="H69" s="204"/>
      <c r="I69" s="204"/>
      <c r="J69" s="204"/>
      <c r="K69" s="204"/>
      <c r="L69" s="204"/>
      <c r="M69" s="204"/>
      <c r="N69" s="204"/>
      <c r="O69" s="204"/>
      <c r="P69" s="204"/>
      <c r="Q69" s="204"/>
    </row>
    <row r="70" spans="4:17">
      <c r="D70" s="12"/>
      <c r="E70" s="11"/>
      <c r="H70" s="204"/>
      <c r="I70" s="204"/>
      <c r="J70" s="204"/>
      <c r="K70" s="204"/>
      <c r="L70" s="204"/>
      <c r="M70" s="204"/>
      <c r="N70" s="204"/>
      <c r="O70" s="204"/>
      <c r="P70" s="204"/>
      <c r="Q70" s="204"/>
    </row>
    <row r="71" spans="4:17">
      <c r="D71" s="12"/>
      <c r="E71" s="11"/>
    </row>
    <row r="72" spans="4:17">
      <c r="D72" s="12"/>
      <c r="E72" s="11"/>
    </row>
    <row r="73" spans="4:17">
      <c r="D73" s="12"/>
      <c r="E73" s="11"/>
    </row>
    <row r="74" spans="4:17">
      <c r="D74" s="12"/>
      <c r="E74" s="11"/>
    </row>
    <row r="75" spans="4:17">
      <c r="D75" s="12"/>
      <c r="E75" s="11"/>
    </row>
    <row r="76" spans="4:17">
      <c r="D76" s="12"/>
      <c r="E76" s="11"/>
    </row>
    <row r="77" spans="4:17">
      <c r="D77" s="12"/>
      <c r="E77" s="11"/>
    </row>
    <row r="78" spans="4:17">
      <c r="D78" s="12"/>
      <c r="E78" s="11"/>
    </row>
    <row r="79" spans="4:17">
      <c r="D79" s="12"/>
      <c r="E79" s="11"/>
    </row>
    <row r="80" spans="4:17">
      <c r="D80" s="12"/>
      <c r="E80" s="11"/>
    </row>
    <row r="81" spans="4:5">
      <c r="D81" s="12"/>
      <c r="E81" s="11"/>
    </row>
    <row r="82" spans="4:5">
      <c r="D82" s="12"/>
      <c r="E82" s="11"/>
    </row>
  </sheetData>
  <mergeCells count="5">
    <mergeCell ref="A5:A6"/>
    <mergeCell ref="B5:B6"/>
    <mergeCell ref="C5:C6"/>
    <mergeCell ref="D5:E5"/>
    <mergeCell ref="G6:H6"/>
  </mergeCells>
  <phoneticPr fontId="7" type="noConversion"/>
  <hyperlinks>
    <hyperlink ref="G6" location="'SPIS TREŚCI'!A1" display="Powrót do spisu tablic"/>
    <hyperlink ref="G6:H6" location="'SPIS TREŚCI'!A89" display="'SPIS TREŚCI'!A89"/>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zoomScaleNormal="100" workbookViewId="0">
      <selection activeCell="K6" sqref="K6:L6"/>
    </sheetView>
  </sheetViews>
  <sheetFormatPr defaultRowHeight="12.75"/>
  <cols>
    <col min="1" max="1" width="27.140625" style="12" customWidth="1"/>
    <col min="2" max="8" width="13" style="12" customWidth="1"/>
    <col min="9" max="9" width="13" style="11" customWidth="1"/>
    <col min="10" max="16384" width="9.140625" style="12"/>
  </cols>
  <sheetData>
    <row r="1" spans="1:12">
      <c r="A1" s="14" t="s">
        <v>142</v>
      </c>
      <c r="B1" s="15" t="s">
        <v>35</v>
      </c>
    </row>
    <row r="2" spans="1:12">
      <c r="B2" s="15" t="s">
        <v>1006</v>
      </c>
    </row>
    <row r="3" spans="1:12">
      <c r="B3" s="166" t="s">
        <v>291</v>
      </c>
    </row>
    <row r="4" spans="1:12">
      <c r="A4" s="168" t="s">
        <v>143</v>
      </c>
      <c r="B4" s="101" t="s">
        <v>1719</v>
      </c>
    </row>
    <row r="5" spans="1:12">
      <c r="B5" s="150" t="s">
        <v>808</v>
      </c>
    </row>
    <row r="6" spans="1:12" ht="33" customHeight="1">
      <c r="A6" s="452" t="s">
        <v>279</v>
      </c>
      <c r="B6" s="452" t="s">
        <v>337</v>
      </c>
      <c r="C6" s="452" t="s">
        <v>473</v>
      </c>
      <c r="D6" s="452"/>
      <c r="E6" s="452"/>
      <c r="F6" s="452"/>
      <c r="G6" s="452"/>
      <c r="H6" s="452"/>
      <c r="I6" s="452" t="s">
        <v>474</v>
      </c>
      <c r="K6" s="454" t="s">
        <v>437</v>
      </c>
      <c r="L6" s="454"/>
    </row>
    <row r="7" spans="1:12" ht="36" customHeight="1">
      <c r="A7" s="452"/>
      <c r="B7" s="452"/>
      <c r="C7" s="452" t="s">
        <v>338</v>
      </c>
      <c r="D7" s="452"/>
      <c r="E7" s="452" t="s">
        <v>339</v>
      </c>
      <c r="F7" s="452"/>
      <c r="G7" s="452" t="s">
        <v>340</v>
      </c>
      <c r="H7" s="452"/>
      <c r="I7" s="452"/>
    </row>
    <row r="8" spans="1:12" ht="33" customHeight="1" thickBot="1">
      <c r="A8" s="453"/>
      <c r="B8" s="453"/>
      <c r="C8" s="256" t="s">
        <v>336</v>
      </c>
      <c r="D8" s="256" t="s">
        <v>335</v>
      </c>
      <c r="E8" s="256" t="s">
        <v>336</v>
      </c>
      <c r="F8" s="256" t="s">
        <v>335</v>
      </c>
      <c r="G8" s="256" t="s">
        <v>336</v>
      </c>
      <c r="H8" s="256" t="s">
        <v>335</v>
      </c>
      <c r="I8" s="453"/>
      <c r="K8" s="11"/>
      <c r="L8" s="11"/>
    </row>
    <row r="9" spans="1:12" ht="24">
      <c r="A9" s="342" t="s">
        <v>341</v>
      </c>
      <c r="B9" s="267">
        <v>2024637</v>
      </c>
      <c r="C9" s="267">
        <v>364927</v>
      </c>
      <c r="D9" s="267">
        <v>178039</v>
      </c>
      <c r="E9" s="267">
        <v>1176503</v>
      </c>
      <c r="F9" s="267">
        <v>545954</v>
      </c>
      <c r="G9" s="267">
        <v>483207</v>
      </c>
      <c r="H9" s="267">
        <v>320475</v>
      </c>
      <c r="I9" s="267">
        <v>72.089403936921542</v>
      </c>
      <c r="J9" s="29"/>
      <c r="K9" s="11"/>
      <c r="L9" s="20"/>
    </row>
    <row r="10" spans="1:12" ht="24">
      <c r="A10" s="245" t="s">
        <v>278</v>
      </c>
      <c r="B10" s="263">
        <v>284201</v>
      </c>
      <c r="C10" s="263">
        <v>53474</v>
      </c>
      <c r="D10" s="263">
        <v>25839</v>
      </c>
      <c r="E10" s="263">
        <v>165511</v>
      </c>
      <c r="F10" s="263">
        <v>75013</v>
      </c>
      <c r="G10" s="263">
        <v>65216</v>
      </c>
      <c r="H10" s="263">
        <v>43115</v>
      </c>
      <c r="I10" s="263">
        <v>71.711245778226214</v>
      </c>
      <c r="K10" s="11"/>
      <c r="L10" s="20"/>
    </row>
    <row r="11" spans="1:12" ht="24">
      <c r="A11" s="224" t="s">
        <v>272</v>
      </c>
      <c r="B11" s="265"/>
      <c r="C11" s="265"/>
      <c r="D11" s="265"/>
      <c r="E11" s="265"/>
      <c r="F11" s="265"/>
      <c r="G11" s="265"/>
      <c r="H11" s="265"/>
      <c r="I11" s="265"/>
      <c r="K11" s="11"/>
      <c r="L11" s="20"/>
    </row>
    <row r="12" spans="1:12">
      <c r="A12" s="226" t="s">
        <v>36</v>
      </c>
      <c r="B12" s="265">
        <v>105530</v>
      </c>
      <c r="C12" s="265">
        <v>20553</v>
      </c>
      <c r="D12" s="265">
        <v>9919</v>
      </c>
      <c r="E12" s="265">
        <v>62146</v>
      </c>
      <c r="F12" s="265">
        <v>27860</v>
      </c>
      <c r="G12" s="265">
        <v>22831</v>
      </c>
      <c r="H12" s="265">
        <v>15027</v>
      </c>
      <c r="I12" s="265">
        <v>69.80980272262093</v>
      </c>
      <c r="K12" s="11"/>
      <c r="L12" s="20"/>
    </row>
    <row r="13" spans="1:12">
      <c r="A13" s="226" t="s">
        <v>37</v>
      </c>
      <c r="B13" s="265">
        <v>32608</v>
      </c>
      <c r="C13" s="265">
        <v>5830</v>
      </c>
      <c r="D13" s="265">
        <v>2833</v>
      </c>
      <c r="E13" s="265">
        <v>18920</v>
      </c>
      <c r="F13" s="265">
        <v>8512</v>
      </c>
      <c r="G13" s="265">
        <v>7858</v>
      </c>
      <c r="H13" s="265">
        <v>5167</v>
      </c>
      <c r="I13" s="265">
        <v>72.346723044397464</v>
      </c>
      <c r="K13" s="11"/>
      <c r="L13" s="20"/>
    </row>
    <row r="14" spans="1:12">
      <c r="A14" s="226" t="s">
        <v>38</v>
      </c>
      <c r="B14" s="265">
        <v>55493</v>
      </c>
      <c r="C14" s="265">
        <v>10678</v>
      </c>
      <c r="D14" s="265">
        <v>5152</v>
      </c>
      <c r="E14" s="265">
        <v>32320</v>
      </c>
      <c r="F14" s="265">
        <v>14495</v>
      </c>
      <c r="G14" s="265">
        <v>12495</v>
      </c>
      <c r="H14" s="265">
        <v>8189</v>
      </c>
      <c r="I14" s="265">
        <v>71.698638613861391</v>
      </c>
      <c r="K14" s="11"/>
      <c r="L14" s="20"/>
    </row>
    <row r="15" spans="1:12">
      <c r="A15" s="226" t="s">
        <v>39</v>
      </c>
      <c r="B15" s="265">
        <v>35802</v>
      </c>
      <c r="C15" s="265">
        <v>6283</v>
      </c>
      <c r="D15" s="265">
        <v>2987</v>
      </c>
      <c r="E15" s="265">
        <v>20664</v>
      </c>
      <c r="F15" s="265">
        <v>9252</v>
      </c>
      <c r="G15" s="265">
        <v>8855</v>
      </c>
      <c r="H15" s="265">
        <v>5844</v>
      </c>
      <c r="I15" s="265">
        <v>73.257839721254356</v>
      </c>
      <c r="K15" s="11"/>
      <c r="L15" s="20"/>
    </row>
    <row r="16" spans="1:12" ht="24">
      <c r="A16" s="224" t="s">
        <v>273</v>
      </c>
      <c r="B16" s="265"/>
      <c r="C16" s="265"/>
      <c r="D16" s="265"/>
      <c r="E16" s="265"/>
      <c r="F16" s="265"/>
      <c r="G16" s="265"/>
      <c r="H16" s="265"/>
      <c r="I16" s="265"/>
      <c r="K16" s="11"/>
      <c r="L16" s="20"/>
    </row>
    <row r="17" spans="1:12">
      <c r="A17" s="226" t="s">
        <v>40</v>
      </c>
      <c r="B17" s="265">
        <v>54768</v>
      </c>
      <c r="C17" s="265">
        <v>10130</v>
      </c>
      <c r="D17" s="265">
        <v>4948</v>
      </c>
      <c r="E17" s="265">
        <v>31461</v>
      </c>
      <c r="F17" s="265">
        <v>14894</v>
      </c>
      <c r="G17" s="265">
        <v>13177</v>
      </c>
      <c r="H17" s="265">
        <v>8888</v>
      </c>
      <c r="I17" s="265">
        <v>74.082197005816724</v>
      </c>
      <c r="K17" s="11"/>
      <c r="L17" s="20"/>
    </row>
    <row r="18" spans="1:12" ht="24">
      <c r="A18" s="250" t="s">
        <v>274</v>
      </c>
      <c r="B18" s="263">
        <v>584987</v>
      </c>
      <c r="C18" s="263">
        <v>98980</v>
      </c>
      <c r="D18" s="263">
        <v>48319</v>
      </c>
      <c r="E18" s="263">
        <v>340374</v>
      </c>
      <c r="F18" s="263">
        <v>155660</v>
      </c>
      <c r="G18" s="263">
        <v>145633</v>
      </c>
      <c r="H18" s="263">
        <v>96266</v>
      </c>
      <c r="I18" s="263">
        <v>71.865947457796423</v>
      </c>
      <c r="K18" s="11"/>
      <c r="L18" s="20"/>
    </row>
    <row r="19" spans="1:12" ht="24">
      <c r="A19" s="224" t="s">
        <v>272</v>
      </c>
      <c r="B19" s="216"/>
      <c r="C19" s="216"/>
      <c r="D19" s="216"/>
      <c r="E19" s="216"/>
      <c r="F19" s="216"/>
      <c r="G19" s="216"/>
      <c r="H19" s="216"/>
      <c r="I19" s="216"/>
      <c r="K19" s="11"/>
      <c r="L19" s="20"/>
    </row>
    <row r="20" spans="1:12">
      <c r="A20" s="226" t="s">
        <v>41</v>
      </c>
      <c r="B20" s="265">
        <v>97055</v>
      </c>
      <c r="C20" s="265">
        <v>17309</v>
      </c>
      <c r="D20" s="265">
        <v>8385</v>
      </c>
      <c r="E20" s="265">
        <v>57149</v>
      </c>
      <c r="F20" s="265">
        <v>26063</v>
      </c>
      <c r="G20" s="265">
        <v>22597</v>
      </c>
      <c r="H20" s="265">
        <v>14874</v>
      </c>
      <c r="I20" s="265">
        <v>69.827993490699754</v>
      </c>
      <c r="K20" s="11"/>
      <c r="L20" s="20"/>
    </row>
    <row r="21" spans="1:12">
      <c r="A21" s="226" t="s">
        <v>42</v>
      </c>
      <c r="B21" s="265">
        <v>74358</v>
      </c>
      <c r="C21" s="265">
        <v>13684</v>
      </c>
      <c r="D21" s="265">
        <v>6674</v>
      </c>
      <c r="E21" s="265">
        <v>44221</v>
      </c>
      <c r="F21" s="265">
        <v>19952</v>
      </c>
      <c r="G21" s="265">
        <v>16453</v>
      </c>
      <c r="H21" s="265">
        <v>10795</v>
      </c>
      <c r="I21" s="265">
        <v>68.150878541869247</v>
      </c>
      <c r="K21" s="11"/>
      <c r="L21" s="20"/>
    </row>
    <row r="22" spans="1:12">
      <c r="A22" s="226" t="s">
        <v>43</v>
      </c>
      <c r="B22" s="265">
        <v>57594</v>
      </c>
      <c r="C22" s="265">
        <v>9093</v>
      </c>
      <c r="D22" s="265">
        <v>4415</v>
      </c>
      <c r="E22" s="265">
        <v>33380</v>
      </c>
      <c r="F22" s="265">
        <v>15038</v>
      </c>
      <c r="G22" s="265">
        <v>15121</v>
      </c>
      <c r="H22" s="265">
        <v>9932</v>
      </c>
      <c r="I22" s="265">
        <v>72.540443379269021</v>
      </c>
      <c r="K22" s="11"/>
      <c r="L22" s="20"/>
    </row>
    <row r="23" spans="1:12">
      <c r="A23" s="226" t="s">
        <v>44</v>
      </c>
      <c r="B23" s="265">
        <v>59754</v>
      </c>
      <c r="C23" s="265">
        <v>9454</v>
      </c>
      <c r="D23" s="265">
        <v>4648</v>
      </c>
      <c r="E23" s="265">
        <v>33958</v>
      </c>
      <c r="F23" s="265">
        <v>15273</v>
      </c>
      <c r="G23" s="265">
        <v>16342</v>
      </c>
      <c r="H23" s="265">
        <v>10727</v>
      </c>
      <c r="I23" s="265">
        <v>75.964426644678724</v>
      </c>
      <c r="K23" s="11"/>
      <c r="L23" s="20"/>
    </row>
    <row r="24" spans="1:12">
      <c r="A24" s="226" t="s">
        <v>45</v>
      </c>
      <c r="B24" s="265">
        <v>77963</v>
      </c>
      <c r="C24" s="265">
        <v>12978</v>
      </c>
      <c r="D24" s="265">
        <v>6307</v>
      </c>
      <c r="E24" s="265">
        <v>45776</v>
      </c>
      <c r="F24" s="265">
        <v>20723</v>
      </c>
      <c r="G24" s="265">
        <v>19209</v>
      </c>
      <c r="H24" s="265">
        <v>12605</v>
      </c>
      <c r="I24" s="265">
        <v>70.31413841314226</v>
      </c>
      <c r="K24" s="11"/>
      <c r="L24" s="20"/>
    </row>
    <row r="25" spans="1:12">
      <c r="A25" s="226" t="s">
        <v>46</v>
      </c>
      <c r="B25" s="265">
        <v>101388</v>
      </c>
      <c r="C25" s="265">
        <v>17624</v>
      </c>
      <c r="D25" s="265">
        <v>8574</v>
      </c>
      <c r="E25" s="265">
        <v>59966</v>
      </c>
      <c r="F25" s="265">
        <v>27208</v>
      </c>
      <c r="G25" s="265">
        <v>23798</v>
      </c>
      <c r="H25" s="265">
        <v>15559</v>
      </c>
      <c r="I25" s="265">
        <v>69.075809625454426</v>
      </c>
      <c r="K25" s="11"/>
      <c r="L25" s="20"/>
    </row>
    <row r="26" spans="1:12" ht="24">
      <c r="A26" s="224" t="s">
        <v>277</v>
      </c>
      <c r="B26" s="265"/>
      <c r="C26" s="265"/>
      <c r="D26" s="265"/>
      <c r="E26" s="265"/>
      <c r="F26" s="265"/>
      <c r="G26" s="265"/>
      <c r="H26" s="265"/>
      <c r="I26" s="265"/>
      <c r="K26" s="11"/>
      <c r="L26" s="20"/>
    </row>
    <row r="27" spans="1:12">
      <c r="A27" s="226" t="s">
        <v>47</v>
      </c>
      <c r="B27" s="265">
        <v>57933</v>
      </c>
      <c r="C27" s="265">
        <v>9009</v>
      </c>
      <c r="D27" s="265">
        <v>4398</v>
      </c>
      <c r="E27" s="265">
        <v>32744</v>
      </c>
      <c r="F27" s="265">
        <v>15530</v>
      </c>
      <c r="G27" s="265">
        <v>16180</v>
      </c>
      <c r="H27" s="265">
        <v>11059</v>
      </c>
      <c r="I27" s="265">
        <v>76.927070608355734</v>
      </c>
      <c r="K27" s="11"/>
      <c r="L27" s="20"/>
    </row>
    <row r="28" spans="1:12">
      <c r="A28" s="226" t="s">
        <v>48</v>
      </c>
      <c r="B28" s="265">
        <v>58942</v>
      </c>
      <c r="C28" s="265">
        <v>9829</v>
      </c>
      <c r="D28" s="265">
        <v>4918</v>
      </c>
      <c r="E28" s="265">
        <v>33180</v>
      </c>
      <c r="F28" s="265">
        <v>15873</v>
      </c>
      <c r="G28" s="265">
        <v>15933</v>
      </c>
      <c r="H28" s="265">
        <v>10715</v>
      </c>
      <c r="I28" s="265">
        <v>77.643158529234483</v>
      </c>
      <c r="K28" s="11"/>
      <c r="L28" s="20"/>
    </row>
    <row r="29" spans="1:12" ht="24">
      <c r="A29" s="250" t="s">
        <v>275</v>
      </c>
      <c r="B29" s="263">
        <v>704542</v>
      </c>
      <c r="C29" s="263">
        <v>130004</v>
      </c>
      <c r="D29" s="263">
        <v>63420</v>
      </c>
      <c r="E29" s="263">
        <v>412449</v>
      </c>
      <c r="F29" s="263">
        <v>197148</v>
      </c>
      <c r="G29" s="263">
        <v>162089</v>
      </c>
      <c r="H29" s="263">
        <v>108640</v>
      </c>
      <c r="I29" s="263">
        <v>70.81918006832359</v>
      </c>
      <c r="K29" s="11"/>
      <c r="L29" s="20"/>
    </row>
    <row r="30" spans="1:12" ht="24">
      <c r="A30" s="224" t="s">
        <v>272</v>
      </c>
      <c r="B30" s="216"/>
      <c r="C30" s="216"/>
      <c r="D30" s="216"/>
      <c r="E30" s="216"/>
      <c r="F30" s="216"/>
      <c r="G30" s="216"/>
      <c r="H30" s="216"/>
      <c r="I30" s="216"/>
      <c r="K30" s="11"/>
      <c r="L30" s="20"/>
    </row>
    <row r="31" spans="1:12">
      <c r="A31" s="226" t="s">
        <v>49</v>
      </c>
      <c r="B31" s="265">
        <v>84578</v>
      </c>
      <c r="C31" s="265">
        <v>15652</v>
      </c>
      <c r="D31" s="265">
        <v>7688</v>
      </c>
      <c r="E31" s="265">
        <v>49728</v>
      </c>
      <c r="F31" s="265">
        <v>22706</v>
      </c>
      <c r="G31" s="265">
        <v>19198</v>
      </c>
      <c r="H31" s="265">
        <v>12742</v>
      </c>
      <c r="I31" s="265">
        <v>70.081241956241954</v>
      </c>
      <c r="K31" s="11"/>
      <c r="L31" s="20"/>
    </row>
    <row r="32" spans="1:12">
      <c r="A32" s="226" t="s">
        <v>50</v>
      </c>
      <c r="B32" s="265">
        <v>163209</v>
      </c>
      <c r="C32" s="265">
        <v>34253</v>
      </c>
      <c r="D32" s="265">
        <v>16680</v>
      </c>
      <c r="E32" s="265">
        <v>96914</v>
      </c>
      <c r="F32" s="265">
        <v>45384</v>
      </c>
      <c r="G32" s="265">
        <v>32042</v>
      </c>
      <c r="H32" s="265">
        <v>21005</v>
      </c>
      <c r="I32" s="265">
        <v>68.406009451678813</v>
      </c>
      <c r="K32" s="11"/>
      <c r="L32" s="20"/>
    </row>
    <row r="33" spans="1:12">
      <c r="A33" s="226" t="s">
        <v>51</v>
      </c>
      <c r="B33" s="265">
        <v>55926</v>
      </c>
      <c r="C33" s="265">
        <v>11249</v>
      </c>
      <c r="D33" s="265">
        <v>5539</v>
      </c>
      <c r="E33" s="265">
        <v>33492</v>
      </c>
      <c r="F33" s="265">
        <v>15535</v>
      </c>
      <c r="G33" s="265">
        <v>11185</v>
      </c>
      <c r="H33" s="265">
        <v>7409</v>
      </c>
      <c r="I33" s="265">
        <v>66.983160157649593</v>
      </c>
      <c r="K33" s="11"/>
      <c r="L33" s="20"/>
    </row>
    <row r="34" spans="1:12">
      <c r="A34" s="226" t="s">
        <v>52</v>
      </c>
      <c r="B34" s="265">
        <v>69586</v>
      </c>
      <c r="C34" s="265">
        <v>12289</v>
      </c>
      <c r="D34" s="265">
        <v>6023</v>
      </c>
      <c r="E34" s="265">
        <v>39688</v>
      </c>
      <c r="F34" s="265">
        <v>18551</v>
      </c>
      <c r="G34" s="265">
        <v>17609</v>
      </c>
      <c r="H34" s="265">
        <v>11627</v>
      </c>
      <c r="I34" s="265">
        <v>75.332594235033255</v>
      </c>
      <c r="K34" s="11"/>
      <c r="L34" s="20"/>
    </row>
    <row r="35" spans="1:12" ht="24">
      <c r="A35" s="224" t="s">
        <v>273</v>
      </c>
      <c r="B35" s="265"/>
      <c r="C35" s="265"/>
      <c r="D35" s="265"/>
      <c r="E35" s="265"/>
      <c r="F35" s="265"/>
      <c r="G35" s="265"/>
      <c r="H35" s="265"/>
      <c r="I35" s="265"/>
      <c r="K35" s="11"/>
      <c r="L35" s="20"/>
    </row>
    <row r="36" spans="1:12">
      <c r="A36" s="226" t="s">
        <v>53</v>
      </c>
      <c r="B36" s="265">
        <v>331243</v>
      </c>
      <c r="C36" s="265">
        <v>56561</v>
      </c>
      <c r="D36" s="265">
        <v>27490</v>
      </c>
      <c r="E36" s="265">
        <v>192627</v>
      </c>
      <c r="F36" s="265">
        <v>94972</v>
      </c>
      <c r="G36" s="265">
        <v>82055</v>
      </c>
      <c r="H36" s="265">
        <v>55857</v>
      </c>
      <c r="I36" s="265">
        <v>71.960836227527807</v>
      </c>
      <c r="K36" s="11"/>
      <c r="L36" s="20"/>
    </row>
    <row r="37" spans="1:12" ht="24">
      <c r="A37" s="250" t="s">
        <v>276</v>
      </c>
      <c r="B37" s="263">
        <v>450907</v>
      </c>
      <c r="C37" s="263">
        <v>82469</v>
      </c>
      <c r="D37" s="263">
        <v>40461</v>
      </c>
      <c r="E37" s="263">
        <v>258169</v>
      </c>
      <c r="F37" s="263">
        <v>118133</v>
      </c>
      <c r="G37" s="263">
        <v>110269</v>
      </c>
      <c r="H37" s="263">
        <v>72454</v>
      </c>
      <c r="I37" s="263">
        <v>74.655748753723344</v>
      </c>
      <c r="K37" s="11"/>
      <c r="L37" s="20"/>
    </row>
    <row r="38" spans="1:12" ht="24">
      <c r="A38" s="224" t="s">
        <v>272</v>
      </c>
      <c r="B38" s="216"/>
      <c r="C38" s="216"/>
      <c r="D38" s="216"/>
      <c r="E38" s="216"/>
      <c r="F38" s="216"/>
      <c r="G38" s="216"/>
      <c r="H38" s="216"/>
      <c r="I38" s="216"/>
      <c r="K38" s="11"/>
      <c r="L38" s="20"/>
    </row>
    <row r="39" spans="1:12">
      <c r="A39" s="226" t="s">
        <v>54</v>
      </c>
      <c r="B39" s="265">
        <v>43188</v>
      </c>
      <c r="C39" s="265">
        <v>7606</v>
      </c>
      <c r="D39" s="265">
        <v>3705</v>
      </c>
      <c r="E39" s="265">
        <v>25344</v>
      </c>
      <c r="F39" s="265">
        <v>11403</v>
      </c>
      <c r="G39" s="265">
        <v>10238</v>
      </c>
      <c r="H39" s="265">
        <v>6662</v>
      </c>
      <c r="I39" s="265">
        <v>70.407196969696969</v>
      </c>
      <c r="K39" s="11"/>
      <c r="L39" s="20"/>
    </row>
    <row r="40" spans="1:12">
      <c r="A40" s="226" t="s">
        <v>55</v>
      </c>
      <c r="B40" s="265">
        <v>90085</v>
      </c>
      <c r="C40" s="265">
        <v>15171</v>
      </c>
      <c r="D40" s="265">
        <v>7494</v>
      </c>
      <c r="E40" s="265">
        <v>51883</v>
      </c>
      <c r="F40" s="265">
        <v>23859</v>
      </c>
      <c r="G40" s="265">
        <v>23031</v>
      </c>
      <c r="H40" s="265">
        <v>15065</v>
      </c>
      <c r="I40" s="265">
        <v>73.631054487982567</v>
      </c>
      <c r="K40" s="11"/>
      <c r="L40" s="20"/>
    </row>
    <row r="41" spans="1:12">
      <c r="A41" s="226" t="s">
        <v>56</v>
      </c>
      <c r="B41" s="265">
        <v>101536</v>
      </c>
      <c r="C41" s="265">
        <v>21500</v>
      </c>
      <c r="D41" s="265">
        <v>10630</v>
      </c>
      <c r="E41" s="265">
        <v>58493</v>
      </c>
      <c r="F41" s="265">
        <v>26504</v>
      </c>
      <c r="G41" s="265">
        <v>21543</v>
      </c>
      <c r="H41" s="265">
        <v>14131</v>
      </c>
      <c r="I41" s="265">
        <v>73.586583009932809</v>
      </c>
      <c r="K41" s="11"/>
      <c r="L41" s="20"/>
    </row>
    <row r="42" spans="1:12">
      <c r="A42" s="226" t="s">
        <v>57</v>
      </c>
      <c r="B42" s="265">
        <v>56163</v>
      </c>
      <c r="C42" s="265">
        <v>9872</v>
      </c>
      <c r="D42" s="265">
        <v>4832</v>
      </c>
      <c r="E42" s="265">
        <v>32517</v>
      </c>
      <c r="F42" s="265">
        <v>14986</v>
      </c>
      <c r="G42" s="265">
        <v>13774</v>
      </c>
      <c r="H42" s="265">
        <v>9003</v>
      </c>
      <c r="I42" s="265">
        <v>72.718885506042994</v>
      </c>
      <c r="K42" s="11"/>
      <c r="L42" s="20"/>
    </row>
    <row r="43" spans="1:12">
      <c r="A43" s="226" t="s">
        <v>58</v>
      </c>
      <c r="B43" s="265">
        <v>107914</v>
      </c>
      <c r="C43" s="265">
        <v>18485</v>
      </c>
      <c r="D43" s="265">
        <v>9077</v>
      </c>
      <c r="E43" s="265">
        <v>60755</v>
      </c>
      <c r="F43" s="265">
        <v>28277</v>
      </c>
      <c r="G43" s="265">
        <v>28674</v>
      </c>
      <c r="H43" s="265">
        <v>19059</v>
      </c>
      <c r="I43" s="265">
        <v>77.6215949304584</v>
      </c>
      <c r="K43" s="11"/>
      <c r="L43" s="20"/>
    </row>
    <row r="44" spans="1:12">
      <c r="A44" s="226" t="s">
        <v>59</v>
      </c>
      <c r="B44" s="265">
        <v>52021</v>
      </c>
      <c r="C44" s="265">
        <v>9835</v>
      </c>
      <c r="D44" s="265">
        <v>4723</v>
      </c>
      <c r="E44" s="265">
        <v>29177</v>
      </c>
      <c r="F44" s="265">
        <v>13104</v>
      </c>
      <c r="G44" s="265">
        <v>13009</v>
      </c>
      <c r="H44" s="265">
        <v>8534</v>
      </c>
      <c r="I44" s="265">
        <v>78.294547074750668</v>
      </c>
      <c r="K44" s="11"/>
      <c r="L44" s="20"/>
    </row>
    <row r="45" spans="1:12">
      <c r="K45" s="11"/>
      <c r="L45" s="20"/>
    </row>
    <row r="46" spans="1:12">
      <c r="K46" s="11"/>
      <c r="L46" s="20"/>
    </row>
    <row r="47" spans="1:12">
      <c r="K47" s="11"/>
      <c r="L47" s="20"/>
    </row>
    <row r="48" spans="1:12">
      <c r="K48" s="11"/>
      <c r="L48" s="20"/>
    </row>
    <row r="49" spans="9:12">
      <c r="I49" s="12"/>
      <c r="K49" s="11"/>
      <c r="L49" s="11"/>
    </row>
    <row r="50" spans="9:12">
      <c r="I50" s="12"/>
      <c r="K50" s="11"/>
      <c r="L50" s="11"/>
    </row>
    <row r="51" spans="9:12">
      <c r="I51" s="12"/>
      <c r="K51" s="11"/>
      <c r="L51" s="11"/>
    </row>
    <row r="52" spans="9:12">
      <c r="I52" s="12"/>
      <c r="K52" s="11"/>
      <c r="L52" s="11"/>
    </row>
    <row r="53" spans="9:12">
      <c r="I53" s="12"/>
      <c r="K53" s="11"/>
      <c r="L53" s="11"/>
    </row>
    <row r="54" spans="9:12">
      <c r="I54" s="12"/>
      <c r="K54" s="11"/>
      <c r="L54" s="11"/>
    </row>
    <row r="55" spans="9:12">
      <c r="I55" s="12"/>
      <c r="K55" s="11"/>
      <c r="L55" s="11"/>
    </row>
    <row r="56" spans="9:12">
      <c r="I56" s="12"/>
      <c r="K56" s="11"/>
      <c r="L56" s="11"/>
    </row>
    <row r="57" spans="9:12">
      <c r="I57" s="12"/>
      <c r="K57" s="11"/>
      <c r="L57" s="11"/>
    </row>
    <row r="58" spans="9:12">
      <c r="I58" s="12"/>
      <c r="K58" s="11"/>
      <c r="L58" s="11"/>
    </row>
    <row r="59" spans="9:12">
      <c r="I59" s="12"/>
      <c r="K59" s="11"/>
      <c r="L59" s="11"/>
    </row>
  </sheetData>
  <mergeCells count="8">
    <mergeCell ref="K6:L6"/>
    <mergeCell ref="I6:I8"/>
    <mergeCell ref="A6:A8"/>
    <mergeCell ref="B6:B8"/>
    <mergeCell ref="C6:H6"/>
    <mergeCell ref="C7:D7"/>
    <mergeCell ref="E7:F7"/>
    <mergeCell ref="G7:H7"/>
  </mergeCells>
  <phoneticPr fontId="7" type="noConversion"/>
  <hyperlinks>
    <hyperlink ref="K6" location="'SPIS TREŚCI'!A1" display="Powrót do spisu tablic"/>
    <hyperlink ref="K6:L6" location="'SPIS TREŚCI'!A7" display="'SPIS TREŚCI'!A7"/>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G5" sqref="G5:H5"/>
    </sheetView>
  </sheetViews>
  <sheetFormatPr defaultRowHeight="12.75"/>
  <cols>
    <col min="1" max="1" width="27.85546875" style="3" customWidth="1"/>
    <col min="2" max="4" width="23.7109375" style="3" customWidth="1"/>
    <col min="5" max="5" width="23.7109375" style="30" customWidth="1"/>
    <col min="6" max="7" width="9.140625" style="3"/>
    <col min="8" max="8" width="47.28515625" style="3" bestFit="1" customWidth="1"/>
    <col min="9" max="16384" width="9.140625" style="3"/>
  </cols>
  <sheetData>
    <row r="1" spans="1:15">
      <c r="A1" s="22" t="s">
        <v>206</v>
      </c>
      <c r="B1" s="28" t="s">
        <v>128</v>
      </c>
    </row>
    <row r="2" spans="1:15">
      <c r="A2" s="22"/>
      <c r="B2" s="28" t="s">
        <v>1012</v>
      </c>
    </row>
    <row r="3" spans="1:15">
      <c r="A3" s="22" t="s">
        <v>207</v>
      </c>
      <c r="B3" s="105" t="s">
        <v>556</v>
      </c>
    </row>
    <row r="4" spans="1:15">
      <c r="A4" s="22"/>
      <c r="B4" s="105" t="s">
        <v>1009</v>
      </c>
    </row>
    <row r="5" spans="1:15" ht="30" customHeight="1">
      <c r="A5" s="455" t="s">
        <v>279</v>
      </c>
      <c r="B5" s="455" t="s">
        <v>649</v>
      </c>
      <c r="C5" s="455"/>
      <c r="D5" s="455" t="s">
        <v>650</v>
      </c>
      <c r="E5" s="455"/>
      <c r="G5" s="454" t="s">
        <v>437</v>
      </c>
      <c r="H5" s="454"/>
    </row>
    <row r="6" spans="1:15" ht="33.75" customHeight="1">
      <c r="A6" s="455"/>
      <c r="B6" s="455" t="s">
        <v>352</v>
      </c>
      <c r="C6" s="455" t="s">
        <v>651</v>
      </c>
      <c r="D6" s="455" t="s">
        <v>352</v>
      </c>
      <c r="E6" s="455" t="s">
        <v>652</v>
      </c>
    </row>
    <row r="7" spans="1:15">
      <c r="A7" s="455"/>
      <c r="B7" s="455"/>
      <c r="C7" s="455"/>
      <c r="D7" s="455"/>
      <c r="E7" s="455"/>
    </row>
    <row r="8" spans="1:15" ht="13.5" thickBot="1">
      <c r="A8" s="456"/>
      <c r="B8" s="456"/>
      <c r="C8" s="456"/>
      <c r="D8" s="456"/>
      <c r="E8" s="456"/>
      <c r="G8" s="204"/>
      <c r="H8" s="204"/>
      <c r="I8" s="204"/>
      <c r="J8" s="204"/>
      <c r="K8" s="204"/>
      <c r="L8" s="204"/>
      <c r="M8" s="204"/>
      <c r="N8" s="204"/>
      <c r="O8" s="204"/>
    </row>
    <row r="9" spans="1:15" ht="24">
      <c r="A9" s="235" t="s">
        <v>341</v>
      </c>
      <c r="B9" s="260">
        <v>88560</v>
      </c>
      <c r="C9" s="260">
        <v>2710</v>
      </c>
      <c r="D9" s="260">
        <v>93550</v>
      </c>
      <c r="E9" s="260">
        <v>47787</v>
      </c>
      <c r="G9" s="204"/>
      <c r="H9" s="204"/>
      <c r="I9" s="204"/>
      <c r="J9" s="204"/>
      <c r="K9" s="204"/>
      <c r="L9" s="204"/>
      <c r="M9" s="204"/>
      <c r="N9" s="204"/>
      <c r="O9" s="204"/>
    </row>
    <row r="10" spans="1:15" ht="24">
      <c r="A10" s="245" t="s">
        <v>278</v>
      </c>
      <c r="B10" s="211">
        <v>13328</v>
      </c>
      <c r="C10" s="211">
        <v>386</v>
      </c>
      <c r="D10" s="211">
        <v>14150</v>
      </c>
      <c r="E10" s="211">
        <v>7212</v>
      </c>
      <c r="G10" s="204"/>
      <c r="H10" s="204"/>
      <c r="I10" s="204"/>
      <c r="J10" s="204"/>
      <c r="K10" s="204"/>
      <c r="L10" s="204"/>
      <c r="M10" s="204"/>
      <c r="N10" s="204"/>
      <c r="O10" s="204"/>
    </row>
    <row r="11" spans="1:15" ht="24">
      <c r="A11" s="224" t="s">
        <v>272</v>
      </c>
      <c r="B11" s="213"/>
      <c r="C11" s="213"/>
      <c r="D11" s="213"/>
      <c r="E11" s="213"/>
      <c r="G11" s="204"/>
      <c r="H11" s="204"/>
      <c r="I11" s="204"/>
      <c r="J11" s="204"/>
      <c r="K11" s="204"/>
      <c r="L11" s="204"/>
      <c r="M11" s="204"/>
      <c r="N11" s="204"/>
      <c r="O11" s="204"/>
    </row>
    <row r="12" spans="1:15">
      <c r="A12" s="226" t="s">
        <v>36</v>
      </c>
      <c r="B12" s="214">
        <v>5202</v>
      </c>
      <c r="C12" s="214">
        <v>179</v>
      </c>
      <c r="D12" s="214">
        <v>5505</v>
      </c>
      <c r="E12" s="214">
        <v>2705</v>
      </c>
      <c r="G12" s="204"/>
      <c r="H12" s="204"/>
      <c r="I12" s="204"/>
      <c r="J12" s="204"/>
      <c r="K12" s="204"/>
      <c r="L12" s="204"/>
      <c r="M12" s="204"/>
      <c r="N12" s="204"/>
      <c r="O12" s="204"/>
    </row>
    <row r="13" spans="1:15">
      <c r="A13" s="226" t="s">
        <v>37</v>
      </c>
      <c r="B13" s="214">
        <v>1205</v>
      </c>
      <c r="C13" s="214">
        <v>25</v>
      </c>
      <c r="D13" s="214">
        <v>1176</v>
      </c>
      <c r="E13" s="214">
        <v>576</v>
      </c>
      <c r="G13" s="204"/>
      <c r="H13" s="204"/>
      <c r="I13" s="204"/>
      <c r="J13" s="204"/>
      <c r="K13" s="204"/>
      <c r="L13" s="204"/>
      <c r="M13" s="204"/>
      <c r="N13" s="204"/>
      <c r="O13" s="204"/>
    </row>
    <row r="14" spans="1:15">
      <c r="A14" s="226" t="s">
        <v>38</v>
      </c>
      <c r="B14" s="214">
        <v>1893</v>
      </c>
      <c r="C14" s="214">
        <v>37</v>
      </c>
      <c r="D14" s="214">
        <v>1877</v>
      </c>
      <c r="E14" s="214">
        <v>1136</v>
      </c>
      <c r="G14" s="204"/>
      <c r="H14" s="204"/>
      <c r="I14" s="204"/>
      <c r="J14" s="204"/>
      <c r="K14" s="204"/>
      <c r="L14" s="204"/>
      <c r="M14" s="204"/>
      <c r="N14" s="204"/>
      <c r="O14" s="204"/>
    </row>
    <row r="15" spans="1:15">
      <c r="A15" s="226" t="s">
        <v>39</v>
      </c>
      <c r="B15" s="214">
        <v>2191</v>
      </c>
      <c r="C15" s="214">
        <v>81</v>
      </c>
      <c r="D15" s="214">
        <v>2431</v>
      </c>
      <c r="E15" s="214">
        <v>1265</v>
      </c>
      <c r="G15" s="204"/>
      <c r="H15" s="204"/>
      <c r="I15" s="204"/>
      <c r="J15" s="204"/>
      <c r="K15" s="204"/>
      <c r="L15" s="204"/>
      <c r="M15" s="204"/>
      <c r="N15" s="204"/>
      <c r="O15" s="204"/>
    </row>
    <row r="16" spans="1:15" ht="24">
      <c r="A16" s="224" t="s">
        <v>273</v>
      </c>
      <c r="B16" s="213"/>
      <c r="C16" s="213"/>
      <c r="D16" s="213"/>
      <c r="E16" s="213"/>
      <c r="G16" s="204"/>
      <c r="H16" s="204"/>
      <c r="I16" s="204"/>
      <c r="J16" s="204"/>
      <c r="K16" s="204"/>
      <c r="L16" s="204"/>
      <c r="M16" s="204"/>
      <c r="N16" s="204"/>
      <c r="O16" s="204"/>
    </row>
    <row r="17" spans="1:15">
      <c r="A17" s="226" t="s">
        <v>40</v>
      </c>
      <c r="B17" s="214">
        <v>2837</v>
      </c>
      <c r="C17" s="214">
        <v>64</v>
      </c>
      <c r="D17" s="214">
        <v>3161</v>
      </c>
      <c r="E17" s="214">
        <v>1530</v>
      </c>
      <c r="G17" s="204"/>
      <c r="H17" s="204"/>
      <c r="I17" s="204"/>
      <c r="J17" s="204"/>
      <c r="K17" s="204"/>
      <c r="L17" s="204"/>
      <c r="M17" s="204"/>
      <c r="N17" s="204"/>
      <c r="O17" s="204"/>
    </row>
    <row r="18" spans="1:15" ht="24">
      <c r="A18" s="250" t="s">
        <v>274</v>
      </c>
      <c r="B18" s="211">
        <v>32074</v>
      </c>
      <c r="C18" s="211">
        <v>1044</v>
      </c>
      <c r="D18" s="211">
        <v>33935</v>
      </c>
      <c r="E18" s="211">
        <v>16778</v>
      </c>
      <c r="G18" s="204"/>
      <c r="H18" s="204"/>
      <c r="I18" s="204"/>
      <c r="J18" s="204"/>
      <c r="K18" s="204"/>
      <c r="L18" s="204"/>
      <c r="M18" s="204"/>
      <c r="N18" s="204"/>
      <c r="O18" s="204"/>
    </row>
    <row r="19" spans="1:15" ht="24">
      <c r="A19" s="224" t="s">
        <v>272</v>
      </c>
      <c r="B19" s="213"/>
      <c r="C19" s="213"/>
      <c r="D19" s="213"/>
      <c r="E19" s="213"/>
      <c r="G19" s="204"/>
      <c r="H19" s="204"/>
      <c r="I19" s="204"/>
      <c r="J19" s="204"/>
      <c r="K19" s="204"/>
      <c r="L19" s="204"/>
      <c r="M19" s="204"/>
      <c r="N19" s="204"/>
      <c r="O19" s="204"/>
    </row>
    <row r="20" spans="1:15">
      <c r="A20" s="226" t="s">
        <v>41</v>
      </c>
      <c r="B20" s="214">
        <v>3677</v>
      </c>
      <c r="C20" s="214">
        <v>96</v>
      </c>
      <c r="D20" s="214">
        <v>3748</v>
      </c>
      <c r="E20" s="214">
        <v>1672</v>
      </c>
      <c r="G20" s="204"/>
      <c r="H20" s="204"/>
      <c r="I20" s="204"/>
      <c r="J20" s="204"/>
      <c r="K20" s="204"/>
      <c r="L20" s="204"/>
      <c r="M20" s="204"/>
      <c r="N20" s="204"/>
      <c r="O20" s="204"/>
    </row>
    <row r="21" spans="1:15">
      <c r="A21" s="226" t="s">
        <v>42</v>
      </c>
      <c r="B21" s="214">
        <v>4765</v>
      </c>
      <c r="C21" s="214">
        <v>182</v>
      </c>
      <c r="D21" s="214">
        <v>5187</v>
      </c>
      <c r="E21" s="214">
        <v>2435</v>
      </c>
      <c r="G21" s="204"/>
      <c r="H21" s="204"/>
      <c r="I21" s="204"/>
      <c r="J21" s="204"/>
      <c r="K21" s="204"/>
      <c r="L21" s="204"/>
      <c r="M21" s="204"/>
      <c r="N21" s="204"/>
      <c r="O21" s="204"/>
    </row>
    <row r="22" spans="1:15">
      <c r="A22" s="226" t="s">
        <v>43</v>
      </c>
      <c r="B22" s="214">
        <v>4112</v>
      </c>
      <c r="C22" s="214">
        <v>148</v>
      </c>
      <c r="D22" s="214">
        <v>4434</v>
      </c>
      <c r="E22" s="214">
        <v>2153</v>
      </c>
      <c r="G22" s="204"/>
      <c r="H22" s="204"/>
      <c r="I22" s="204"/>
      <c r="J22" s="204"/>
      <c r="K22" s="204"/>
      <c r="L22" s="204"/>
      <c r="M22" s="204"/>
      <c r="N22" s="204"/>
      <c r="O22" s="204"/>
    </row>
    <row r="23" spans="1:15">
      <c r="A23" s="226" t="s">
        <v>44</v>
      </c>
      <c r="B23" s="214">
        <v>3522</v>
      </c>
      <c r="C23" s="214">
        <v>90</v>
      </c>
      <c r="D23" s="214">
        <v>3657</v>
      </c>
      <c r="E23" s="214">
        <v>1881</v>
      </c>
      <c r="G23" s="204"/>
      <c r="H23" s="204"/>
      <c r="I23" s="204"/>
      <c r="J23" s="204"/>
      <c r="K23" s="204"/>
      <c r="L23" s="204"/>
      <c r="M23" s="204"/>
      <c r="N23" s="204"/>
      <c r="O23" s="204"/>
    </row>
    <row r="24" spans="1:15">
      <c r="A24" s="226" t="s">
        <v>45</v>
      </c>
      <c r="B24" s="214">
        <v>3653</v>
      </c>
      <c r="C24" s="214">
        <v>139</v>
      </c>
      <c r="D24" s="214">
        <v>3636</v>
      </c>
      <c r="E24" s="214">
        <v>2090</v>
      </c>
      <c r="G24" s="204"/>
      <c r="H24" s="204"/>
      <c r="I24" s="204"/>
      <c r="J24" s="204"/>
      <c r="K24" s="204"/>
      <c r="L24" s="204"/>
      <c r="M24" s="204"/>
      <c r="N24" s="204"/>
      <c r="O24" s="204"/>
    </row>
    <row r="25" spans="1:15">
      <c r="A25" s="226" t="s">
        <v>46</v>
      </c>
      <c r="B25" s="214">
        <v>5250</v>
      </c>
      <c r="C25" s="214">
        <v>141</v>
      </c>
      <c r="D25" s="214">
        <v>5671</v>
      </c>
      <c r="E25" s="214">
        <v>2809</v>
      </c>
      <c r="G25" s="204"/>
      <c r="H25" s="204"/>
      <c r="I25" s="204"/>
      <c r="J25" s="204"/>
      <c r="K25" s="204"/>
      <c r="L25" s="204"/>
      <c r="M25" s="204"/>
      <c r="N25" s="204"/>
      <c r="O25" s="204"/>
    </row>
    <row r="26" spans="1:15" ht="24">
      <c r="A26" s="224" t="s">
        <v>277</v>
      </c>
      <c r="B26" s="213"/>
      <c r="C26" s="213"/>
      <c r="D26" s="213"/>
      <c r="E26" s="213"/>
      <c r="G26" s="204"/>
      <c r="H26" s="204"/>
      <c r="I26" s="204"/>
      <c r="J26" s="204"/>
      <c r="K26" s="204"/>
      <c r="L26" s="204"/>
      <c r="M26" s="204"/>
      <c r="N26" s="204"/>
      <c r="O26" s="204"/>
    </row>
    <row r="27" spans="1:15">
      <c r="A27" s="226" t="s">
        <v>47</v>
      </c>
      <c r="B27" s="214">
        <v>3646</v>
      </c>
      <c r="C27" s="214">
        <v>175</v>
      </c>
      <c r="D27" s="214">
        <v>3858</v>
      </c>
      <c r="E27" s="214">
        <v>1770</v>
      </c>
      <c r="G27" s="204"/>
      <c r="H27" s="204"/>
      <c r="I27" s="204"/>
      <c r="J27" s="204"/>
      <c r="K27" s="204"/>
      <c r="L27" s="204"/>
      <c r="M27" s="204"/>
      <c r="N27" s="204"/>
      <c r="O27" s="204"/>
    </row>
    <row r="28" spans="1:15">
      <c r="A28" s="226" t="s">
        <v>48</v>
      </c>
      <c r="B28" s="214">
        <v>3449</v>
      </c>
      <c r="C28" s="214">
        <v>73</v>
      </c>
      <c r="D28" s="214">
        <v>3744</v>
      </c>
      <c r="E28" s="214">
        <v>1968</v>
      </c>
      <c r="G28" s="204"/>
      <c r="H28" s="204"/>
      <c r="I28" s="204"/>
      <c r="J28" s="204"/>
      <c r="K28" s="204"/>
      <c r="L28" s="204"/>
      <c r="M28" s="204"/>
      <c r="N28" s="204"/>
      <c r="O28" s="204"/>
    </row>
    <row r="29" spans="1:15" ht="24">
      <c r="A29" s="250" t="s">
        <v>275</v>
      </c>
      <c r="B29" s="211">
        <v>25204</v>
      </c>
      <c r="C29" s="211">
        <v>667</v>
      </c>
      <c r="D29" s="211">
        <v>26605</v>
      </c>
      <c r="E29" s="211">
        <v>14462</v>
      </c>
      <c r="G29" s="204"/>
      <c r="H29" s="204"/>
      <c r="I29" s="204"/>
      <c r="J29" s="204"/>
      <c r="K29" s="204"/>
      <c r="L29" s="204"/>
      <c r="M29" s="204"/>
      <c r="N29" s="204"/>
      <c r="O29" s="204"/>
    </row>
    <row r="30" spans="1:15" ht="24">
      <c r="A30" s="224" t="s">
        <v>272</v>
      </c>
      <c r="B30" s="213"/>
      <c r="C30" s="213"/>
      <c r="D30" s="213"/>
      <c r="E30" s="213"/>
      <c r="G30" s="204"/>
      <c r="H30" s="204"/>
      <c r="I30" s="204"/>
      <c r="J30" s="204"/>
      <c r="K30" s="204"/>
      <c r="L30" s="204"/>
      <c r="M30" s="204"/>
      <c r="N30" s="204"/>
      <c r="O30" s="204"/>
    </row>
    <row r="31" spans="1:15">
      <c r="A31" s="226" t="s">
        <v>49</v>
      </c>
      <c r="B31" s="214">
        <v>3620</v>
      </c>
      <c r="C31" s="214">
        <v>135</v>
      </c>
      <c r="D31" s="214">
        <v>3966</v>
      </c>
      <c r="E31" s="214">
        <v>2356</v>
      </c>
      <c r="G31" s="204"/>
      <c r="H31" s="204"/>
      <c r="I31" s="204"/>
      <c r="J31" s="204"/>
      <c r="K31" s="204"/>
      <c r="L31" s="204"/>
      <c r="M31" s="204"/>
      <c r="N31" s="204"/>
      <c r="O31" s="204"/>
    </row>
    <row r="32" spans="1:15">
      <c r="A32" s="226" t="s">
        <v>50</v>
      </c>
      <c r="B32" s="214">
        <v>5504</v>
      </c>
      <c r="C32" s="214">
        <v>238</v>
      </c>
      <c r="D32" s="214">
        <v>5541</v>
      </c>
      <c r="E32" s="214">
        <v>2596</v>
      </c>
      <c r="G32" s="204"/>
      <c r="H32" s="204"/>
      <c r="I32" s="204"/>
      <c r="J32" s="204"/>
      <c r="K32" s="204"/>
      <c r="L32" s="204"/>
      <c r="M32" s="204"/>
      <c r="N32" s="204"/>
      <c r="O32" s="204"/>
    </row>
    <row r="33" spans="1:15">
      <c r="A33" s="226" t="s">
        <v>51</v>
      </c>
      <c r="B33" s="214">
        <v>2175</v>
      </c>
      <c r="C33" s="214">
        <v>6</v>
      </c>
      <c r="D33" s="214">
        <v>2288</v>
      </c>
      <c r="E33" s="214">
        <v>1102</v>
      </c>
      <c r="G33" s="204"/>
      <c r="H33" s="204"/>
      <c r="I33" s="204"/>
      <c r="J33" s="204"/>
      <c r="K33" s="204"/>
      <c r="L33" s="204"/>
      <c r="M33" s="204"/>
      <c r="N33" s="204"/>
      <c r="O33" s="204"/>
    </row>
    <row r="34" spans="1:15">
      <c r="A34" s="226" t="s">
        <v>52</v>
      </c>
      <c r="B34" s="214">
        <v>2686</v>
      </c>
      <c r="C34" s="214">
        <v>159</v>
      </c>
      <c r="D34" s="214">
        <v>3033</v>
      </c>
      <c r="E34" s="214">
        <v>1663</v>
      </c>
      <c r="G34" s="204"/>
      <c r="H34" s="204"/>
      <c r="I34" s="204"/>
      <c r="J34" s="204"/>
      <c r="K34" s="204"/>
      <c r="L34" s="204"/>
      <c r="M34" s="204"/>
      <c r="N34" s="204"/>
      <c r="O34" s="204"/>
    </row>
    <row r="35" spans="1:15" ht="24">
      <c r="A35" s="224" t="s">
        <v>273</v>
      </c>
      <c r="B35" s="213"/>
      <c r="C35" s="213"/>
      <c r="D35" s="213"/>
      <c r="E35" s="213"/>
      <c r="G35" s="204"/>
      <c r="H35" s="204"/>
      <c r="I35" s="204"/>
      <c r="J35" s="204"/>
      <c r="K35" s="204"/>
      <c r="L35" s="204"/>
      <c r="M35" s="204"/>
      <c r="N35" s="204"/>
      <c r="O35" s="204"/>
    </row>
    <row r="36" spans="1:15">
      <c r="A36" s="226" t="s">
        <v>53</v>
      </c>
      <c r="B36" s="214">
        <v>11219</v>
      </c>
      <c r="C36" s="214">
        <v>129</v>
      </c>
      <c r="D36" s="214">
        <v>11777</v>
      </c>
      <c r="E36" s="214">
        <v>6745</v>
      </c>
      <c r="G36" s="204"/>
      <c r="H36" s="204"/>
      <c r="I36" s="204"/>
      <c r="J36" s="204"/>
      <c r="K36" s="204"/>
      <c r="L36" s="204"/>
      <c r="M36" s="204"/>
      <c r="N36" s="204"/>
      <c r="O36" s="204"/>
    </row>
    <row r="37" spans="1:15" ht="24">
      <c r="A37" s="250" t="s">
        <v>276</v>
      </c>
      <c r="B37" s="211">
        <v>17954</v>
      </c>
      <c r="C37" s="211">
        <v>613</v>
      </c>
      <c r="D37" s="211">
        <v>18860</v>
      </c>
      <c r="E37" s="211">
        <v>9335</v>
      </c>
      <c r="G37" s="204"/>
      <c r="H37" s="204"/>
      <c r="I37" s="204"/>
      <c r="J37" s="204"/>
      <c r="K37" s="204"/>
      <c r="L37" s="204"/>
      <c r="M37" s="204"/>
      <c r="N37" s="204"/>
      <c r="O37" s="204"/>
    </row>
    <row r="38" spans="1:15" ht="24">
      <c r="A38" s="224" t="s">
        <v>272</v>
      </c>
      <c r="B38" s="213"/>
      <c r="C38" s="213"/>
      <c r="D38" s="213"/>
      <c r="E38" s="213"/>
      <c r="G38" s="204"/>
      <c r="H38" s="204"/>
      <c r="I38" s="204"/>
      <c r="J38" s="204"/>
      <c r="K38" s="204"/>
      <c r="L38" s="204"/>
      <c r="M38" s="204"/>
      <c r="N38" s="204"/>
      <c r="O38" s="204"/>
    </row>
    <row r="39" spans="1:15">
      <c r="A39" s="226" t="s">
        <v>54</v>
      </c>
      <c r="B39" s="214">
        <v>1871</v>
      </c>
      <c r="C39" s="214">
        <v>64</v>
      </c>
      <c r="D39" s="214">
        <v>2009</v>
      </c>
      <c r="E39" s="214">
        <v>992</v>
      </c>
      <c r="G39" s="204"/>
      <c r="H39" s="204"/>
      <c r="I39" s="204"/>
      <c r="J39" s="204"/>
      <c r="K39" s="204"/>
      <c r="L39" s="204"/>
      <c r="M39" s="204"/>
      <c r="N39" s="204"/>
      <c r="O39" s="204"/>
    </row>
    <row r="40" spans="1:15">
      <c r="A40" s="226" t="s">
        <v>55</v>
      </c>
      <c r="B40" s="214">
        <v>4162</v>
      </c>
      <c r="C40" s="214">
        <v>205</v>
      </c>
      <c r="D40" s="214">
        <v>4178</v>
      </c>
      <c r="E40" s="214">
        <v>1957</v>
      </c>
      <c r="G40" s="204"/>
      <c r="H40" s="204"/>
      <c r="I40" s="204"/>
      <c r="J40" s="204"/>
      <c r="K40" s="204"/>
      <c r="L40" s="204"/>
      <c r="M40" s="204"/>
      <c r="N40" s="204"/>
      <c r="O40" s="204"/>
    </row>
    <row r="41" spans="1:15">
      <c r="A41" s="226" t="s">
        <v>56</v>
      </c>
      <c r="B41" s="214">
        <v>3001</v>
      </c>
      <c r="C41" s="214">
        <v>183</v>
      </c>
      <c r="D41" s="214">
        <v>3007</v>
      </c>
      <c r="E41" s="214">
        <v>1510</v>
      </c>
      <c r="G41" s="204"/>
      <c r="H41" s="204"/>
      <c r="I41" s="204"/>
      <c r="J41" s="204"/>
      <c r="K41" s="204"/>
      <c r="L41" s="204"/>
      <c r="M41" s="204"/>
      <c r="N41" s="204"/>
      <c r="O41" s="204"/>
    </row>
    <row r="42" spans="1:15">
      <c r="A42" s="226" t="s">
        <v>57</v>
      </c>
      <c r="B42" s="214">
        <v>2733</v>
      </c>
      <c r="C42" s="214">
        <v>36</v>
      </c>
      <c r="D42" s="214">
        <v>2827</v>
      </c>
      <c r="E42" s="214">
        <v>1368</v>
      </c>
      <c r="G42" s="204"/>
      <c r="H42" s="204"/>
      <c r="I42" s="204"/>
      <c r="J42" s="204"/>
      <c r="K42" s="204"/>
      <c r="L42" s="204"/>
      <c r="M42" s="204"/>
      <c r="N42" s="204"/>
      <c r="O42" s="204"/>
    </row>
    <row r="43" spans="1:15">
      <c r="A43" s="226" t="s">
        <v>58</v>
      </c>
      <c r="B43" s="214">
        <v>4249</v>
      </c>
      <c r="C43" s="214">
        <v>45</v>
      </c>
      <c r="D43" s="214">
        <v>4709</v>
      </c>
      <c r="E43" s="214">
        <v>2251</v>
      </c>
      <c r="G43" s="204"/>
      <c r="H43" s="204"/>
      <c r="I43" s="204"/>
      <c r="J43" s="204"/>
      <c r="K43" s="204"/>
      <c r="L43" s="204"/>
      <c r="M43" s="204"/>
      <c r="N43" s="204"/>
      <c r="O43" s="204"/>
    </row>
    <row r="44" spans="1:15">
      <c r="A44" s="226" t="s">
        <v>59</v>
      </c>
      <c r="B44" s="214">
        <v>1938</v>
      </c>
      <c r="C44" s="214">
        <v>80</v>
      </c>
      <c r="D44" s="214">
        <v>2130</v>
      </c>
      <c r="E44" s="214">
        <v>1257</v>
      </c>
      <c r="G44" s="204"/>
      <c r="H44" s="204"/>
      <c r="I44" s="204"/>
      <c r="J44" s="204"/>
      <c r="K44" s="204"/>
      <c r="L44" s="204"/>
      <c r="M44" s="204"/>
      <c r="N44" s="204"/>
      <c r="O44" s="204"/>
    </row>
  </sheetData>
  <mergeCells count="8">
    <mergeCell ref="G5:H5"/>
    <mergeCell ref="A5:A8"/>
    <mergeCell ref="B5:C5"/>
    <mergeCell ref="D5:E5"/>
    <mergeCell ref="B6:B8"/>
    <mergeCell ref="D6:D8"/>
    <mergeCell ref="C6:C8"/>
    <mergeCell ref="E6:E8"/>
  </mergeCells>
  <phoneticPr fontId="7" type="noConversion"/>
  <hyperlinks>
    <hyperlink ref="G5" location="'SPIS TREŚCI'!A1" display="Powrót do spisu tablic"/>
    <hyperlink ref="G5:H5" location="'SPIS TREŚCI'!A89" display="'SPIS TREŚCI'!A89"/>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workbookViewId="0">
      <selection activeCell="M8" sqref="M8:N8"/>
    </sheetView>
  </sheetViews>
  <sheetFormatPr defaultRowHeight="12.75"/>
  <cols>
    <col min="1" max="1" width="28" style="3" customWidth="1"/>
    <col min="2" max="10" width="12.5703125" style="3" customWidth="1"/>
    <col min="11" max="11" width="12.5703125" style="30" customWidth="1"/>
    <col min="12" max="16384" width="9.140625" style="3"/>
  </cols>
  <sheetData>
    <row r="1" spans="1:25">
      <c r="A1" s="22" t="s">
        <v>208</v>
      </c>
      <c r="B1" s="28" t="s">
        <v>126</v>
      </c>
    </row>
    <row r="2" spans="1:25">
      <c r="A2" s="22"/>
      <c r="B2" s="28" t="s">
        <v>1010</v>
      </c>
    </row>
    <row r="3" spans="1:25">
      <c r="A3" s="22"/>
      <c r="B3" s="32" t="s">
        <v>291</v>
      </c>
    </row>
    <row r="4" spans="1:25">
      <c r="A4" s="104" t="s">
        <v>209</v>
      </c>
      <c r="B4" s="105" t="s">
        <v>557</v>
      </c>
    </row>
    <row r="5" spans="1:25">
      <c r="A5" s="22"/>
      <c r="B5" s="105" t="s">
        <v>1011</v>
      </c>
    </row>
    <row r="6" spans="1:25">
      <c r="B6" s="105" t="s">
        <v>808</v>
      </c>
    </row>
    <row r="7" spans="1:25" ht="35.25" customHeight="1">
      <c r="A7" s="455" t="s">
        <v>279</v>
      </c>
      <c r="B7" s="455" t="s">
        <v>288</v>
      </c>
      <c r="C7" s="455" t="s">
        <v>653</v>
      </c>
      <c r="D7" s="455"/>
      <c r="E7" s="455"/>
      <c r="F7" s="455"/>
      <c r="G7" s="455"/>
      <c r="H7" s="452" t="s">
        <v>658</v>
      </c>
      <c r="I7" s="452"/>
      <c r="J7" s="452"/>
      <c r="K7" s="452"/>
    </row>
    <row r="8" spans="1:25" ht="24" customHeight="1">
      <c r="A8" s="455"/>
      <c r="B8" s="455"/>
      <c r="C8" s="455" t="s">
        <v>654</v>
      </c>
      <c r="D8" s="455" t="s">
        <v>12</v>
      </c>
      <c r="E8" s="455" t="s">
        <v>13</v>
      </c>
      <c r="F8" s="455" t="s">
        <v>14</v>
      </c>
      <c r="G8" s="455" t="s">
        <v>655</v>
      </c>
      <c r="H8" s="452" t="s">
        <v>656</v>
      </c>
      <c r="I8" s="502" t="s">
        <v>20</v>
      </c>
      <c r="J8" s="502" t="s">
        <v>21</v>
      </c>
      <c r="K8" s="452" t="s">
        <v>657</v>
      </c>
      <c r="M8" s="454" t="s">
        <v>437</v>
      </c>
      <c r="N8" s="454"/>
    </row>
    <row r="9" spans="1:25" ht="24" customHeight="1" thickBot="1">
      <c r="A9" s="456"/>
      <c r="B9" s="456"/>
      <c r="C9" s="456"/>
      <c r="D9" s="456"/>
      <c r="E9" s="456"/>
      <c r="F9" s="456"/>
      <c r="G9" s="456"/>
      <c r="H9" s="453"/>
      <c r="I9" s="503"/>
      <c r="J9" s="503"/>
      <c r="K9" s="453"/>
      <c r="M9" s="12"/>
      <c r="N9" s="12"/>
      <c r="O9" s="12"/>
      <c r="P9" s="12"/>
      <c r="Q9" s="12"/>
      <c r="R9" s="12"/>
      <c r="S9" s="12"/>
      <c r="T9" s="12"/>
      <c r="U9" s="12"/>
      <c r="V9" s="12"/>
      <c r="W9" s="12"/>
      <c r="X9" s="12"/>
      <c r="Y9" s="12"/>
    </row>
    <row r="10" spans="1:25" ht="24">
      <c r="A10" s="235" t="s">
        <v>341</v>
      </c>
      <c r="B10" s="260">
        <v>61254</v>
      </c>
      <c r="C10" s="260">
        <v>8717</v>
      </c>
      <c r="D10" s="260">
        <v>16548</v>
      </c>
      <c r="E10" s="260">
        <v>15361</v>
      </c>
      <c r="F10" s="260">
        <v>11488</v>
      </c>
      <c r="G10" s="260">
        <v>9140</v>
      </c>
      <c r="H10" s="260">
        <v>25762</v>
      </c>
      <c r="I10" s="260">
        <v>8141</v>
      </c>
      <c r="J10" s="260">
        <v>8445</v>
      </c>
      <c r="K10" s="260">
        <v>18906</v>
      </c>
      <c r="M10" s="12"/>
      <c r="N10" s="12"/>
      <c r="O10" s="12"/>
      <c r="P10" s="12"/>
      <c r="Q10" s="12"/>
      <c r="R10" s="12"/>
      <c r="S10" s="12"/>
      <c r="T10" s="12"/>
      <c r="U10" s="12"/>
      <c r="V10" s="12"/>
      <c r="W10" s="12"/>
      <c r="X10" s="12"/>
      <c r="Y10" s="12"/>
    </row>
    <row r="11" spans="1:25" ht="24">
      <c r="A11" s="245" t="s">
        <v>278</v>
      </c>
      <c r="B11" s="211">
        <v>9895</v>
      </c>
      <c r="C11" s="211">
        <v>1391</v>
      </c>
      <c r="D11" s="211">
        <v>2634</v>
      </c>
      <c r="E11" s="211">
        <v>2526</v>
      </c>
      <c r="F11" s="211">
        <v>1866</v>
      </c>
      <c r="G11" s="211">
        <v>1478</v>
      </c>
      <c r="H11" s="211">
        <v>4037</v>
      </c>
      <c r="I11" s="211">
        <v>1296</v>
      </c>
      <c r="J11" s="211">
        <v>1405</v>
      </c>
      <c r="K11" s="211">
        <v>3157</v>
      </c>
      <c r="M11" s="11"/>
      <c r="N11" s="65"/>
      <c r="O11" s="65"/>
      <c r="P11" s="65"/>
      <c r="Q11" s="65"/>
      <c r="R11" s="65"/>
      <c r="S11" s="65"/>
      <c r="T11" s="65"/>
      <c r="U11" s="65"/>
      <c r="V11" s="65"/>
      <c r="W11" s="11"/>
      <c r="X11" s="11"/>
      <c r="Y11" s="12"/>
    </row>
    <row r="12" spans="1:25" ht="24">
      <c r="A12" s="224" t="s">
        <v>272</v>
      </c>
      <c r="B12" s="214"/>
      <c r="C12" s="214"/>
      <c r="D12" s="214"/>
      <c r="E12" s="214"/>
      <c r="F12" s="214"/>
      <c r="G12" s="214"/>
      <c r="H12" s="214"/>
      <c r="I12" s="214"/>
      <c r="J12" s="214"/>
      <c r="K12" s="214"/>
      <c r="M12" s="62"/>
      <c r="N12" s="62"/>
      <c r="O12" s="62"/>
      <c r="P12" s="62"/>
      <c r="Q12" s="62"/>
      <c r="R12" s="62"/>
      <c r="S12" s="62"/>
      <c r="T12" s="62"/>
      <c r="U12" s="62"/>
      <c r="V12" s="62"/>
      <c r="W12" s="11"/>
      <c r="X12" s="11"/>
      <c r="Y12" s="12"/>
    </row>
    <row r="13" spans="1:25">
      <c r="A13" s="226" t="s">
        <v>36</v>
      </c>
      <c r="B13" s="214">
        <v>3687</v>
      </c>
      <c r="C13" s="214">
        <v>562</v>
      </c>
      <c r="D13" s="214">
        <v>1017</v>
      </c>
      <c r="E13" s="214">
        <v>885</v>
      </c>
      <c r="F13" s="214">
        <v>655</v>
      </c>
      <c r="G13" s="214">
        <v>568</v>
      </c>
      <c r="H13" s="214">
        <v>1577</v>
      </c>
      <c r="I13" s="214">
        <v>488</v>
      </c>
      <c r="J13" s="214">
        <v>484</v>
      </c>
      <c r="K13" s="214">
        <v>1138</v>
      </c>
      <c r="M13" s="62"/>
      <c r="N13" s="11"/>
      <c r="O13" s="11"/>
      <c r="P13" s="11"/>
      <c r="Q13" s="11"/>
      <c r="R13" s="11"/>
      <c r="S13" s="11"/>
      <c r="T13" s="11"/>
      <c r="U13" s="11"/>
      <c r="V13" s="11"/>
      <c r="W13" s="11"/>
      <c r="X13" s="11"/>
      <c r="Y13" s="12"/>
    </row>
    <row r="14" spans="1:25">
      <c r="A14" s="226" t="s">
        <v>37</v>
      </c>
      <c r="B14" s="214">
        <v>982</v>
      </c>
      <c r="C14" s="214">
        <v>143</v>
      </c>
      <c r="D14" s="214">
        <v>276</v>
      </c>
      <c r="E14" s="214">
        <v>246</v>
      </c>
      <c r="F14" s="214">
        <v>184</v>
      </c>
      <c r="G14" s="214">
        <v>133</v>
      </c>
      <c r="H14" s="214">
        <v>404</v>
      </c>
      <c r="I14" s="214">
        <v>105</v>
      </c>
      <c r="J14" s="214">
        <v>151</v>
      </c>
      <c r="K14" s="214">
        <v>322</v>
      </c>
      <c r="M14" s="62"/>
      <c r="N14" s="11"/>
      <c r="O14" s="11"/>
      <c r="P14" s="11"/>
      <c r="Q14" s="11"/>
      <c r="R14" s="11"/>
      <c r="S14" s="11"/>
      <c r="T14" s="11"/>
      <c r="U14" s="11"/>
      <c r="V14" s="16"/>
      <c r="W14" s="11"/>
      <c r="X14" s="11"/>
      <c r="Y14" s="12"/>
    </row>
    <row r="15" spans="1:25">
      <c r="A15" s="226" t="s">
        <v>38</v>
      </c>
      <c r="B15" s="214">
        <v>1629</v>
      </c>
      <c r="C15" s="214">
        <v>311</v>
      </c>
      <c r="D15" s="214">
        <v>468</v>
      </c>
      <c r="E15" s="214">
        <v>358</v>
      </c>
      <c r="F15" s="214">
        <v>286</v>
      </c>
      <c r="G15" s="214">
        <v>206</v>
      </c>
      <c r="H15" s="214">
        <v>635</v>
      </c>
      <c r="I15" s="214">
        <v>221</v>
      </c>
      <c r="J15" s="214">
        <v>262</v>
      </c>
      <c r="K15" s="214">
        <v>511</v>
      </c>
      <c r="M15" s="62"/>
      <c r="N15" s="11"/>
      <c r="O15" s="11"/>
      <c r="P15" s="11"/>
      <c r="Q15" s="11"/>
      <c r="R15" s="11"/>
      <c r="S15" s="11"/>
      <c r="T15" s="11"/>
      <c r="U15" s="11"/>
      <c r="V15" s="12"/>
      <c r="W15" s="11"/>
      <c r="X15" s="11"/>
      <c r="Y15" s="12"/>
    </row>
    <row r="16" spans="1:25">
      <c r="A16" s="226" t="s">
        <v>39</v>
      </c>
      <c r="B16" s="214">
        <v>1808</v>
      </c>
      <c r="C16" s="214">
        <v>225</v>
      </c>
      <c r="D16" s="214">
        <v>440</v>
      </c>
      <c r="E16" s="214">
        <v>507</v>
      </c>
      <c r="F16" s="214">
        <v>353</v>
      </c>
      <c r="G16" s="214">
        <v>283</v>
      </c>
      <c r="H16" s="214">
        <v>632</v>
      </c>
      <c r="I16" s="214">
        <v>226</v>
      </c>
      <c r="J16" s="214">
        <v>281</v>
      </c>
      <c r="K16" s="214">
        <v>669</v>
      </c>
      <c r="M16" s="62"/>
      <c r="N16" s="11"/>
      <c r="O16" s="11"/>
      <c r="P16" s="11"/>
      <c r="Q16" s="11"/>
      <c r="R16" s="11"/>
      <c r="S16" s="11"/>
      <c r="T16" s="11"/>
      <c r="U16" s="11"/>
      <c r="V16" s="11"/>
      <c r="W16" s="11"/>
      <c r="X16" s="11"/>
      <c r="Y16" s="12"/>
    </row>
    <row r="17" spans="1:26" ht="24">
      <c r="A17" s="224" t="s">
        <v>273</v>
      </c>
      <c r="B17" s="214"/>
      <c r="C17" s="214"/>
      <c r="D17" s="214"/>
      <c r="E17" s="214"/>
      <c r="F17" s="214"/>
      <c r="G17" s="214"/>
      <c r="H17" s="214"/>
      <c r="I17" s="214"/>
      <c r="J17" s="214"/>
      <c r="K17" s="214"/>
      <c r="M17" s="62"/>
      <c r="N17" s="16"/>
      <c r="O17" s="12"/>
      <c r="P17" s="12"/>
      <c r="Q17" s="12"/>
      <c r="R17" s="12"/>
      <c r="S17" s="12"/>
      <c r="T17" s="12"/>
      <c r="U17" s="12"/>
      <c r="V17" s="12"/>
      <c r="W17" s="12"/>
      <c r="X17" s="12"/>
      <c r="Y17" s="12"/>
    </row>
    <row r="18" spans="1:26">
      <c r="A18" s="226" t="s">
        <v>40</v>
      </c>
      <c r="B18" s="214">
        <v>1789</v>
      </c>
      <c r="C18" s="214">
        <v>150</v>
      </c>
      <c r="D18" s="214">
        <v>433</v>
      </c>
      <c r="E18" s="214">
        <v>530</v>
      </c>
      <c r="F18" s="214">
        <v>388</v>
      </c>
      <c r="G18" s="214">
        <v>288</v>
      </c>
      <c r="H18" s="214">
        <v>789</v>
      </c>
      <c r="I18" s="214">
        <v>256</v>
      </c>
      <c r="J18" s="214">
        <v>227</v>
      </c>
      <c r="K18" s="214">
        <v>517</v>
      </c>
      <c r="M18" s="62"/>
      <c r="N18" s="12"/>
      <c r="O18" s="12"/>
      <c r="P18" s="12"/>
      <c r="Q18" s="12"/>
      <c r="R18" s="12"/>
      <c r="S18" s="12"/>
      <c r="T18" s="12"/>
      <c r="U18" s="12"/>
      <c r="V18" s="12"/>
      <c r="W18" s="12"/>
      <c r="X18" s="12"/>
      <c r="Y18" s="12"/>
    </row>
    <row r="19" spans="1:26" ht="24">
      <c r="A19" s="250" t="s">
        <v>274</v>
      </c>
      <c r="B19" s="211">
        <v>20782</v>
      </c>
      <c r="C19" s="211">
        <v>3039</v>
      </c>
      <c r="D19" s="211">
        <v>5678</v>
      </c>
      <c r="E19" s="211">
        <v>4960</v>
      </c>
      <c r="F19" s="211">
        <v>3893</v>
      </c>
      <c r="G19" s="211">
        <v>3212</v>
      </c>
      <c r="H19" s="211">
        <v>9203</v>
      </c>
      <c r="I19" s="211">
        <v>2644</v>
      </c>
      <c r="J19" s="211">
        <v>2715</v>
      </c>
      <c r="K19" s="211">
        <v>6220</v>
      </c>
      <c r="M19" s="62"/>
      <c r="N19" s="12"/>
      <c r="O19" s="12"/>
      <c r="P19" s="12"/>
      <c r="Q19" s="12"/>
      <c r="R19" s="12"/>
      <c r="S19" s="12"/>
      <c r="T19" s="12"/>
      <c r="U19" s="12"/>
      <c r="V19" s="12"/>
      <c r="W19" s="12"/>
      <c r="X19" s="12"/>
      <c r="Y19" s="12"/>
    </row>
    <row r="20" spans="1:26" ht="24">
      <c r="A20" s="224" t="s">
        <v>272</v>
      </c>
      <c r="B20" s="210"/>
      <c r="C20" s="210"/>
      <c r="D20" s="210"/>
      <c r="E20" s="210"/>
      <c r="F20" s="210"/>
      <c r="G20" s="210"/>
      <c r="H20" s="210"/>
      <c r="I20" s="210"/>
      <c r="J20" s="210"/>
      <c r="K20" s="210"/>
      <c r="M20" s="62"/>
      <c r="N20" s="12"/>
      <c r="O20" s="12"/>
      <c r="P20" s="12"/>
      <c r="Q20" s="12"/>
      <c r="R20" s="12"/>
      <c r="S20" s="12"/>
      <c r="T20" s="12"/>
      <c r="U20" s="12"/>
      <c r="V20" s="12"/>
      <c r="W20" s="12"/>
      <c r="X20" s="12"/>
      <c r="Y20" s="12"/>
    </row>
    <row r="21" spans="1:26">
      <c r="A21" s="226" t="s">
        <v>41</v>
      </c>
      <c r="B21" s="214">
        <v>2121</v>
      </c>
      <c r="C21" s="214">
        <v>453</v>
      </c>
      <c r="D21" s="214">
        <v>639</v>
      </c>
      <c r="E21" s="214">
        <v>454</v>
      </c>
      <c r="F21" s="214">
        <v>289</v>
      </c>
      <c r="G21" s="214">
        <v>286</v>
      </c>
      <c r="H21" s="214">
        <v>1155</v>
      </c>
      <c r="I21" s="214">
        <v>261</v>
      </c>
      <c r="J21" s="214">
        <v>278</v>
      </c>
      <c r="K21" s="214">
        <v>427</v>
      </c>
      <c r="M21" s="62"/>
      <c r="N21" s="12"/>
      <c r="O21" s="12"/>
      <c r="P21" s="12"/>
      <c r="Q21" s="12"/>
      <c r="R21" s="12"/>
      <c r="S21" s="12"/>
      <c r="T21" s="12"/>
      <c r="U21" s="12"/>
      <c r="V21" s="12"/>
      <c r="W21" s="12"/>
      <c r="X21" s="12"/>
      <c r="Y21" s="12"/>
    </row>
    <row r="22" spans="1:26">
      <c r="A22" s="226" t="s">
        <v>42</v>
      </c>
      <c r="B22" s="214">
        <v>2893</v>
      </c>
      <c r="C22" s="214">
        <v>385</v>
      </c>
      <c r="D22" s="214">
        <v>765</v>
      </c>
      <c r="E22" s="214">
        <v>677</v>
      </c>
      <c r="F22" s="214">
        <v>567</v>
      </c>
      <c r="G22" s="214">
        <v>499</v>
      </c>
      <c r="H22" s="214">
        <v>1367</v>
      </c>
      <c r="I22" s="214">
        <v>384</v>
      </c>
      <c r="J22" s="214">
        <v>368</v>
      </c>
      <c r="K22" s="214">
        <v>774</v>
      </c>
      <c r="M22" s="62"/>
      <c r="N22" s="12"/>
      <c r="O22" s="12"/>
      <c r="P22" s="12"/>
      <c r="Q22" s="12"/>
      <c r="R22" s="12"/>
      <c r="S22" s="12"/>
      <c r="T22" s="12"/>
      <c r="U22" s="12"/>
      <c r="V22" s="12"/>
      <c r="W22" s="12"/>
      <c r="X22" s="12"/>
      <c r="Y22" s="12"/>
    </row>
    <row r="23" spans="1:26">
      <c r="A23" s="226" t="s">
        <v>43</v>
      </c>
      <c r="B23" s="214">
        <v>2971</v>
      </c>
      <c r="C23" s="214">
        <v>453</v>
      </c>
      <c r="D23" s="214">
        <v>792</v>
      </c>
      <c r="E23" s="214">
        <v>694</v>
      </c>
      <c r="F23" s="214">
        <v>604</v>
      </c>
      <c r="G23" s="214">
        <v>428</v>
      </c>
      <c r="H23" s="214">
        <v>1181</v>
      </c>
      <c r="I23" s="214">
        <v>366</v>
      </c>
      <c r="J23" s="214">
        <v>428</v>
      </c>
      <c r="K23" s="214">
        <v>996</v>
      </c>
      <c r="M23" s="62"/>
      <c r="N23" s="12"/>
      <c r="O23" s="12"/>
      <c r="P23" s="12"/>
      <c r="Q23" s="12"/>
      <c r="R23" s="12"/>
      <c r="S23" s="12"/>
      <c r="T23" s="12"/>
      <c r="U23" s="12"/>
      <c r="V23" s="12"/>
      <c r="W23" s="12"/>
      <c r="X23" s="12"/>
      <c r="Y23" s="12"/>
    </row>
    <row r="24" spans="1:26">
      <c r="A24" s="226" t="s">
        <v>44</v>
      </c>
      <c r="B24" s="214">
        <v>2920</v>
      </c>
      <c r="C24" s="214">
        <v>463</v>
      </c>
      <c r="D24" s="214">
        <v>801</v>
      </c>
      <c r="E24" s="214">
        <v>708</v>
      </c>
      <c r="F24" s="214">
        <v>536</v>
      </c>
      <c r="G24" s="214">
        <v>412</v>
      </c>
      <c r="H24" s="214">
        <v>1048</v>
      </c>
      <c r="I24" s="214">
        <v>364</v>
      </c>
      <c r="J24" s="214">
        <v>402</v>
      </c>
      <c r="K24" s="214">
        <v>1106</v>
      </c>
      <c r="M24" s="62"/>
      <c r="N24" s="12"/>
      <c r="O24" s="12"/>
      <c r="P24" s="12"/>
      <c r="Q24" s="12"/>
      <c r="R24" s="12"/>
      <c r="S24" s="12"/>
      <c r="T24" s="12"/>
      <c r="U24" s="12"/>
      <c r="V24" s="12"/>
      <c r="W24" s="12"/>
      <c r="X24" s="12"/>
      <c r="Y24" s="12"/>
    </row>
    <row r="25" spans="1:26">
      <c r="A25" s="226" t="s">
        <v>45</v>
      </c>
      <c r="B25" s="214">
        <v>2524</v>
      </c>
      <c r="C25" s="214">
        <v>393</v>
      </c>
      <c r="D25" s="214">
        <v>692</v>
      </c>
      <c r="E25" s="214">
        <v>595</v>
      </c>
      <c r="F25" s="214">
        <v>453</v>
      </c>
      <c r="G25" s="214">
        <v>391</v>
      </c>
      <c r="H25" s="214">
        <v>1152</v>
      </c>
      <c r="I25" s="214">
        <v>327</v>
      </c>
      <c r="J25" s="214">
        <v>333</v>
      </c>
      <c r="K25" s="214">
        <v>712</v>
      </c>
      <c r="M25" s="62"/>
      <c r="N25" s="12"/>
      <c r="O25" s="12"/>
      <c r="P25" s="12"/>
      <c r="Q25" s="12"/>
      <c r="R25" s="12"/>
      <c r="S25" s="12"/>
      <c r="T25" s="12"/>
      <c r="U25" s="12"/>
      <c r="V25" s="12"/>
      <c r="W25" s="12"/>
      <c r="X25" s="12"/>
      <c r="Y25" s="12"/>
    </row>
    <row r="26" spans="1:26">
      <c r="A26" s="226" t="s">
        <v>46</v>
      </c>
      <c r="B26" s="214">
        <v>3316</v>
      </c>
      <c r="C26" s="214">
        <v>563</v>
      </c>
      <c r="D26" s="214">
        <v>991</v>
      </c>
      <c r="E26" s="214">
        <v>738</v>
      </c>
      <c r="F26" s="214">
        <v>554</v>
      </c>
      <c r="G26" s="214">
        <v>470</v>
      </c>
      <c r="H26" s="214">
        <v>1466</v>
      </c>
      <c r="I26" s="214">
        <v>400</v>
      </c>
      <c r="J26" s="214">
        <v>404</v>
      </c>
      <c r="K26" s="214">
        <v>1046</v>
      </c>
      <c r="M26" s="62"/>
      <c r="N26" s="12"/>
      <c r="O26" s="12"/>
      <c r="P26" s="12"/>
      <c r="Q26" s="12"/>
      <c r="R26" s="12"/>
      <c r="S26" s="12"/>
      <c r="T26" s="12"/>
      <c r="U26" s="12"/>
      <c r="V26" s="12"/>
      <c r="W26" s="12"/>
      <c r="X26" s="24"/>
      <c r="Y26" s="24"/>
      <c r="Z26" s="4"/>
    </row>
    <row r="27" spans="1:26" ht="24">
      <c r="A27" s="224" t="s">
        <v>277</v>
      </c>
      <c r="B27" s="214"/>
      <c r="C27" s="214"/>
      <c r="D27" s="214"/>
      <c r="E27" s="214"/>
      <c r="F27" s="214"/>
      <c r="G27" s="214"/>
      <c r="H27" s="214"/>
      <c r="I27" s="214"/>
      <c r="J27" s="214"/>
      <c r="K27" s="214"/>
      <c r="M27" s="62"/>
      <c r="N27" s="12"/>
      <c r="O27" s="12"/>
      <c r="P27" s="12"/>
      <c r="Q27" s="12"/>
      <c r="R27" s="12"/>
      <c r="S27" s="12"/>
      <c r="T27" s="12"/>
      <c r="U27" s="12"/>
      <c r="V27" s="12"/>
      <c r="W27" s="12"/>
      <c r="X27" s="24"/>
      <c r="Y27" s="24"/>
      <c r="Z27" s="4"/>
    </row>
    <row r="28" spans="1:26">
      <c r="A28" s="226" t="s">
        <v>47</v>
      </c>
      <c r="B28" s="214">
        <v>1962</v>
      </c>
      <c r="C28" s="214">
        <v>194</v>
      </c>
      <c r="D28" s="214">
        <v>481</v>
      </c>
      <c r="E28" s="214">
        <v>528</v>
      </c>
      <c r="F28" s="214">
        <v>437</v>
      </c>
      <c r="G28" s="214">
        <v>322</v>
      </c>
      <c r="H28" s="214">
        <v>995</v>
      </c>
      <c r="I28" s="214">
        <v>263</v>
      </c>
      <c r="J28" s="214">
        <v>238</v>
      </c>
      <c r="K28" s="214">
        <v>466</v>
      </c>
      <c r="M28" s="62"/>
      <c r="N28" s="12"/>
      <c r="O28" s="12"/>
      <c r="P28" s="12"/>
      <c r="Q28" s="12"/>
      <c r="R28" s="12"/>
      <c r="S28" s="12"/>
      <c r="T28" s="12"/>
      <c r="U28" s="12"/>
      <c r="V28" s="12"/>
      <c r="W28" s="12"/>
      <c r="X28" s="24"/>
      <c r="Y28" s="24"/>
      <c r="Z28" s="4"/>
    </row>
    <row r="29" spans="1:26">
      <c r="A29" s="226" t="s">
        <v>48</v>
      </c>
      <c r="B29" s="214">
        <v>2075</v>
      </c>
      <c r="C29" s="214">
        <v>135</v>
      </c>
      <c r="D29" s="214">
        <v>517</v>
      </c>
      <c r="E29" s="214">
        <v>566</v>
      </c>
      <c r="F29" s="214">
        <v>453</v>
      </c>
      <c r="G29" s="214">
        <v>404</v>
      </c>
      <c r="H29" s="214">
        <v>839</v>
      </c>
      <c r="I29" s="214">
        <v>279</v>
      </c>
      <c r="J29" s="214">
        <v>264</v>
      </c>
      <c r="K29" s="214">
        <v>693</v>
      </c>
      <c r="M29" s="62"/>
      <c r="X29" s="4"/>
      <c r="Y29" s="4"/>
      <c r="Z29" s="4"/>
    </row>
    <row r="30" spans="1:26" ht="24">
      <c r="A30" s="250" t="s">
        <v>275</v>
      </c>
      <c r="B30" s="211">
        <v>18111</v>
      </c>
      <c r="C30" s="211">
        <v>2086</v>
      </c>
      <c r="D30" s="211">
        <v>4778</v>
      </c>
      <c r="E30" s="211">
        <v>4893</v>
      </c>
      <c r="F30" s="211">
        <v>3635</v>
      </c>
      <c r="G30" s="211">
        <v>2719</v>
      </c>
      <c r="H30" s="211">
        <v>7004</v>
      </c>
      <c r="I30" s="211">
        <v>2548</v>
      </c>
      <c r="J30" s="211">
        <v>2659</v>
      </c>
      <c r="K30" s="211">
        <v>5900</v>
      </c>
      <c r="M30" s="62"/>
      <c r="X30" s="4"/>
      <c r="Y30" s="4"/>
      <c r="Z30" s="4"/>
    </row>
    <row r="31" spans="1:26" ht="24">
      <c r="A31" s="224" t="s">
        <v>272</v>
      </c>
      <c r="B31" s="214"/>
      <c r="C31" s="214"/>
      <c r="D31" s="214"/>
      <c r="E31" s="214"/>
      <c r="F31" s="214"/>
      <c r="G31" s="214"/>
      <c r="H31" s="214"/>
      <c r="I31" s="214"/>
      <c r="J31" s="214"/>
      <c r="K31" s="214"/>
      <c r="M31" s="62"/>
      <c r="X31" s="4"/>
      <c r="Y31" s="4"/>
      <c r="Z31" s="4"/>
    </row>
    <row r="32" spans="1:26">
      <c r="A32" s="226" t="s">
        <v>49</v>
      </c>
      <c r="B32" s="214">
        <v>3542</v>
      </c>
      <c r="C32" s="214">
        <v>545</v>
      </c>
      <c r="D32" s="214">
        <v>931</v>
      </c>
      <c r="E32" s="214">
        <v>905</v>
      </c>
      <c r="F32" s="214">
        <v>647</v>
      </c>
      <c r="G32" s="214">
        <v>514</v>
      </c>
      <c r="H32" s="214">
        <v>1129</v>
      </c>
      <c r="I32" s="214">
        <v>405</v>
      </c>
      <c r="J32" s="214">
        <v>506</v>
      </c>
      <c r="K32" s="214">
        <v>1502</v>
      </c>
      <c r="M32" s="62"/>
      <c r="X32" s="4"/>
      <c r="Y32" s="4"/>
      <c r="Z32" s="4"/>
    </row>
    <row r="33" spans="1:26">
      <c r="A33" s="226" t="s">
        <v>50</v>
      </c>
      <c r="B33" s="214">
        <v>2579</v>
      </c>
      <c r="C33" s="214">
        <v>435</v>
      </c>
      <c r="D33" s="214">
        <v>763</v>
      </c>
      <c r="E33" s="214">
        <v>604</v>
      </c>
      <c r="F33" s="214">
        <v>439</v>
      </c>
      <c r="G33" s="214">
        <v>338</v>
      </c>
      <c r="H33" s="214">
        <v>1376</v>
      </c>
      <c r="I33" s="214">
        <v>369</v>
      </c>
      <c r="J33" s="214">
        <v>281</v>
      </c>
      <c r="K33" s="214">
        <v>553</v>
      </c>
      <c r="M33" s="62"/>
      <c r="X33" s="4"/>
      <c r="Y33" s="4"/>
      <c r="Z33" s="4"/>
    </row>
    <row r="34" spans="1:26">
      <c r="A34" s="226" t="s">
        <v>51</v>
      </c>
      <c r="B34" s="214">
        <v>1240</v>
      </c>
      <c r="C34" s="214">
        <v>213</v>
      </c>
      <c r="D34" s="214">
        <v>359</v>
      </c>
      <c r="E34" s="214">
        <v>319</v>
      </c>
      <c r="F34" s="214">
        <v>213</v>
      </c>
      <c r="G34" s="214">
        <v>136</v>
      </c>
      <c r="H34" s="214">
        <v>660</v>
      </c>
      <c r="I34" s="214">
        <v>159</v>
      </c>
      <c r="J34" s="214">
        <v>183</v>
      </c>
      <c r="K34" s="214">
        <v>238</v>
      </c>
      <c r="M34" s="62"/>
      <c r="X34" s="4"/>
      <c r="Y34" s="4"/>
      <c r="Z34" s="4"/>
    </row>
    <row r="35" spans="1:26">
      <c r="A35" s="226" t="s">
        <v>52</v>
      </c>
      <c r="B35" s="214">
        <v>1826</v>
      </c>
      <c r="C35" s="214">
        <v>193</v>
      </c>
      <c r="D35" s="214">
        <v>446</v>
      </c>
      <c r="E35" s="214">
        <v>507</v>
      </c>
      <c r="F35" s="214">
        <v>380</v>
      </c>
      <c r="G35" s="214">
        <v>300</v>
      </c>
      <c r="H35" s="214">
        <v>672</v>
      </c>
      <c r="I35" s="214">
        <v>234</v>
      </c>
      <c r="J35" s="214">
        <v>289</v>
      </c>
      <c r="K35" s="214">
        <v>631</v>
      </c>
      <c r="M35" s="62"/>
      <c r="X35" s="4"/>
      <c r="Y35" s="4"/>
      <c r="Z35" s="4"/>
    </row>
    <row r="36" spans="1:26" ht="24">
      <c r="A36" s="224" t="s">
        <v>273</v>
      </c>
      <c r="B36" s="214"/>
      <c r="C36" s="214"/>
      <c r="D36" s="214"/>
      <c r="E36" s="214"/>
      <c r="F36" s="214"/>
      <c r="G36" s="214"/>
      <c r="H36" s="214"/>
      <c r="I36" s="214"/>
      <c r="J36" s="214"/>
      <c r="K36" s="214"/>
      <c r="M36" s="62"/>
      <c r="X36" s="4"/>
      <c r="Y36" s="4"/>
      <c r="Z36" s="4"/>
    </row>
    <row r="37" spans="1:26">
      <c r="A37" s="226" t="s">
        <v>53</v>
      </c>
      <c r="B37" s="214">
        <v>8924</v>
      </c>
      <c r="C37" s="214">
        <v>700</v>
      </c>
      <c r="D37" s="214">
        <v>2279</v>
      </c>
      <c r="E37" s="214">
        <v>2558</v>
      </c>
      <c r="F37" s="214">
        <v>1956</v>
      </c>
      <c r="G37" s="214">
        <v>1431</v>
      </c>
      <c r="H37" s="214">
        <v>3167</v>
      </c>
      <c r="I37" s="214">
        <v>1381</v>
      </c>
      <c r="J37" s="214">
        <v>1400</v>
      </c>
      <c r="K37" s="214">
        <v>2976</v>
      </c>
      <c r="M37" s="62"/>
      <c r="X37" s="4"/>
      <c r="Y37" s="4"/>
      <c r="Z37" s="4"/>
    </row>
    <row r="38" spans="1:26" ht="24">
      <c r="A38" s="250" t="s">
        <v>276</v>
      </c>
      <c r="B38" s="211">
        <v>12466</v>
      </c>
      <c r="C38" s="211">
        <v>2201</v>
      </c>
      <c r="D38" s="211">
        <v>3458</v>
      </c>
      <c r="E38" s="211">
        <v>2982</v>
      </c>
      <c r="F38" s="211">
        <v>2094</v>
      </c>
      <c r="G38" s="211">
        <v>1731</v>
      </c>
      <c r="H38" s="211">
        <v>5518</v>
      </c>
      <c r="I38" s="211">
        <v>1653</v>
      </c>
      <c r="J38" s="211">
        <v>1666</v>
      </c>
      <c r="K38" s="211">
        <v>3629</v>
      </c>
      <c r="M38" s="62"/>
      <c r="X38" s="4"/>
      <c r="Y38" s="4"/>
      <c r="Z38" s="4"/>
    </row>
    <row r="39" spans="1:26" ht="24">
      <c r="A39" s="224" t="s">
        <v>272</v>
      </c>
      <c r="B39" s="214"/>
      <c r="C39" s="214"/>
      <c r="D39" s="214"/>
      <c r="E39" s="214"/>
      <c r="F39" s="214"/>
      <c r="G39" s="214"/>
      <c r="H39" s="214"/>
      <c r="I39" s="214"/>
      <c r="J39" s="214"/>
      <c r="K39" s="214"/>
      <c r="M39" s="62"/>
      <c r="X39" s="4"/>
      <c r="Y39" s="4"/>
      <c r="Z39" s="4"/>
    </row>
    <row r="40" spans="1:26">
      <c r="A40" s="226" t="s">
        <v>54</v>
      </c>
      <c r="B40" s="214">
        <v>1941</v>
      </c>
      <c r="C40" s="214">
        <v>395</v>
      </c>
      <c r="D40" s="214">
        <v>593</v>
      </c>
      <c r="E40" s="214">
        <v>401</v>
      </c>
      <c r="F40" s="214">
        <v>322</v>
      </c>
      <c r="G40" s="214">
        <v>230</v>
      </c>
      <c r="H40" s="214">
        <v>648</v>
      </c>
      <c r="I40" s="214">
        <v>207</v>
      </c>
      <c r="J40" s="214">
        <v>286</v>
      </c>
      <c r="K40" s="214">
        <v>800</v>
      </c>
      <c r="M40" s="62"/>
      <c r="X40" s="4"/>
      <c r="Y40" s="4"/>
      <c r="Z40" s="4"/>
    </row>
    <row r="41" spans="1:26">
      <c r="A41" s="226" t="s">
        <v>55</v>
      </c>
      <c r="B41" s="214">
        <v>3434</v>
      </c>
      <c r="C41" s="214">
        <v>640</v>
      </c>
      <c r="D41" s="214">
        <v>988</v>
      </c>
      <c r="E41" s="214">
        <v>857</v>
      </c>
      <c r="F41" s="214">
        <v>514</v>
      </c>
      <c r="G41" s="214">
        <v>435</v>
      </c>
      <c r="H41" s="214">
        <v>1375</v>
      </c>
      <c r="I41" s="214">
        <v>532</v>
      </c>
      <c r="J41" s="214">
        <v>485</v>
      </c>
      <c r="K41" s="214">
        <v>1042</v>
      </c>
      <c r="M41" s="62"/>
      <c r="X41" s="4"/>
      <c r="Y41" s="4"/>
      <c r="Z41" s="4"/>
    </row>
    <row r="42" spans="1:26">
      <c r="A42" s="226" t="s">
        <v>56</v>
      </c>
      <c r="B42" s="214">
        <v>1680</v>
      </c>
      <c r="C42" s="214">
        <v>344</v>
      </c>
      <c r="D42" s="214">
        <v>462</v>
      </c>
      <c r="E42" s="214">
        <v>389</v>
      </c>
      <c r="F42" s="214">
        <v>259</v>
      </c>
      <c r="G42" s="214">
        <v>226</v>
      </c>
      <c r="H42" s="214">
        <v>972</v>
      </c>
      <c r="I42" s="214">
        <v>225</v>
      </c>
      <c r="J42" s="214">
        <v>203</v>
      </c>
      <c r="K42" s="214">
        <v>280</v>
      </c>
      <c r="M42" s="62"/>
      <c r="X42" s="4"/>
      <c r="Y42" s="4"/>
      <c r="Z42" s="4"/>
    </row>
    <row r="43" spans="1:26">
      <c r="A43" s="226" t="s">
        <v>57</v>
      </c>
      <c r="B43" s="214">
        <v>1889</v>
      </c>
      <c r="C43" s="214">
        <v>300</v>
      </c>
      <c r="D43" s="214">
        <v>509</v>
      </c>
      <c r="E43" s="214">
        <v>490</v>
      </c>
      <c r="F43" s="214">
        <v>341</v>
      </c>
      <c r="G43" s="214">
        <v>249</v>
      </c>
      <c r="H43" s="214">
        <v>765</v>
      </c>
      <c r="I43" s="214">
        <v>271</v>
      </c>
      <c r="J43" s="214">
        <v>239</v>
      </c>
      <c r="K43" s="214">
        <v>614</v>
      </c>
      <c r="M43" s="62"/>
      <c r="X43" s="4"/>
      <c r="Y43" s="4"/>
      <c r="Z43" s="4"/>
    </row>
    <row r="44" spans="1:26">
      <c r="A44" s="226" t="s">
        <v>58</v>
      </c>
      <c r="B44" s="214">
        <v>2265</v>
      </c>
      <c r="C44" s="214">
        <v>325</v>
      </c>
      <c r="D44" s="214">
        <v>579</v>
      </c>
      <c r="E44" s="214">
        <v>531</v>
      </c>
      <c r="F44" s="214">
        <v>442</v>
      </c>
      <c r="G44" s="214">
        <v>388</v>
      </c>
      <c r="H44" s="214">
        <v>1178</v>
      </c>
      <c r="I44" s="214">
        <v>257</v>
      </c>
      <c r="J44" s="214">
        <v>279</v>
      </c>
      <c r="K44" s="214">
        <v>551</v>
      </c>
      <c r="M44" s="62"/>
      <c r="X44" s="4"/>
      <c r="Y44" s="4"/>
      <c r="Z44" s="4"/>
    </row>
    <row r="45" spans="1:26">
      <c r="A45" s="226" t="s">
        <v>59</v>
      </c>
      <c r="B45" s="214">
        <v>1257</v>
      </c>
      <c r="C45" s="214">
        <v>197</v>
      </c>
      <c r="D45" s="214">
        <v>327</v>
      </c>
      <c r="E45" s="214">
        <v>314</v>
      </c>
      <c r="F45" s="214">
        <v>216</v>
      </c>
      <c r="G45" s="214">
        <v>203</v>
      </c>
      <c r="H45" s="214">
        <v>580</v>
      </c>
      <c r="I45" s="214">
        <v>161</v>
      </c>
      <c r="J45" s="214">
        <v>174</v>
      </c>
      <c r="K45" s="214">
        <v>342</v>
      </c>
      <c r="M45" s="62"/>
      <c r="X45" s="4"/>
      <c r="Y45" s="4"/>
      <c r="Z45" s="4"/>
    </row>
    <row r="46" spans="1:26">
      <c r="A46" s="41"/>
      <c r="B46" s="19"/>
      <c r="C46" s="19"/>
      <c r="D46" s="19"/>
      <c r="E46" s="19"/>
      <c r="F46" s="19"/>
      <c r="G46" s="19"/>
      <c r="H46" s="19"/>
      <c r="I46" s="19"/>
      <c r="J46" s="19"/>
      <c r="K46" s="19"/>
      <c r="L46" s="11"/>
      <c r="M46" s="62"/>
      <c r="X46" s="4"/>
      <c r="Y46" s="4"/>
      <c r="Z46" s="4"/>
    </row>
    <row r="47" spans="1:26" ht="28.5" customHeight="1">
      <c r="A47" s="457" t="s">
        <v>307</v>
      </c>
      <c r="B47" s="457"/>
      <c r="C47" s="457"/>
      <c r="D47" s="457"/>
      <c r="E47" s="457"/>
      <c r="F47" s="457"/>
      <c r="G47" s="457"/>
      <c r="H47" s="457"/>
      <c r="I47" s="457"/>
      <c r="J47" s="457"/>
      <c r="K47" s="457"/>
      <c r="L47" s="11"/>
      <c r="M47" s="62"/>
      <c r="X47" s="4"/>
      <c r="Y47" s="4"/>
      <c r="Z47" s="4"/>
    </row>
    <row r="48" spans="1:26" ht="23.25" customHeight="1">
      <c r="A48" s="458" t="s">
        <v>659</v>
      </c>
      <c r="B48" s="458"/>
      <c r="C48" s="458"/>
      <c r="D48" s="458"/>
      <c r="E48" s="458"/>
      <c r="F48" s="458"/>
      <c r="G48" s="458"/>
      <c r="H48" s="458"/>
      <c r="I48" s="458"/>
      <c r="J48" s="458"/>
      <c r="K48" s="458"/>
      <c r="L48" s="11"/>
      <c r="M48" s="62"/>
      <c r="X48" s="4"/>
      <c r="Y48" s="4"/>
      <c r="Z48" s="4"/>
    </row>
    <row r="49" spans="2:26">
      <c r="B49" s="19"/>
      <c r="C49" s="19"/>
      <c r="D49" s="19"/>
      <c r="E49" s="19"/>
      <c r="F49" s="19"/>
      <c r="G49" s="19"/>
      <c r="H49" s="19"/>
      <c r="I49" s="19"/>
      <c r="J49" s="19"/>
      <c r="K49" s="19"/>
      <c r="L49" s="11"/>
      <c r="M49" s="62"/>
      <c r="X49" s="4"/>
      <c r="Y49" s="4"/>
      <c r="Z49" s="4"/>
    </row>
    <row r="50" spans="2:26">
      <c r="B50" s="19"/>
      <c r="C50" s="19"/>
      <c r="D50" s="19"/>
      <c r="E50" s="19"/>
      <c r="F50" s="19"/>
      <c r="G50" s="19"/>
      <c r="H50" s="62"/>
      <c r="I50" s="62"/>
      <c r="J50" s="62"/>
      <c r="K50" s="62"/>
      <c r="L50" s="11"/>
      <c r="M50" s="62"/>
      <c r="X50" s="4"/>
      <c r="Y50" s="4"/>
      <c r="Z50" s="4"/>
    </row>
    <row r="51" spans="2:26">
      <c r="B51" s="19"/>
      <c r="C51" s="19"/>
      <c r="D51" s="19"/>
      <c r="E51" s="19"/>
      <c r="F51" s="19"/>
      <c r="G51" s="19"/>
      <c r="H51" s="19"/>
      <c r="I51" s="19"/>
      <c r="J51" s="19"/>
      <c r="K51" s="19"/>
      <c r="L51" s="11"/>
      <c r="M51" s="62"/>
      <c r="X51" s="4"/>
      <c r="Y51" s="4"/>
      <c r="Z51" s="4"/>
    </row>
    <row r="52" spans="2:26">
      <c r="B52" s="19"/>
      <c r="C52" s="19"/>
      <c r="D52" s="19"/>
      <c r="E52" s="19"/>
      <c r="F52" s="19"/>
      <c r="G52" s="19"/>
      <c r="H52" s="19"/>
      <c r="I52" s="19"/>
      <c r="J52" s="19"/>
      <c r="K52" s="19"/>
      <c r="L52" s="11"/>
      <c r="M52" s="62"/>
      <c r="X52" s="4"/>
      <c r="Y52" s="4"/>
      <c r="Z52" s="4"/>
    </row>
    <row r="53" spans="2:26" ht="24.75" customHeight="1">
      <c r="B53" s="19"/>
      <c r="C53" s="19"/>
      <c r="D53" s="19"/>
      <c r="E53" s="19"/>
      <c r="F53" s="19"/>
      <c r="G53" s="19"/>
      <c r="H53" s="19"/>
      <c r="I53" s="19"/>
      <c r="J53" s="19"/>
      <c r="K53" s="19"/>
      <c r="L53" s="11"/>
      <c r="X53" s="4"/>
      <c r="Y53" s="4"/>
      <c r="Z53" s="4"/>
    </row>
    <row r="54" spans="2:26">
      <c r="B54" s="19"/>
      <c r="C54" s="19"/>
      <c r="D54" s="19"/>
      <c r="E54" s="19"/>
      <c r="F54" s="19"/>
      <c r="G54" s="19"/>
      <c r="H54" s="19"/>
      <c r="I54" s="19"/>
      <c r="J54" s="19"/>
      <c r="K54" s="19"/>
      <c r="L54" s="11"/>
      <c r="X54" s="4"/>
      <c r="Y54" s="4"/>
      <c r="Z54" s="4"/>
    </row>
    <row r="55" spans="2:26">
      <c r="B55" s="44"/>
      <c r="C55" s="44"/>
      <c r="D55" s="44"/>
      <c r="E55" s="44"/>
      <c r="F55" s="44"/>
      <c r="G55" s="44"/>
      <c r="H55" s="44"/>
      <c r="I55" s="44"/>
      <c r="J55" s="44"/>
      <c r="K55" s="44"/>
      <c r="L55" s="30"/>
      <c r="X55" s="4"/>
      <c r="Y55" s="4"/>
      <c r="Z55" s="4"/>
    </row>
    <row r="56" spans="2:26">
      <c r="B56" s="44"/>
      <c r="C56" s="44"/>
      <c r="D56" s="44"/>
      <c r="E56" s="44"/>
      <c r="F56" s="44"/>
      <c r="G56" s="44"/>
      <c r="H56" s="44"/>
      <c r="I56" s="44"/>
      <c r="J56" s="44"/>
      <c r="K56" s="44"/>
      <c r="L56" s="30"/>
      <c r="X56" s="4"/>
      <c r="Y56" s="4"/>
      <c r="Z56" s="4"/>
    </row>
    <row r="57" spans="2:26">
      <c r="B57" s="44"/>
      <c r="C57" s="44"/>
      <c r="D57" s="44"/>
      <c r="E57" s="44"/>
      <c r="F57" s="44"/>
      <c r="G57" s="44"/>
      <c r="H57" s="44"/>
      <c r="I57" s="44"/>
      <c r="J57" s="44"/>
      <c r="K57" s="44"/>
      <c r="L57" s="30"/>
      <c r="X57" s="4"/>
      <c r="Y57" s="4"/>
      <c r="Z57" s="4"/>
    </row>
    <row r="58" spans="2:26">
      <c r="B58" s="44"/>
      <c r="C58" s="44"/>
      <c r="D58" s="44"/>
      <c r="E58" s="44"/>
      <c r="F58" s="44"/>
      <c r="G58" s="44"/>
      <c r="H58" s="44"/>
      <c r="I58" s="44"/>
      <c r="J58" s="44"/>
      <c r="K58" s="44"/>
      <c r="L58" s="30"/>
      <c r="X58" s="4"/>
      <c r="Y58" s="4"/>
      <c r="Z58" s="4"/>
    </row>
    <row r="59" spans="2:26">
      <c r="B59" s="44"/>
      <c r="C59" s="44"/>
      <c r="D59" s="44"/>
      <c r="E59" s="44"/>
      <c r="F59" s="44"/>
      <c r="G59" s="44"/>
      <c r="H59" s="173"/>
      <c r="I59" s="171"/>
      <c r="J59" s="171"/>
      <c r="K59" s="171"/>
      <c r="L59" s="30"/>
      <c r="X59" s="4"/>
      <c r="Y59" s="4"/>
      <c r="Z59" s="4"/>
    </row>
    <row r="60" spans="2:26">
      <c r="B60" s="44"/>
      <c r="C60" s="145"/>
      <c r="D60" s="145"/>
      <c r="E60" s="145"/>
      <c r="F60" s="146"/>
      <c r="G60" s="146"/>
      <c r="H60" s="147"/>
      <c r="I60" s="172"/>
      <c r="J60" s="172"/>
      <c r="K60" s="172"/>
      <c r="L60" s="30"/>
      <c r="X60" s="4"/>
      <c r="Y60" s="4"/>
      <c r="Z60" s="4"/>
    </row>
    <row r="61" spans="2:26">
      <c r="B61" s="173"/>
      <c r="C61" s="173"/>
      <c r="D61" s="173"/>
      <c r="E61" s="173"/>
      <c r="F61" s="173"/>
      <c r="G61" s="173"/>
      <c r="H61" s="44"/>
      <c r="I61" s="44"/>
      <c r="J61" s="44"/>
      <c r="K61" s="44"/>
      <c r="L61" s="30"/>
      <c r="X61" s="4"/>
      <c r="Y61" s="4"/>
      <c r="Z61" s="4"/>
    </row>
    <row r="62" spans="2:26">
      <c r="B62" s="147"/>
      <c r="C62" s="147"/>
      <c r="D62" s="147"/>
      <c r="E62" s="147"/>
      <c r="F62" s="147"/>
      <c r="G62" s="147"/>
      <c r="H62" s="44"/>
      <c r="I62" s="44"/>
      <c r="J62" s="44"/>
      <c r="K62" s="44"/>
      <c r="L62" s="30"/>
      <c r="X62" s="4"/>
      <c r="Y62" s="4"/>
      <c r="Z62" s="4"/>
    </row>
    <row r="63" spans="2:26">
      <c r="B63" s="44"/>
      <c r="C63" s="145"/>
      <c r="D63" s="145"/>
      <c r="E63" s="145"/>
      <c r="F63" s="146"/>
      <c r="G63" s="146"/>
      <c r="H63" s="44"/>
      <c r="I63" s="44"/>
      <c r="J63" s="44"/>
      <c r="K63" s="44"/>
      <c r="L63" s="30"/>
      <c r="X63" s="4"/>
      <c r="Y63" s="4"/>
      <c r="Z63" s="4"/>
    </row>
    <row r="64" spans="2:26">
      <c r="B64" s="44"/>
      <c r="C64" s="145"/>
      <c r="D64" s="145"/>
      <c r="E64" s="145"/>
      <c r="F64" s="146"/>
      <c r="G64" s="146"/>
      <c r="H64" s="43"/>
      <c r="I64" s="43"/>
      <c r="J64" s="43"/>
      <c r="K64" s="43"/>
      <c r="X64" s="4"/>
      <c r="Y64" s="4"/>
      <c r="Z64" s="4"/>
    </row>
    <row r="65" spans="2:26">
      <c r="B65" s="44"/>
      <c r="C65" s="145"/>
      <c r="D65" s="145"/>
      <c r="E65" s="145"/>
      <c r="F65" s="146"/>
      <c r="G65" s="146"/>
      <c r="H65" s="44"/>
      <c r="I65" s="44"/>
      <c r="J65" s="44"/>
      <c r="K65" s="44"/>
      <c r="X65" s="4"/>
      <c r="Y65" s="4"/>
      <c r="Z65" s="4"/>
    </row>
    <row r="66" spans="2:26">
      <c r="B66" s="44"/>
      <c r="C66" s="145"/>
      <c r="D66" s="145"/>
      <c r="E66" s="145"/>
      <c r="F66" s="146"/>
      <c r="G66" s="146"/>
      <c r="H66" s="44"/>
      <c r="I66" s="44"/>
      <c r="J66" s="44"/>
      <c r="K66" s="44"/>
    </row>
    <row r="67" spans="2:26">
      <c r="B67" s="44"/>
      <c r="C67" s="44"/>
      <c r="D67" s="44"/>
      <c r="E67" s="44"/>
      <c r="F67" s="44"/>
      <c r="G67" s="44"/>
      <c r="H67" s="44"/>
      <c r="I67" s="44"/>
      <c r="J67" s="44"/>
      <c r="K67" s="44"/>
    </row>
    <row r="68" spans="2:26">
      <c r="B68" s="143"/>
      <c r="C68" s="44"/>
      <c r="D68" s="44"/>
      <c r="E68" s="44"/>
      <c r="F68" s="44"/>
      <c r="G68" s="44"/>
      <c r="H68" s="44"/>
      <c r="I68" s="44"/>
      <c r="J68" s="44"/>
      <c r="K68" s="44"/>
    </row>
    <row r="69" spans="2:26">
      <c r="B69" s="142"/>
      <c r="C69" s="44"/>
      <c r="D69" s="44"/>
      <c r="E69" s="44"/>
      <c r="F69" s="44"/>
      <c r="G69" s="44"/>
      <c r="H69" s="44"/>
      <c r="I69" s="44"/>
      <c r="J69" s="44"/>
      <c r="K69" s="44"/>
    </row>
    <row r="70" spans="2:26">
      <c r="C70" s="44"/>
      <c r="D70" s="44"/>
      <c r="E70" s="44"/>
      <c r="F70" s="44"/>
      <c r="G70" s="44"/>
      <c r="H70" s="44"/>
      <c r="I70" s="44"/>
      <c r="J70" s="44"/>
      <c r="K70" s="44"/>
    </row>
    <row r="71" spans="2:26">
      <c r="C71" s="44"/>
      <c r="D71" s="44"/>
      <c r="E71" s="44"/>
      <c r="F71" s="44"/>
      <c r="G71" s="44"/>
      <c r="H71" s="44"/>
      <c r="I71" s="44"/>
      <c r="J71" s="44"/>
      <c r="K71" s="44"/>
    </row>
    <row r="72" spans="2:26">
      <c r="C72" s="44"/>
      <c r="D72" s="44"/>
      <c r="E72" s="44"/>
      <c r="F72" s="44"/>
      <c r="G72" s="44"/>
      <c r="H72" s="30"/>
      <c r="I72" s="30"/>
      <c r="J72" s="30"/>
    </row>
    <row r="73" spans="2:26">
      <c r="C73" s="44"/>
      <c r="D73" s="44"/>
      <c r="E73" s="44"/>
      <c r="F73" s="44"/>
      <c r="G73" s="30"/>
      <c r="H73" s="144"/>
      <c r="I73" s="144"/>
      <c r="J73" s="144"/>
      <c r="K73" s="144"/>
    </row>
    <row r="74" spans="2:26">
      <c r="C74" s="144"/>
      <c r="D74" s="144"/>
      <c r="E74" s="144"/>
      <c r="F74" s="144"/>
      <c r="G74" s="144"/>
      <c r="H74" s="147"/>
      <c r="I74" s="147"/>
      <c r="J74" s="147"/>
      <c r="K74" s="147"/>
    </row>
    <row r="75" spans="2:26">
      <c r="C75" s="147"/>
      <c r="D75" s="147"/>
      <c r="E75" s="147"/>
      <c r="F75" s="147"/>
      <c r="G75" s="147"/>
      <c r="H75" s="30"/>
      <c r="I75" s="30"/>
      <c r="J75" s="30"/>
    </row>
    <row r="76" spans="2:26">
      <c r="C76" s="44"/>
      <c r="D76" s="44"/>
      <c r="E76" s="44"/>
      <c r="F76" s="44"/>
      <c r="G76" s="30"/>
    </row>
    <row r="77" spans="2:26">
      <c r="C77" s="44"/>
      <c r="D77" s="44"/>
      <c r="E77" s="44"/>
      <c r="F77" s="44"/>
      <c r="G77" s="30"/>
    </row>
    <row r="78" spans="2:26">
      <c r="C78" s="44"/>
      <c r="D78" s="44"/>
      <c r="E78" s="44"/>
      <c r="F78" s="44"/>
      <c r="G78" s="30"/>
    </row>
    <row r="79" spans="2:26">
      <c r="C79" s="44"/>
      <c r="D79" s="44"/>
      <c r="E79" s="44"/>
      <c r="F79" s="44"/>
      <c r="G79" s="30"/>
      <c r="H79" s="44"/>
      <c r="I79" s="44"/>
      <c r="J79" s="44"/>
      <c r="K79" s="44"/>
    </row>
  </sheetData>
  <mergeCells count="16">
    <mergeCell ref="A47:K47"/>
    <mergeCell ref="A48:K48"/>
    <mergeCell ref="M8:N8"/>
    <mergeCell ref="A7:A9"/>
    <mergeCell ref="B7:B9"/>
    <mergeCell ref="C7:G7"/>
    <mergeCell ref="H7:K7"/>
    <mergeCell ref="D8:D9"/>
    <mergeCell ref="E8:E9"/>
    <mergeCell ref="F8:F9"/>
    <mergeCell ref="I8:I9"/>
    <mergeCell ref="J8:J9"/>
    <mergeCell ref="C8:C9"/>
    <mergeCell ref="G8:G9"/>
    <mergeCell ref="H8:H9"/>
    <mergeCell ref="K8:K9"/>
  </mergeCells>
  <phoneticPr fontId="7" type="noConversion"/>
  <hyperlinks>
    <hyperlink ref="M8" location="'SPIS TREŚCI'!A1" display="Powrót do spisu tablic"/>
    <hyperlink ref="M8:N8" location="'SPIS TREŚCI'!A89" display="'SPIS TREŚCI'!A89"/>
  </hyperlink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workbookViewId="0">
      <selection activeCell="I8" sqref="I8:J8"/>
    </sheetView>
  </sheetViews>
  <sheetFormatPr defaultRowHeight="12.75"/>
  <cols>
    <col min="1" max="1" width="28.85546875" style="30" customWidth="1"/>
    <col min="2" max="7" width="14.28515625" style="30" customWidth="1"/>
    <col min="8" max="8" width="14.28515625" style="3" customWidth="1"/>
    <col min="9" max="16384" width="9.140625" style="3"/>
  </cols>
  <sheetData>
    <row r="1" spans="1:17">
      <c r="A1" s="22" t="s">
        <v>210</v>
      </c>
      <c r="B1" s="63" t="s">
        <v>15</v>
      </c>
    </row>
    <row r="2" spans="1:17">
      <c r="A2" s="22"/>
      <c r="B2" s="63" t="s">
        <v>988</v>
      </c>
    </row>
    <row r="3" spans="1:17">
      <c r="A3" s="22"/>
      <c r="B3" s="32" t="s">
        <v>291</v>
      </c>
    </row>
    <row r="4" spans="1:17">
      <c r="A4" s="104" t="s">
        <v>211</v>
      </c>
      <c r="B4" s="151" t="s">
        <v>558</v>
      </c>
    </row>
    <row r="5" spans="1:17">
      <c r="A5" s="113"/>
      <c r="B5" s="151" t="s">
        <v>1009</v>
      </c>
    </row>
    <row r="6" spans="1:17">
      <c r="B6" s="105" t="s">
        <v>808</v>
      </c>
    </row>
    <row r="7" spans="1:17" ht="38.25" customHeight="1">
      <c r="A7" s="455" t="s">
        <v>279</v>
      </c>
      <c r="B7" s="455" t="s">
        <v>288</v>
      </c>
      <c r="C7" s="455" t="s">
        <v>660</v>
      </c>
      <c r="D7" s="455"/>
      <c r="E7" s="455"/>
      <c r="F7" s="455"/>
      <c r="G7" s="455"/>
    </row>
    <row r="8" spans="1:17" ht="35.25" customHeight="1">
      <c r="A8" s="455"/>
      <c r="B8" s="455"/>
      <c r="C8" s="455" t="s">
        <v>661</v>
      </c>
      <c r="D8" s="455" t="s">
        <v>666</v>
      </c>
      <c r="E8" s="455"/>
      <c r="F8" s="455" t="s">
        <v>664</v>
      </c>
      <c r="G8" s="455" t="s">
        <v>665</v>
      </c>
      <c r="I8" s="454" t="s">
        <v>437</v>
      </c>
      <c r="J8" s="454"/>
    </row>
    <row r="9" spans="1:17" ht="40.5" customHeight="1" thickBot="1">
      <c r="A9" s="456"/>
      <c r="B9" s="456"/>
      <c r="C9" s="456"/>
      <c r="D9" s="229" t="s">
        <v>662</v>
      </c>
      <c r="E9" s="229" t="s">
        <v>663</v>
      </c>
      <c r="F9" s="456"/>
      <c r="G9" s="456"/>
    </row>
    <row r="10" spans="1:17" ht="24">
      <c r="A10" s="235" t="s">
        <v>341</v>
      </c>
      <c r="B10" s="260">
        <v>61254</v>
      </c>
      <c r="C10" s="260">
        <v>9536</v>
      </c>
      <c r="D10" s="260">
        <v>15227</v>
      </c>
      <c r="E10" s="260">
        <v>8111</v>
      </c>
      <c r="F10" s="260">
        <v>13725</v>
      </c>
      <c r="G10" s="260">
        <v>14655</v>
      </c>
      <c r="I10" s="11"/>
      <c r="J10" s="11"/>
      <c r="K10" s="11"/>
      <c r="L10" s="11"/>
      <c r="M10" s="11"/>
      <c r="N10" s="11"/>
      <c r="O10" s="11"/>
      <c r="P10" s="11"/>
      <c r="Q10" s="11"/>
    </row>
    <row r="11" spans="1:17" ht="24">
      <c r="A11" s="245" t="s">
        <v>278</v>
      </c>
      <c r="B11" s="211">
        <v>9895</v>
      </c>
      <c r="C11" s="211">
        <v>1363</v>
      </c>
      <c r="D11" s="211">
        <v>2434</v>
      </c>
      <c r="E11" s="211">
        <v>1328</v>
      </c>
      <c r="F11" s="211">
        <v>2416</v>
      </c>
      <c r="G11" s="211">
        <v>2354</v>
      </c>
      <c r="I11" s="11"/>
      <c r="J11" s="21"/>
      <c r="K11" s="21"/>
      <c r="L11" s="21"/>
      <c r="M11" s="21"/>
      <c r="N11" s="21"/>
      <c r="O11" s="11"/>
      <c r="P11" s="11"/>
      <c r="Q11" s="11"/>
    </row>
    <row r="12" spans="1:17" ht="24">
      <c r="A12" s="224" t="s">
        <v>272</v>
      </c>
      <c r="B12" s="214"/>
      <c r="C12" s="214"/>
      <c r="D12" s="214"/>
      <c r="E12" s="214"/>
      <c r="F12" s="214"/>
      <c r="G12" s="214"/>
      <c r="I12" s="62"/>
      <c r="J12" s="62"/>
      <c r="K12" s="62"/>
      <c r="L12" s="62"/>
      <c r="M12" s="62"/>
      <c r="N12" s="62"/>
      <c r="O12" s="11"/>
      <c r="P12" s="11"/>
      <c r="Q12" s="11"/>
    </row>
    <row r="13" spans="1:17">
      <c r="A13" s="226" t="s">
        <v>36</v>
      </c>
      <c r="B13" s="214">
        <v>3687</v>
      </c>
      <c r="C13" s="214">
        <v>502</v>
      </c>
      <c r="D13" s="214">
        <v>920</v>
      </c>
      <c r="E13" s="214">
        <v>462</v>
      </c>
      <c r="F13" s="214">
        <v>978</v>
      </c>
      <c r="G13" s="214">
        <v>825</v>
      </c>
      <c r="I13" s="62"/>
      <c r="J13" s="11"/>
      <c r="K13" s="11"/>
      <c r="L13" s="11"/>
      <c r="M13" s="11"/>
      <c r="N13" s="11"/>
      <c r="O13" s="11"/>
      <c r="P13" s="11"/>
      <c r="Q13" s="11"/>
    </row>
    <row r="14" spans="1:17">
      <c r="A14" s="226" t="s">
        <v>37</v>
      </c>
      <c r="B14" s="214">
        <v>982</v>
      </c>
      <c r="C14" s="214">
        <v>116</v>
      </c>
      <c r="D14" s="214">
        <v>295</v>
      </c>
      <c r="E14" s="214">
        <v>101</v>
      </c>
      <c r="F14" s="214">
        <v>179</v>
      </c>
      <c r="G14" s="214">
        <v>291</v>
      </c>
      <c r="I14" s="62"/>
      <c r="J14" s="11"/>
      <c r="K14" s="11"/>
      <c r="L14" s="11"/>
      <c r="M14" s="11"/>
      <c r="N14" s="11"/>
      <c r="O14" s="11"/>
      <c r="P14" s="11"/>
      <c r="Q14" s="11"/>
    </row>
    <row r="15" spans="1:17">
      <c r="A15" s="226" t="s">
        <v>38</v>
      </c>
      <c r="B15" s="214">
        <v>1629</v>
      </c>
      <c r="C15" s="214">
        <v>184</v>
      </c>
      <c r="D15" s="214">
        <v>362</v>
      </c>
      <c r="E15" s="214">
        <v>216</v>
      </c>
      <c r="F15" s="214">
        <v>406</v>
      </c>
      <c r="G15" s="214">
        <v>461</v>
      </c>
      <c r="I15" s="62"/>
      <c r="J15" s="11"/>
      <c r="K15" s="11"/>
      <c r="L15" s="11"/>
      <c r="M15" s="11"/>
      <c r="N15" s="11"/>
      <c r="O15" s="11"/>
      <c r="P15" s="11"/>
      <c r="Q15" s="11"/>
    </row>
    <row r="16" spans="1:17">
      <c r="A16" s="226" t="s">
        <v>39</v>
      </c>
      <c r="B16" s="214">
        <v>1808</v>
      </c>
      <c r="C16" s="214">
        <v>191</v>
      </c>
      <c r="D16" s="214">
        <v>446</v>
      </c>
      <c r="E16" s="214">
        <v>280</v>
      </c>
      <c r="F16" s="214">
        <v>464</v>
      </c>
      <c r="G16" s="214">
        <v>427</v>
      </c>
      <c r="I16" s="62"/>
      <c r="J16" s="11"/>
      <c r="K16" s="11"/>
      <c r="L16" s="11"/>
      <c r="M16" s="11"/>
      <c r="N16" s="11"/>
      <c r="O16" s="11"/>
      <c r="P16" s="11"/>
      <c r="Q16" s="11"/>
    </row>
    <row r="17" spans="1:17" ht="24">
      <c r="A17" s="224" t="s">
        <v>273</v>
      </c>
      <c r="B17" s="214"/>
      <c r="C17" s="214"/>
      <c r="D17" s="214"/>
      <c r="E17" s="214"/>
      <c r="F17" s="214"/>
      <c r="G17" s="214"/>
      <c r="I17" s="62"/>
      <c r="J17" s="11"/>
      <c r="K17" s="11"/>
      <c r="L17" s="11"/>
      <c r="M17" s="11"/>
      <c r="N17" s="11"/>
      <c r="O17" s="11"/>
      <c r="P17" s="11"/>
      <c r="Q17" s="11"/>
    </row>
    <row r="18" spans="1:17">
      <c r="A18" s="226" t="s">
        <v>40</v>
      </c>
      <c r="B18" s="214">
        <v>1789</v>
      </c>
      <c r="C18" s="214">
        <v>370</v>
      </c>
      <c r="D18" s="214">
        <v>411</v>
      </c>
      <c r="E18" s="214">
        <v>269</v>
      </c>
      <c r="F18" s="214">
        <v>389</v>
      </c>
      <c r="G18" s="214">
        <v>350</v>
      </c>
      <c r="I18" s="62"/>
      <c r="J18" s="11"/>
      <c r="K18" s="11"/>
      <c r="L18" s="11"/>
      <c r="M18" s="11"/>
      <c r="N18" s="11"/>
      <c r="O18" s="11"/>
      <c r="P18" s="11"/>
      <c r="Q18" s="11"/>
    </row>
    <row r="19" spans="1:17" ht="24">
      <c r="A19" s="250" t="s">
        <v>274</v>
      </c>
      <c r="B19" s="211">
        <v>20782</v>
      </c>
      <c r="C19" s="211">
        <v>2744</v>
      </c>
      <c r="D19" s="211">
        <v>5401</v>
      </c>
      <c r="E19" s="211">
        <v>2764</v>
      </c>
      <c r="F19" s="211">
        <v>4888</v>
      </c>
      <c r="G19" s="211">
        <v>4985</v>
      </c>
      <c r="I19" s="62"/>
      <c r="J19" s="11"/>
      <c r="K19" s="11"/>
      <c r="L19" s="11"/>
      <c r="M19" s="11"/>
      <c r="N19" s="11"/>
      <c r="O19" s="11"/>
      <c r="P19" s="11"/>
      <c r="Q19" s="11"/>
    </row>
    <row r="20" spans="1:17" ht="24">
      <c r="A20" s="224" t="s">
        <v>272</v>
      </c>
      <c r="B20" s="210"/>
      <c r="C20" s="210"/>
      <c r="D20" s="210"/>
      <c r="E20" s="210"/>
      <c r="F20" s="210"/>
      <c r="G20" s="210"/>
      <c r="I20" s="62"/>
      <c r="J20" s="11"/>
      <c r="K20" s="11"/>
      <c r="L20" s="11"/>
      <c r="M20" s="11"/>
      <c r="N20" s="11"/>
      <c r="O20" s="11"/>
      <c r="P20" s="11"/>
      <c r="Q20" s="11"/>
    </row>
    <row r="21" spans="1:17">
      <c r="A21" s="226" t="s">
        <v>41</v>
      </c>
      <c r="B21" s="214">
        <v>2121</v>
      </c>
      <c r="C21" s="214">
        <v>352</v>
      </c>
      <c r="D21" s="214">
        <v>611</v>
      </c>
      <c r="E21" s="214">
        <v>285</v>
      </c>
      <c r="F21" s="214">
        <v>495</v>
      </c>
      <c r="G21" s="214">
        <v>378</v>
      </c>
      <c r="I21" s="62"/>
    </row>
    <row r="22" spans="1:17">
      <c r="A22" s="226" t="s">
        <v>42</v>
      </c>
      <c r="B22" s="214">
        <v>2893</v>
      </c>
      <c r="C22" s="214">
        <v>285</v>
      </c>
      <c r="D22" s="214">
        <v>725</v>
      </c>
      <c r="E22" s="214">
        <v>336</v>
      </c>
      <c r="F22" s="214">
        <v>731</v>
      </c>
      <c r="G22" s="214">
        <v>816</v>
      </c>
      <c r="I22" s="62"/>
    </row>
    <row r="23" spans="1:17">
      <c r="A23" s="226" t="s">
        <v>43</v>
      </c>
      <c r="B23" s="214">
        <v>2971</v>
      </c>
      <c r="C23" s="214">
        <v>258</v>
      </c>
      <c r="D23" s="214">
        <v>758</v>
      </c>
      <c r="E23" s="214">
        <v>466</v>
      </c>
      <c r="F23" s="214">
        <v>765</v>
      </c>
      <c r="G23" s="214">
        <v>724</v>
      </c>
      <c r="I23" s="62"/>
    </row>
    <row r="24" spans="1:17">
      <c r="A24" s="226" t="s">
        <v>44</v>
      </c>
      <c r="B24" s="214">
        <v>2920</v>
      </c>
      <c r="C24" s="214">
        <v>305</v>
      </c>
      <c r="D24" s="214">
        <v>894</v>
      </c>
      <c r="E24" s="214">
        <v>318</v>
      </c>
      <c r="F24" s="214">
        <v>634</v>
      </c>
      <c r="G24" s="214">
        <v>769</v>
      </c>
      <c r="I24" s="62"/>
    </row>
    <row r="25" spans="1:17">
      <c r="A25" s="226" t="s">
        <v>45</v>
      </c>
      <c r="B25" s="214">
        <v>2524</v>
      </c>
      <c r="C25" s="214">
        <v>296</v>
      </c>
      <c r="D25" s="214">
        <v>543</v>
      </c>
      <c r="E25" s="214">
        <v>330</v>
      </c>
      <c r="F25" s="214">
        <v>594</v>
      </c>
      <c r="G25" s="214">
        <v>761</v>
      </c>
      <c r="I25" s="62"/>
    </row>
    <row r="26" spans="1:17">
      <c r="A26" s="226" t="s">
        <v>46</v>
      </c>
      <c r="B26" s="214">
        <v>3316</v>
      </c>
      <c r="C26" s="214">
        <v>419</v>
      </c>
      <c r="D26" s="214">
        <v>827</v>
      </c>
      <c r="E26" s="214">
        <v>437</v>
      </c>
      <c r="F26" s="214">
        <v>903</v>
      </c>
      <c r="G26" s="214">
        <v>730</v>
      </c>
      <c r="I26" s="62"/>
    </row>
    <row r="27" spans="1:17" ht="24">
      <c r="A27" s="224" t="s">
        <v>277</v>
      </c>
      <c r="B27" s="214"/>
      <c r="C27" s="214"/>
      <c r="D27" s="214"/>
      <c r="E27" s="214"/>
      <c r="F27" s="214"/>
      <c r="G27" s="214"/>
      <c r="I27" s="62"/>
    </row>
    <row r="28" spans="1:17">
      <c r="A28" s="226" t="s">
        <v>47</v>
      </c>
      <c r="B28" s="214">
        <v>1962</v>
      </c>
      <c r="C28" s="214">
        <v>383</v>
      </c>
      <c r="D28" s="214">
        <v>525</v>
      </c>
      <c r="E28" s="214">
        <v>306</v>
      </c>
      <c r="F28" s="214">
        <v>335</v>
      </c>
      <c r="G28" s="214">
        <v>413</v>
      </c>
      <c r="I28" s="62"/>
    </row>
    <row r="29" spans="1:17">
      <c r="A29" s="226" t="s">
        <v>48</v>
      </c>
      <c r="B29" s="214">
        <v>2075</v>
      </c>
      <c r="C29" s="214">
        <v>446</v>
      </c>
      <c r="D29" s="214">
        <v>518</v>
      </c>
      <c r="E29" s="214">
        <v>286</v>
      </c>
      <c r="F29" s="214">
        <v>431</v>
      </c>
      <c r="G29" s="214">
        <v>394</v>
      </c>
      <c r="I29" s="62"/>
    </row>
    <row r="30" spans="1:17" ht="24">
      <c r="A30" s="250" t="s">
        <v>275</v>
      </c>
      <c r="B30" s="211">
        <v>18111</v>
      </c>
      <c r="C30" s="211">
        <v>3686</v>
      </c>
      <c r="D30" s="211">
        <v>4116</v>
      </c>
      <c r="E30" s="211">
        <v>2358</v>
      </c>
      <c r="F30" s="211">
        <v>3457</v>
      </c>
      <c r="G30" s="211">
        <v>4494</v>
      </c>
      <c r="I30" s="62"/>
    </row>
    <row r="31" spans="1:17" ht="24">
      <c r="A31" s="224" t="s">
        <v>272</v>
      </c>
      <c r="B31" s="214"/>
      <c r="C31" s="214"/>
      <c r="D31" s="214"/>
      <c r="E31" s="214"/>
      <c r="F31" s="214"/>
      <c r="G31" s="214"/>
      <c r="I31" s="62"/>
    </row>
    <row r="32" spans="1:17">
      <c r="A32" s="226" t="s">
        <v>49</v>
      </c>
      <c r="B32" s="214">
        <v>3542</v>
      </c>
      <c r="C32" s="214">
        <v>468</v>
      </c>
      <c r="D32" s="214">
        <v>864</v>
      </c>
      <c r="E32" s="214">
        <v>433</v>
      </c>
      <c r="F32" s="214">
        <v>1024</v>
      </c>
      <c r="G32" s="214">
        <v>753</v>
      </c>
      <c r="I32" s="62"/>
    </row>
    <row r="33" spans="1:9">
      <c r="A33" s="226" t="s">
        <v>50</v>
      </c>
      <c r="B33" s="214">
        <v>2579</v>
      </c>
      <c r="C33" s="214">
        <v>437</v>
      </c>
      <c r="D33" s="214">
        <v>682</v>
      </c>
      <c r="E33" s="214">
        <v>329</v>
      </c>
      <c r="F33" s="214">
        <v>570</v>
      </c>
      <c r="G33" s="214">
        <v>561</v>
      </c>
      <c r="I33" s="62"/>
    </row>
    <row r="34" spans="1:9">
      <c r="A34" s="226" t="s">
        <v>51</v>
      </c>
      <c r="B34" s="214">
        <v>1240</v>
      </c>
      <c r="C34" s="214">
        <v>194</v>
      </c>
      <c r="D34" s="214">
        <v>316</v>
      </c>
      <c r="E34" s="214">
        <v>183</v>
      </c>
      <c r="F34" s="214">
        <v>228</v>
      </c>
      <c r="G34" s="214">
        <v>319</v>
      </c>
      <c r="I34" s="62"/>
    </row>
    <row r="35" spans="1:9">
      <c r="A35" s="226" t="s">
        <v>52</v>
      </c>
      <c r="B35" s="214">
        <v>1826</v>
      </c>
      <c r="C35" s="214">
        <v>328</v>
      </c>
      <c r="D35" s="214">
        <v>475</v>
      </c>
      <c r="E35" s="214">
        <v>234</v>
      </c>
      <c r="F35" s="214">
        <v>423</v>
      </c>
      <c r="G35" s="214">
        <v>366</v>
      </c>
      <c r="I35" s="62"/>
    </row>
    <row r="36" spans="1:9" ht="24">
      <c r="A36" s="224" t="s">
        <v>273</v>
      </c>
      <c r="B36" s="214"/>
      <c r="C36" s="214"/>
      <c r="D36" s="214"/>
      <c r="E36" s="214"/>
      <c r="F36" s="214"/>
      <c r="G36" s="214"/>
      <c r="I36" s="62"/>
    </row>
    <row r="37" spans="1:9">
      <c r="A37" s="226" t="s">
        <v>53</v>
      </c>
      <c r="B37" s="214">
        <v>8924</v>
      </c>
      <c r="C37" s="214">
        <v>2259</v>
      </c>
      <c r="D37" s="214">
        <v>1779</v>
      </c>
      <c r="E37" s="214">
        <v>1179</v>
      </c>
      <c r="F37" s="214">
        <v>1212</v>
      </c>
      <c r="G37" s="214">
        <v>2495</v>
      </c>
      <c r="I37" s="62"/>
    </row>
    <row r="38" spans="1:9" ht="24">
      <c r="A38" s="250" t="s">
        <v>276</v>
      </c>
      <c r="B38" s="211">
        <v>12466</v>
      </c>
      <c r="C38" s="211">
        <v>1743</v>
      </c>
      <c r="D38" s="211">
        <v>3276</v>
      </c>
      <c r="E38" s="211">
        <v>1661</v>
      </c>
      <c r="F38" s="211">
        <v>2964</v>
      </c>
      <c r="G38" s="211">
        <v>2822</v>
      </c>
      <c r="I38" s="62"/>
    </row>
    <row r="39" spans="1:9" ht="24">
      <c r="A39" s="224" t="s">
        <v>272</v>
      </c>
      <c r="B39" s="214"/>
      <c r="C39" s="214"/>
      <c r="D39" s="214"/>
      <c r="E39" s="214"/>
      <c r="F39" s="214"/>
      <c r="G39" s="214"/>
      <c r="I39" s="62"/>
    </row>
    <row r="40" spans="1:9">
      <c r="A40" s="226" t="s">
        <v>54</v>
      </c>
      <c r="B40" s="214">
        <v>1941</v>
      </c>
      <c r="C40" s="214">
        <v>266</v>
      </c>
      <c r="D40" s="214">
        <v>630</v>
      </c>
      <c r="E40" s="214">
        <v>273</v>
      </c>
      <c r="F40" s="214">
        <v>419</v>
      </c>
      <c r="G40" s="214">
        <v>353</v>
      </c>
      <c r="I40" s="62"/>
    </row>
    <row r="41" spans="1:9">
      <c r="A41" s="226" t="s">
        <v>55</v>
      </c>
      <c r="B41" s="214">
        <v>3434</v>
      </c>
      <c r="C41" s="214">
        <v>403</v>
      </c>
      <c r="D41" s="214">
        <v>854</v>
      </c>
      <c r="E41" s="214">
        <v>514</v>
      </c>
      <c r="F41" s="214">
        <v>758</v>
      </c>
      <c r="G41" s="214">
        <v>905</v>
      </c>
      <c r="I41" s="62"/>
    </row>
    <row r="42" spans="1:9">
      <c r="A42" s="226" t="s">
        <v>56</v>
      </c>
      <c r="B42" s="214">
        <v>1680</v>
      </c>
      <c r="C42" s="214">
        <v>237</v>
      </c>
      <c r="D42" s="214">
        <v>359</v>
      </c>
      <c r="E42" s="214">
        <v>229</v>
      </c>
      <c r="F42" s="214">
        <v>478</v>
      </c>
      <c r="G42" s="214">
        <v>377</v>
      </c>
      <c r="I42" s="62"/>
    </row>
    <row r="43" spans="1:9">
      <c r="A43" s="226" t="s">
        <v>57</v>
      </c>
      <c r="B43" s="214">
        <v>1889</v>
      </c>
      <c r="C43" s="214">
        <v>215</v>
      </c>
      <c r="D43" s="214">
        <v>507</v>
      </c>
      <c r="E43" s="214">
        <v>242</v>
      </c>
      <c r="F43" s="214">
        <v>466</v>
      </c>
      <c r="G43" s="214">
        <v>459</v>
      </c>
      <c r="I43" s="62"/>
    </row>
    <row r="44" spans="1:9">
      <c r="A44" s="226" t="s">
        <v>58</v>
      </c>
      <c r="B44" s="214">
        <v>2265</v>
      </c>
      <c r="C44" s="214">
        <v>412</v>
      </c>
      <c r="D44" s="214">
        <v>600</v>
      </c>
      <c r="E44" s="214">
        <v>267</v>
      </c>
      <c r="F44" s="214">
        <v>492</v>
      </c>
      <c r="G44" s="214">
        <v>494</v>
      </c>
      <c r="I44" s="62"/>
    </row>
    <row r="45" spans="1:9">
      <c r="A45" s="226" t="s">
        <v>59</v>
      </c>
      <c r="B45" s="214">
        <v>1257</v>
      </c>
      <c r="C45" s="214">
        <v>210</v>
      </c>
      <c r="D45" s="214">
        <v>326</v>
      </c>
      <c r="E45" s="214">
        <v>136</v>
      </c>
      <c r="F45" s="214">
        <v>351</v>
      </c>
      <c r="G45" s="214">
        <v>234</v>
      </c>
      <c r="I45" s="62"/>
    </row>
  </sheetData>
  <mergeCells count="8">
    <mergeCell ref="A7:A9"/>
    <mergeCell ref="G8:G9"/>
    <mergeCell ref="F8:F9"/>
    <mergeCell ref="I8:J8"/>
    <mergeCell ref="C7:G7"/>
    <mergeCell ref="D8:E8"/>
    <mergeCell ref="C8:C9"/>
    <mergeCell ref="B7:B9"/>
  </mergeCells>
  <phoneticPr fontId="7" type="noConversion"/>
  <hyperlinks>
    <hyperlink ref="I8" location="'SPIS TREŚCI'!A1" display="Powrót do spisu tablic"/>
    <hyperlink ref="I8:J8" location="'SPIS TREŚCI'!A89" display="'SPIS TREŚCI'!A89"/>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
  <sheetViews>
    <sheetView workbookViewId="0">
      <selection activeCell="K1" sqref="K1:L2"/>
    </sheetView>
  </sheetViews>
  <sheetFormatPr defaultRowHeight="12.75"/>
  <cols>
    <col min="1" max="1" width="27.5703125" style="3" customWidth="1"/>
    <col min="2" max="12" width="9.140625" style="3" customWidth="1"/>
    <col min="13" max="13" width="9.140625" style="30"/>
    <col min="14" max="16384" width="9.140625" style="3"/>
  </cols>
  <sheetData>
    <row r="1" spans="1:16" ht="12.75" customHeight="1">
      <c r="A1" s="22" t="s">
        <v>213</v>
      </c>
      <c r="B1" s="28" t="s">
        <v>1008</v>
      </c>
      <c r="K1" s="454" t="s">
        <v>437</v>
      </c>
      <c r="L1" s="454"/>
    </row>
    <row r="2" spans="1:16">
      <c r="A2" s="22"/>
      <c r="B2" s="32" t="s">
        <v>16</v>
      </c>
      <c r="K2" s="454"/>
      <c r="L2" s="454"/>
    </row>
    <row r="3" spans="1:16">
      <c r="A3" s="104" t="s">
        <v>214</v>
      </c>
      <c r="B3" s="105" t="s">
        <v>929</v>
      </c>
      <c r="M3" s="204"/>
      <c r="N3" s="204"/>
      <c r="O3" s="204"/>
      <c r="P3" s="204"/>
    </row>
    <row r="4" spans="1:16">
      <c r="B4" s="105" t="s">
        <v>227</v>
      </c>
    </row>
    <row r="5" spans="1:16" ht="23.25" customHeight="1">
      <c r="A5" s="455" t="s">
        <v>279</v>
      </c>
      <c r="B5" s="230" t="s">
        <v>809</v>
      </c>
      <c r="C5" s="230" t="s">
        <v>810</v>
      </c>
      <c r="D5" s="230" t="s">
        <v>811</v>
      </c>
      <c r="E5" s="230" t="s">
        <v>812</v>
      </c>
      <c r="F5" s="230" t="s">
        <v>857</v>
      </c>
      <c r="G5" s="230" t="s">
        <v>858</v>
      </c>
      <c r="H5" s="230" t="s">
        <v>859</v>
      </c>
      <c r="I5" s="230" t="s">
        <v>860</v>
      </c>
      <c r="J5" s="230" t="s">
        <v>861</v>
      </c>
      <c r="K5" s="230" t="s">
        <v>862</v>
      </c>
      <c r="L5" s="230" t="s">
        <v>863</v>
      </c>
      <c r="M5" s="230" t="s">
        <v>864</v>
      </c>
    </row>
    <row r="6" spans="1:16" ht="23.25" customHeight="1" thickBot="1">
      <c r="A6" s="456"/>
      <c r="B6" s="456" t="s">
        <v>439</v>
      </c>
      <c r="C6" s="456"/>
      <c r="D6" s="456"/>
      <c r="E6" s="456"/>
      <c r="F6" s="456"/>
      <c r="G6" s="456"/>
      <c r="H6" s="456"/>
      <c r="I6" s="456"/>
      <c r="J6" s="456"/>
      <c r="K6" s="456"/>
      <c r="L6" s="456"/>
      <c r="M6" s="456"/>
    </row>
    <row r="7" spans="1:16" ht="24">
      <c r="A7" s="235" t="s">
        <v>341</v>
      </c>
      <c r="B7" s="280">
        <v>9</v>
      </c>
      <c r="C7" s="280">
        <v>9</v>
      </c>
      <c r="D7" s="280">
        <v>8.8000000000000007</v>
      </c>
      <c r="E7" s="280">
        <v>8.6</v>
      </c>
      <c r="F7" s="280">
        <v>8.3000000000000007</v>
      </c>
      <c r="G7" s="280">
        <v>8.1</v>
      </c>
      <c r="H7" s="280">
        <v>8</v>
      </c>
      <c r="I7" s="280">
        <v>7.9</v>
      </c>
      <c r="J7" s="280">
        <v>7.8</v>
      </c>
      <c r="K7" s="280">
        <v>7.8</v>
      </c>
      <c r="L7" s="280">
        <v>7.9</v>
      </c>
      <c r="M7" s="280">
        <v>8</v>
      </c>
    </row>
    <row r="8" spans="1:16" ht="24">
      <c r="A8" s="245" t="s">
        <v>278</v>
      </c>
      <c r="B8" s="277">
        <v>10.9</v>
      </c>
      <c r="C8" s="277">
        <v>10.9</v>
      </c>
      <c r="D8" s="277">
        <v>10.6</v>
      </c>
      <c r="E8" s="277">
        <v>10.4</v>
      </c>
      <c r="F8" s="277">
        <v>10.199999999999999</v>
      </c>
      <c r="G8" s="277">
        <v>9.8000000000000007</v>
      </c>
      <c r="H8" s="277">
        <v>9.6999999999999993</v>
      </c>
      <c r="I8" s="277">
        <v>9.6</v>
      </c>
      <c r="J8" s="277">
        <v>9.4</v>
      </c>
      <c r="K8" s="277">
        <v>9.3000000000000007</v>
      </c>
      <c r="L8" s="277">
        <v>9.5</v>
      </c>
      <c r="M8" s="277">
        <v>9.4</v>
      </c>
    </row>
    <row r="9" spans="1:16" ht="24">
      <c r="A9" s="224" t="s">
        <v>272</v>
      </c>
      <c r="B9" s="277"/>
      <c r="C9" s="277"/>
      <c r="D9" s="277"/>
      <c r="E9" s="277"/>
      <c r="F9" s="277"/>
      <c r="G9" s="277"/>
      <c r="H9" s="277"/>
      <c r="I9" s="277"/>
      <c r="J9" s="277"/>
      <c r="K9" s="277"/>
      <c r="L9" s="277"/>
      <c r="M9" s="277"/>
      <c r="N9" s="2"/>
      <c r="O9" s="64"/>
      <c r="P9" s="2"/>
    </row>
    <row r="10" spans="1:16">
      <c r="A10" s="226" t="s">
        <v>36</v>
      </c>
      <c r="B10" s="279">
        <v>11.5</v>
      </c>
      <c r="C10" s="279">
        <v>11.6</v>
      </c>
      <c r="D10" s="279">
        <v>11.1</v>
      </c>
      <c r="E10" s="279">
        <v>10.9</v>
      </c>
      <c r="F10" s="279">
        <v>10.7</v>
      </c>
      <c r="G10" s="279">
        <v>10.4</v>
      </c>
      <c r="H10" s="279">
        <v>10.199999999999999</v>
      </c>
      <c r="I10" s="279">
        <v>10.1</v>
      </c>
      <c r="J10" s="279">
        <v>9.8000000000000007</v>
      </c>
      <c r="K10" s="279">
        <v>9.6999999999999993</v>
      </c>
      <c r="L10" s="279">
        <v>9.8000000000000007</v>
      </c>
      <c r="M10" s="279">
        <v>9.6</v>
      </c>
      <c r="N10" s="2"/>
      <c r="O10" s="64"/>
      <c r="P10" s="2"/>
    </row>
    <row r="11" spans="1:16">
      <c r="A11" s="226" t="s">
        <v>37</v>
      </c>
      <c r="B11" s="279">
        <v>9</v>
      </c>
      <c r="C11" s="279">
        <v>9</v>
      </c>
      <c r="D11" s="279">
        <v>8.9</v>
      </c>
      <c r="E11" s="279">
        <v>8.8000000000000007</v>
      </c>
      <c r="F11" s="279">
        <v>8.6</v>
      </c>
      <c r="G11" s="279">
        <v>8.1999999999999993</v>
      </c>
      <c r="H11" s="279">
        <v>8.1</v>
      </c>
      <c r="I11" s="279">
        <v>7.8</v>
      </c>
      <c r="J11" s="279">
        <v>8.1</v>
      </c>
      <c r="K11" s="279">
        <v>8.1</v>
      </c>
      <c r="L11" s="279">
        <v>8.5</v>
      </c>
      <c r="M11" s="279">
        <v>8.1999999999999993</v>
      </c>
      <c r="N11" s="2"/>
      <c r="O11" s="64"/>
      <c r="P11" s="2"/>
    </row>
    <row r="12" spans="1:16">
      <c r="A12" s="226" t="s">
        <v>38</v>
      </c>
      <c r="B12" s="279">
        <v>8.4</v>
      </c>
      <c r="C12" s="279">
        <v>8.5</v>
      </c>
      <c r="D12" s="279">
        <v>8.4</v>
      </c>
      <c r="E12" s="279">
        <v>8.1</v>
      </c>
      <c r="F12" s="279">
        <v>8.1</v>
      </c>
      <c r="G12" s="279">
        <v>8</v>
      </c>
      <c r="H12" s="279">
        <v>8.1</v>
      </c>
      <c r="I12" s="279">
        <v>8</v>
      </c>
      <c r="J12" s="279">
        <v>7.9</v>
      </c>
      <c r="K12" s="279">
        <v>7.9</v>
      </c>
      <c r="L12" s="279">
        <v>8.1</v>
      </c>
      <c r="M12" s="279">
        <v>7.9</v>
      </c>
      <c r="N12" s="2"/>
      <c r="O12" s="64"/>
      <c r="P12" s="2"/>
    </row>
    <row r="13" spans="1:16">
      <c r="A13" s="226" t="s">
        <v>39</v>
      </c>
      <c r="B13" s="279">
        <v>18</v>
      </c>
      <c r="C13" s="279">
        <v>17.7</v>
      </c>
      <c r="D13" s="279">
        <v>17.399999999999999</v>
      </c>
      <c r="E13" s="279">
        <v>17.100000000000001</v>
      </c>
      <c r="F13" s="279">
        <v>16.7</v>
      </c>
      <c r="G13" s="279">
        <v>15.7</v>
      </c>
      <c r="H13" s="279">
        <v>15.6</v>
      </c>
      <c r="I13" s="279">
        <v>15.5</v>
      </c>
      <c r="J13" s="279">
        <v>15.5</v>
      </c>
      <c r="K13" s="279">
        <v>15.3</v>
      </c>
      <c r="L13" s="279">
        <v>15.5</v>
      </c>
      <c r="M13" s="279">
        <v>15.6</v>
      </c>
      <c r="N13" s="2"/>
      <c r="O13" s="65"/>
      <c r="P13" s="2"/>
    </row>
    <row r="14" spans="1:16" ht="24">
      <c r="A14" s="224" t="s">
        <v>273</v>
      </c>
      <c r="B14" s="279"/>
      <c r="C14" s="279"/>
      <c r="D14" s="279"/>
      <c r="E14" s="279"/>
      <c r="F14" s="279"/>
      <c r="G14" s="279"/>
      <c r="H14" s="279"/>
      <c r="I14" s="279"/>
      <c r="J14" s="279"/>
      <c r="K14" s="279"/>
      <c r="L14" s="279"/>
      <c r="M14" s="279"/>
      <c r="N14" s="2"/>
      <c r="O14" s="65"/>
      <c r="P14" s="2"/>
    </row>
    <row r="15" spans="1:16">
      <c r="A15" s="226" t="s">
        <v>40</v>
      </c>
      <c r="B15" s="279">
        <v>9.4</v>
      </c>
      <c r="C15" s="279">
        <v>9.1999999999999993</v>
      </c>
      <c r="D15" s="279">
        <v>9</v>
      </c>
      <c r="E15" s="279">
        <v>8.9</v>
      </c>
      <c r="F15" s="279">
        <v>8.6999999999999993</v>
      </c>
      <c r="G15" s="279">
        <v>8.3000000000000007</v>
      </c>
      <c r="H15" s="279">
        <v>8.1</v>
      </c>
      <c r="I15" s="279">
        <v>8.1</v>
      </c>
      <c r="J15" s="279">
        <v>7.7</v>
      </c>
      <c r="K15" s="279">
        <v>7.6</v>
      </c>
      <c r="L15" s="279">
        <v>7.6</v>
      </c>
      <c r="M15" s="279">
        <v>7.8</v>
      </c>
      <c r="N15" s="2"/>
      <c r="O15" s="65"/>
      <c r="P15" s="2"/>
    </row>
    <row r="16" spans="1:16" ht="24">
      <c r="A16" s="250" t="s">
        <v>274</v>
      </c>
      <c r="B16" s="277">
        <v>12.2</v>
      </c>
      <c r="C16" s="277">
        <v>12.1</v>
      </c>
      <c r="D16" s="277">
        <v>11.6</v>
      </c>
      <c r="E16" s="277">
        <v>11.3</v>
      </c>
      <c r="F16" s="277">
        <v>10.9</v>
      </c>
      <c r="G16" s="277">
        <v>10.6</v>
      </c>
      <c r="H16" s="277">
        <v>10.5</v>
      </c>
      <c r="I16" s="277">
        <v>10.4</v>
      </c>
      <c r="J16" s="277">
        <v>10.199999999999999</v>
      </c>
      <c r="K16" s="277">
        <v>10.199999999999999</v>
      </c>
      <c r="L16" s="277">
        <v>10.4</v>
      </c>
      <c r="M16" s="277">
        <v>10.3</v>
      </c>
      <c r="N16" s="2"/>
      <c r="O16" s="65"/>
      <c r="P16" s="2"/>
    </row>
    <row r="17" spans="1:16" ht="24">
      <c r="A17" s="224" t="s">
        <v>272</v>
      </c>
      <c r="B17" s="279"/>
      <c r="C17" s="279"/>
      <c r="D17" s="279"/>
      <c r="E17" s="279"/>
      <c r="F17" s="279"/>
      <c r="G17" s="279"/>
      <c r="H17" s="279"/>
      <c r="I17" s="279"/>
      <c r="J17" s="279"/>
      <c r="K17" s="279"/>
      <c r="L17" s="279"/>
      <c r="M17" s="279"/>
      <c r="N17" s="2"/>
      <c r="O17" s="65"/>
      <c r="P17" s="2"/>
    </row>
    <row r="18" spans="1:16">
      <c r="A18" s="226" t="s">
        <v>41</v>
      </c>
      <c r="B18" s="279">
        <v>6.8</v>
      </c>
      <c r="C18" s="279">
        <v>6.7</v>
      </c>
      <c r="D18" s="279">
        <v>6.6</v>
      </c>
      <c r="E18" s="279">
        <v>6.4</v>
      </c>
      <c r="F18" s="279">
        <v>6.1</v>
      </c>
      <c r="G18" s="279">
        <v>5.9</v>
      </c>
      <c r="H18" s="279">
        <v>6</v>
      </c>
      <c r="I18" s="279">
        <v>5.7</v>
      </c>
      <c r="J18" s="279">
        <v>5.7</v>
      </c>
      <c r="K18" s="279">
        <v>5.9</v>
      </c>
      <c r="L18" s="279">
        <v>6</v>
      </c>
      <c r="M18" s="279">
        <v>5.9</v>
      </c>
      <c r="N18" s="2"/>
      <c r="O18" s="65"/>
      <c r="P18" s="2"/>
    </row>
    <row r="19" spans="1:16">
      <c r="A19" s="226" t="s">
        <v>42</v>
      </c>
      <c r="B19" s="279">
        <v>18.2</v>
      </c>
      <c r="C19" s="279">
        <v>17.8</v>
      </c>
      <c r="D19" s="279">
        <v>16.600000000000001</v>
      </c>
      <c r="E19" s="279">
        <v>15.9</v>
      </c>
      <c r="F19" s="279">
        <v>15.3</v>
      </c>
      <c r="G19" s="279">
        <v>14.9</v>
      </c>
      <c r="H19" s="279">
        <v>15</v>
      </c>
      <c r="I19" s="279">
        <v>14.7</v>
      </c>
      <c r="J19" s="279">
        <v>14.1</v>
      </c>
      <c r="K19" s="279">
        <v>14.2</v>
      </c>
      <c r="L19" s="279">
        <v>14.8</v>
      </c>
      <c r="M19" s="279">
        <v>13.8</v>
      </c>
      <c r="N19" s="2"/>
      <c r="O19" s="65"/>
      <c r="P19" s="2"/>
    </row>
    <row r="20" spans="1:16">
      <c r="A20" s="226" t="s">
        <v>43</v>
      </c>
      <c r="B20" s="279">
        <v>18.600000000000001</v>
      </c>
      <c r="C20" s="279">
        <v>18.5</v>
      </c>
      <c r="D20" s="279">
        <v>17.7</v>
      </c>
      <c r="E20" s="279">
        <v>17.2</v>
      </c>
      <c r="F20" s="279">
        <v>16.399999999999999</v>
      </c>
      <c r="G20" s="279">
        <v>16</v>
      </c>
      <c r="H20" s="279">
        <v>16</v>
      </c>
      <c r="I20" s="279">
        <v>16</v>
      </c>
      <c r="J20" s="279">
        <v>15.8</v>
      </c>
      <c r="K20" s="279">
        <v>15.7</v>
      </c>
      <c r="L20" s="279">
        <v>16</v>
      </c>
      <c r="M20" s="279">
        <v>15.1</v>
      </c>
      <c r="N20" s="2"/>
      <c r="O20" s="64"/>
      <c r="P20" s="2"/>
    </row>
    <row r="21" spans="1:16">
      <c r="A21" s="226" t="s">
        <v>44</v>
      </c>
      <c r="B21" s="279">
        <v>16.399999999999999</v>
      </c>
      <c r="C21" s="279">
        <v>16.3</v>
      </c>
      <c r="D21" s="279">
        <v>15.9</v>
      </c>
      <c r="E21" s="279">
        <v>15.8</v>
      </c>
      <c r="F21" s="279">
        <v>15.7</v>
      </c>
      <c r="G21" s="279">
        <v>15.3</v>
      </c>
      <c r="H21" s="279">
        <v>15.4</v>
      </c>
      <c r="I21" s="279">
        <v>15.2</v>
      </c>
      <c r="J21" s="279">
        <v>14.8</v>
      </c>
      <c r="K21" s="279">
        <v>14.5</v>
      </c>
      <c r="L21" s="279">
        <v>14.7</v>
      </c>
      <c r="M21" s="279">
        <v>14.3</v>
      </c>
      <c r="N21" s="2"/>
      <c r="O21" s="64"/>
      <c r="P21" s="2"/>
    </row>
    <row r="22" spans="1:16">
      <c r="A22" s="226" t="s">
        <v>45</v>
      </c>
      <c r="B22" s="279">
        <v>10.4</v>
      </c>
      <c r="C22" s="279">
        <v>10.199999999999999</v>
      </c>
      <c r="D22" s="279">
        <v>10</v>
      </c>
      <c r="E22" s="279">
        <v>9.5</v>
      </c>
      <c r="F22" s="279">
        <v>9.1</v>
      </c>
      <c r="G22" s="279">
        <v>8.8000000000000007</v>
      </c>
      <c r="H22" s="279">
        <v>8.6999999999999993</v>
      </c>
      <c r="I22" s="279">
        <v>8.6999999999999993</v>
      </c>
      <c r="J22" s="279">
        <v>8.6</v>
      </c>
      <c r="K22" s="279">
        <v>8.9</v>
      </c>
      <c r="L22" s="279">
        <v>9.3000000000000007</v>
      </c>
      <c r="M22" s="279">
        <v>9.1</v>
      </c>
      <c r="N22" s="2"/>
      <c r="O22" s="65"/>
      <c r="P22" s="2"/>
    </row>
    <row r="23" spans="1:16">
      <c r="A23" s="226" t="s">
        <v>46</v>
      </c>
      <c r="B23" s="279">
        <v>13.4</v>
      </c>
      <c r="C23" s="279">
        <v>13.2</v>
      </c>
      <c r="D23" s="279">
        <v>12.9</v>
      </c>
      <c r="E23" s="279">
        <v>12.3</v>
      </c>
      <c r="F23" s="279">
        <v>11.7</v>
      </c>
      <c r="G23" s="279">
        <v>11.3</v>
      </c>
      <c r="H23" s="279">
        <v>11.1</v>
      </c>
      <c r="I23" s="279">
        <v>10.9</v>
      </c>
      <c r="J23" s="279">
        <v>11</v>
      </c>
      <c r="K23" s="279">
        <v>11.2</v>
      </c>
      <c r="L23" s="279">
        <v>11.3</v>
      </c>
      <c r="M23" s="279">
        <v>10.7</v>
      </c>
      <c r="N23" s="2"/>
      <c r="O23" s="65"/>
      <c r="P23" s="2"/>
    </row>
    <row r="24" spans="1:16" ht="24">
      <c r="A24" s="224" t="s">
        <v>277</v>
      </c>
      <c r="B24" s="279"/>
      <c r="C24" s="279"/>
      <c r="D24" s="279"/>
      <c r="E24" s="279"/>
      <c r="F24" s="279"/>
      <c r="G24" s="279"/>
      <c r="H24" s="279"/>
      <c r="I24" s="279"/>
      <c r="J24" s="279"/>
      <c r="K24" s="279"/>
      <c r="L24" s="279"/>
      <c r="M24" s="279"/>
      <c r="N24" s="2"/>
      <c r="O24" s="65"/>
      <c r="P24" s="2"/>
    </row>
    <row r="25" spans="1:16">
      <c r="A25" s="226" t="s">
        <v>47</v>
      </c>
      <c r="B25" s="279">
        <v>10.8</v>
      </c>
      <c r="C25" s="279">
        <v>10.5</v>
      </c>
      <c r="D25" s="279">
        <v>10.1</v>
      </c>
      <c r="E25" s="279">
        <v>9.9</v>
      </c>
      <c r="F25" s="279">
        <v>9.6999999999999993</v>
      </c>
      <c r="G25" s="279">
        <v>9.4</v>
      </c>
      <c r="H25" s="279">
        <v>9.1999999999999993</v>
      </c>
      <c r="I25" s="279">
        <v>9</v>
      </c>
      <c r="J25" s="279">
        <v>8.6999999999999993</v>
      </c>
      <c r="K25" s="279">
        <v>8.6999999999999993</v>
      </c>
      <c r="L25" s="279">
        <v>8.9</v>
      </c>
      <c r="M25" s="279">
        <v>9.4</v>
      </c>
      <c r="N25" s="2"/>
      <c r="O25" s="65"/>
      <c r="P25" s="2"/>
    </row>
    <row r="26" spans="1:16">
      <c r="A26" s="226" t="s">
        <v>48</v>
      </c>
      <c r="B26" s="279">
        <v>9.1999999999999993</v>
      </c>
      <c r="C26" s="279">
        <v>9.1</v>
      </c>
      <c r="D26" s="279">
        <v>8.9</v>
      </c>
      <c r="E26" s="279">
        <v>8.6999999999999993</v>
      </c>
      <c r="F26" s="279">
        <v>8.5</v>
      </c>
      <c r="G26" s="279">
        <v>8.1</v>
      </c>
      <c r="H26" s="279">
        <v>8.1</v>
      </c>
      <c r="I26" s="279">
        <v>7.9</v>
      </c>
      <c r="J26" s="279">
        <v>7.8</v>
      </c>
      <c r="K26" s="279">
        <v>7.7</v>
      </c>
      <c r="L26" s="279">
        <v>7.6</v>
      </c>
      <c r="M26" s="279">
        <v>8.1</v>
      </c>
      <c r="N26" s="2"/>
      <c r="O26" s="65"/>
      <c r="P26" s="2"/>
    </row>
    <row r="27" spans="1:16" ht="24">
      <c r="A27" s="250" t="s">
        <v>275</v>
      </c>
      <c r="B27" s="277">
        <v>6.6</v>
      </c>
      <c r="C27" s="277">
        <v>6.7</v>
      </c>
      <c r="D27" s="277">
        <v>6.7</v>
      </c>
      <c r="E27" s="277">
        <v>6.6</v>
      </c>
      <c r="F27" s="277">
        <v>6.5</v>
      </c>
      <c r="G27" s="277">
        <v>6.4</v>
      </c>
      <c r="H27" s="277">
        <v>6.4</v>
      </c>
      <c r="I27" s="277">
        <v>6.3</v>
      </c>
      <c r="J27" s="277">
        <v>6.1</v>
      </c>
      <c r="K27" s="277">
        <v>6</v>
      </c>
      <c r="L27" s="277">
        <v>6</v>
      </c>
      <c r="M27" s="277">
        <v>6.1</v>
      </c>
      <c r="N27" s="2"/>
      <c r="O27" s="65"/>
      <c r="P27" s="2"/>
    </row>
    <row r="28" spans="1:16" ht="24">
      <c r="A28" s="224" t="s">
        <v>272</v>
      </c>
      <c r="B28" s="279"/>
      <c r="C28" s="279"/>
      <c r="D28" s="279"/>
      <c r="E28" s="279"/>
      <c r="F28" s="279"/>
      <c r="G28" s="279"/>
      <c r="H28" s="279"/>
      <c r="I28" s="279"/>
      <c r="J28" s="279"/>
      <c r="K28" s="279"/>
      <c r="L28" s="279"/>
      <c r="M28" s="279"/>
      <c r="N28" s="2"/>
      <c r="O28" s="65"/>
      <c r="P28" s="2"/>
    </row>
    <row r="29" spans="1:16">
      <c r="A29" s="226" t="s">
        <v>49</v>
      </c>
      <c r="B29" s="279">
        <v>13.8</v>
      </c>
      <c r="C29" s="279">
        <v>13.7</v>
      </c>
      <c r="D29" s="279">
        <v>13.4</v>
      </c>
      <c r="E29" s="279">
        <v>13.1</v>
      </c>
      <c r="F29" s="279">
        <v>12.9</v>
      </c>
      <c r="G29" s="279">
        <v>12.6</v>
      </c>
      <c r="H29" s="279">
        <v>12.7</v>
      </c>
      <c r="I29" s="279">
        <v>12.7</v>
      </c>
      <c r="J29" s="279">
        <v>12.5</v>
      </c>
      <c r="K29" s="279">
        <v>12.4</v>
      </c>
      <c r="L29" s="279">
        <v>12.4</v>
      </c>
      <c r="M29" s="279">
        <v>12</v>
      </c>
      <c r="N29" s="2"/>
      <c r="O29" s="65"/>
      <c r="P29" s="2"/>
    </row>
    <row r="30" spans="1:16">
      <c r="A30" s="226" t="s">
        <v>50</v>
      </c>
      <c r="B30" s="279">
        <v>6.3</v>
      </c>
      <c r="C30" s="279">
        <v>6.3</v>
      </c>
      <c r="D30" s="279">
        <v>6.4</v>
      </c>
      <c r="E30" s="279">
        <v>6.3</v>
      </c>
      <c r="F30" s="279">
        <v>6.1</v>
      </c>
      <c r="G30" s="279">
        <v>5.9</v>
      </c>
      <c r="H30" s="279">
        <v>5.8</v>
      </c>
      <c r="I30" s="279">
        <v>5.8</v>
      </c>
      <c r="J30" s="279">
        <v>5.7</v>
      </c>
      <c r="K30" s="279">
        <v>5.7</v>
      </c>
      <c r="L30" s="279">
        <v>5.6</v>
      </c>
      <c r="M30" s="279">
        <v>5.6</v>
      </c>
      <c r="N30" s="2"/>
      <c r="O30" s="65"/>
      <c r="P30" s="2"/>
    </row>
    <row r="31" spans="1:16">
      <c r="A31" s="226" t="s">
        <v>51</v>
      </c>
      <c r="B31" s="279">
        <v>6.7</v>
      </c>
      <c r="C31" s="279">
        <v>6.6</v>
      </c>
      <c r="D31" s="279">
        <v>6.4</v>
      </c>
      <c r="E31" s="279">
        <v>6.1</v>
      </c>
      <c r="F31" s="279">
        <v>5.7</v>
      </c>
      <c r="G31" s="279">
        <v>5.6</v>
      </c>
      <c r="H31" s="279">
        <v>5.7</v>
      </c>
      <c r="I31" s="279">
        <v>5.5</v>
      </c>
      <c r="J31" s="279">
        <v>5.2</v>
      </c>
      <c r="K31" s="279">
        <v>5.2</v>
      </c>
      <c r="L31" s="279">
        <v>5.3</v>
      </c>
      <c r="M31" s="279">
        <v>5.7</v>
      </c>
      <c r="N31" s="2"/>
      <c r="O31" s="65"/>
      <c r="P31" s="2"/>
    </row>
    <row r="32" spans="1:16">
      <c r="A32" s="226" t="s">
        <v>52</v>
      </c>
      <c r="B32" s="279">
        <v>9.8000000000000007</v>
      </c>
      <c r="C32" s="279">
        <v>9.8000000000000007</v>
      </c>
      <c r="D32" s="279">
        <v>9.6999999999999993</v>
      </c>
      <c r="E32" s="279">
        <v>9.5</v>
      </c>
      <c r="F32" s="279">
        <v>9.3000000000000007</v>
      </c>
      <c r="G32" s="279">
        <v>9.1999999999999993</v>
      </c>
      <c r="H32" s="279">
        <v>9</v>
      </c>
      <c r="I32" s="279">
        <v>8.9</v>
      </c>
      <c r="J32" s="279">
        <v>8.6999999999999993</v>
      </c>
      <c r="K32" s="279">
        <v>8.3000000000000007</v>
      </c>
      <c r="L32" s="279">
        <v>8.1</v>
      </c>
      <c r="M32" s="279">
        <v>8</v>
      </c>
      <c r="N32" s="2"/>
      <c r="O32" s="64"/>
      <c r="P32" s="2"/>
    </row>
    <row r="33" spans="1:16" ht="24">
      <c r="A33" s="224" t="s">
        <v>273</v>
      </c>
      <c r="B33" s="279"/>
      <c r="C33" s="279"/>
      <c r="D33" s="279"/>
      <c r="E33" s="279"/>
      <c r="F33" s="279"/>
      <c r="G33" s="279"/>
      <c r="H33" s="279"/>
      <c r="I33" s="279"/>
      <c r="J33" s="279"/>
      <c r="K33" s="279"/>
      <c r="L33" s="279"/>
      <c r="M33" s="279"/>
      <c r="N33" s="2"/>
      <c r="O33" s="64"/>
      <c r="P33" s="2"/>
    </row>
    <row r="34" spans="1:16">
      <c r="A34" s="226" t="s">
        <v>53</v>
      </c>
      <c r="B34" s="279">
        <v>5.2</v>
      </c>
      <c r="C34" s="279">
        <v>5.3</v>
      </c>
      <c r="D34" s="279">
        <v>5.4</v>
      </c>
      <c r="E34" s="279">
        <v>5.4</v>
      </c>
      <c r="F34" s="279">
        <v>5.4</v>
      </c>
      <c r="G34" s="279">
        <v>5.3</v>
      </c>
      <c r="H34" s="279">
        <v>5.2</v>
      </c>
      <c r="I34" s="279">
        <v>5.2</v>
      </c>
      <c r="J34" s="279">
        <v>5</v>
      </c>
      <c r="K34" s="279">
        <v>5</v>
      </c>
      <c r="L34" s="279">
        <v>4.9000000000000004</v>
      </c>
      <c r="M34" s="279">
        <v>5.0999999999999996</v>
      </c>
      <c r="N34" s="2"/>
      <c r="O34" s="65"/>
      <c r="P34" s="2"/>
    </row>
    <row r="35" spans="1:16" ht="24">
      <c r="A35" s="250" t="s">
        <v>276</v>
      </c>
      <c r="B35" s="277">
        <v>8.4</v>
      </c>
      <c r="C35" s="277">
        <v>8.3000000000000007</v>
      </c>
      <c r="D35" s="277">
        <v>8.1999999999999993</v>
      </c>
      <c r="E35" s="277">
        <v>7.9</v>
      </c>
      <c r="F35" s="277">
        <v>7.6</v>
      </c>
      <c r="G35" s="277">
        <v>7.3</v>
      </c>
      <c r="H35" s="277">
        <v>7.2</v>
      </c>
      <c r="I35" s="277">
        <v>7.1</v>
      </c>
      <c r="J35" s="277">
        <v>7.1</v>
      </c>
      <c r="K35" s="277">
        <v>7.1</v>
      </c>
      <c r="L35" s="277">
        <v>7.3</v>
      </c>
      <c r="M35" s="277">
        <v>7.6</v>
      </c>
      <c r="N35" s="2"/>
      <c r="O35" s="65"/>
      <c r="P35" s="2"/>
    </row>
    <row r="36" spans="1:16" ht="24">
      <c r="A36" s="224" t="s">
        <v>272</v>
      </c>
      <c r="B36" s="277"/>
      <c r="C36" s="277"/>
      <c r="D36" s="277"/>
      <c r="E36" s="277"/>
      <c r="F36" s="277"/>
      <c r="G36" s="277"/>
      <c r="H36" s="277"/>
      <c r="I36" s="277"/>
      <c r="J36" s="277"/>
      <c r="K36" s="277"/>
      <c r="L36" s="277"/>
      <c r="M36" s="277"/>
      <c r="N36" s="2"/>
      <c r="O36" s="65"/>
      <c r="P36" s="2"/>
    </row>
    <row r="37" spans="1:16">
      <c r="A37" s="226" t="s">
        <v>54</v>
      </c>
      <c r="B37" s="279">
        <v>14</v>
      </c>
      <c r="C37" s="279">
        <v>13.8</v>
      </c>
      <c r="D37" s="279">
        <v>13.7</v>
      </c>
      <c r="E37" s="279">
        <v>13.4</v>
      </c>
      <c r="F37" s="279">
        <v>13.1</v>
      </c>
      <c r="G37" s="279">
        <v>13</v>
      </c>
      <c r="H37" s="279">
        <v>13</v>
      </c>
      <c r="I37" s="279">
        <v>13.1</v>
      </c>
      <c r="J37" s="279">
        <v>13.1</v>
      </c>
      <c r="K37" s="279">
        <v>12.8</v>
      </c>
      <c r="L37" s="279">
        <v>12.8</v>
      </c>
      <c r="M37" s="279">
        <v>12.3</v>
      </c>
      <c r="N37" s="2"/>
      <c r="O37" s="65"/>
      <c r="P37" s="2"/>
    </row>
    <row r="38" spans="1:16">
      <c r="A38" s="226" t="s">
        <v>55</v>
      </c>
      <c r="B38" s="279">
        <v>11.8</v>
      </c>
      <c r="C38" s="279">
        <v>11.7</v>
      </c>
      <c r="D38" s="279">
        <v>11.5</v>
      </c>
      <c r="E38" s="279">
        <v>11.3</v>
      </c>
      <c r="F38" s="279">
        <v>11.1</v>
      </c>
      <c r="G38" s="279">
        <v>10.9</v>
      </c>
      <c r="H38" s="279">
        <v>10.8</v>
      </c>
      <c r="I38" s="279">
        <v>10.7</v>
      </c>
      <c r="J38" s="279">
        <v>10.9</v>
      </c>
      <c r="K38" s="279">
        <v>10.7</v>
      </c>
      <c r="L38" s="279">
        <v>11</v>
      </c>
      <c r="M38" s="279">
        <v>11.2</v>
      </c>
      <c r="N38" s="2"/>
      <c r="O38" s="65"/>
      <c r="P38" s="2"/>
    </row>
    <row r="39" spans="1:16">
      <c r="A39" s="226" t="s">
        <v>56</v>
      </c>
      <c r="B39" s="279">
        <v>4.4000000000000004</v>
      </c>
      <c r="C39" s="279">
        <v>4.5</v>
      </c>
      <c r="D39" s="279">
        <v>4.5</v>
      </c>
      <c r="E39" s="279">
        <v>4.0999999999999996</v>
      </c>
      <c r="F39" s="279">
        <v>3.8</v>
      </c>
      <c r="G39" s="279">
        <v>3.7</v>
      </c>
      <c r="H39" s="279">
        <v>3.8</v>
      </c>
      <c r="I39" s="279">
        <v>3.8</v>
      </c>
      <c r="J39" s="279">
        <v>3.7</v>
      </c>
      <c r="K39" s="279">
        <v>3.8</v>
      </c>
      <c r="L39" s="279">
        <v>4</v>
      </c>
      <c r="M39" s="279">
        <v>4.2</v>
      </c>
      <c r="N39" s="2"/>
      <c r="O39" s="65"/>
      <c r="P39" s="2"/>
    </row>
    <row r="40" spans="1:16">
      <c r="A40" s="226" t="s">
        <v>57</v>
      </c>
      <c r="B40" s="279">
        <v>9.6999999999999993</v>
      </c>
      <c r="C40" s="279">
        <v>9.4</v>
      </c>
      <c r="D40" s="279">
        <v>9.4</v>
      </c>
      <c r="E40" s="279">
        <v>9.1</v>
      </c>
      <c r="F40" s="279">
        <v>8.8000000000000007</v>
      </c>
      <c r="G40" s="279">
        <v>8.3000000000000007</v>
      </c>
      <c r="H40" s="279">
        <v>8.1999999999999993</v>
      </c>
      <c r="I40" s="279">
        <v>8.1999999999999993</v>
      </c>
      <c r="J40" s="279">
        <v>8</v>
      </c>
      <c r="K40" s="279">
        <v>8.1999999999999993</v>
      </c>
      <c r="L40" s="279">
        <v>8.5</v>
      </c>
      <c r="M40" s="279">
        <v>9.4</v>
      </c>
      <c r="N40" s="2"/>
      <c r="O40" s="65"/>
      <c r="P40" s="2"/>
    </row>
    <row r="41" spans="1:16">
      <c r="A41" s="226" t="s">
        <v>58</v>
      </c>
      <c r="B41" s="279">
        <v>7</v>
      </c>
      <c r="C41" s="279">
        <v>7</v>
      </c>
      <c r="D41" s="279">
        <v>6.8</v>
      </c>
      <c r="E41" s="279">
        <v>6.5</v>
      </c>
      <c r="F41" s="279">
        <v>6.1</v>
      </c>
      <c r="G41" s="279">
        <v>5.8</v>
      </c>
      <c r="H41" s="279">
        <v>5.4</v>
      </c>
      <c r="I41" s="279">
        <v>5.2</v>
      </c>
      <c r="J41" s="279">
        <v>5.2</v>
      </c>
      <c r="K41" s="279">
        <v>5.2</v>
      </c>
      <c r="L41" s="279">
        <v>5.4</v>
      </c>
      <c r="M41" s="279">
        <v>5.7</v>
      </c>
      <c r="N41" s="2"/>
      <c r="O41" s="64"/>
      <c r="P41" s="2"/>
    </row>
    <row r="42" spans="1:16">
      <c r="A42" s="226" t="s">
        <v>59</v>
      </c>
      <c r="B42" s="279">
        <v>8.1999999999999993</v>
      </c>
      <c r="C42" s="279">
        <v>8.1999999999999993</v>
      </c>
      <c r="D42" s="279">
        <v>7.6</v>
      </c>
      <c r="E42" s="279">
        <v>7.2</v>
      </c>
      <c r="F42" s="279">
        <v>7.1</v>
      </c>
      <c r="G42" s="279">
        <v>6.6</v>
      </c>
      <c r="H42" s="279">
        <v>6.5</v>
      </c>
      <c r="I42" s="279">
        <v>6.5</v>
      </c>
      <c r="J42" s="279">
        <v>6.6</v>
      </c>
      <c r="K42" s="279">
        <v>6.4</v>
      </c>
      <c r="L42" s="279">
        <v>6.5</v>
      </c>
      <c r="M42" s="279">
        <v>7.2</v>
      </c>
      <c r="N42" s="2"/>
      <c r="O42" s="64"/>
      <c r="P42" s="2"/>
    </row>
    <row r="43" spans="1:16">
      <c r="A43" s="174"/>
      <c r="B43" s="51"/>
      <c r="C43" s="51"/>
      <c r="D43" s="51"/>
      <c r="E43" s="51"/>
      <c r="F43" s="51"/>
      <c r="G43" s="51"/>
      <c r="H43" s="51"/>
      <c r="I43" s="51"/>
      <c r="J43" s="51"/>
      <c r="K43" s="51"/>
      <c r="L43" s="51"/>
      <c r="M43" s="51"/>
      <c r="N43" s="2"/>
      <c r="O43" s="65"/>
      <c r="P43" s="2"/>
    </row>
    <row r="44" spans="1:16">
      <c r="A44" s="174"/>
      <c r="B44" s="51"/>
      <c r="C44" s="51"/>
      <c r="D44" s="51"/>
      <c r="E44" s="51"/>
      <c r="F44" s="51"/>
      <c r="G44" s="51"/>
      <c r="H44" s="51"/>
      <c r="I44" s="51"/>
      <c r="J44" s="51"/>
      <c r="K44" s="51"/>
      <c r="L44" s="51"/>
      <c r="M44" s="51"/>
      <c r="N44" s="2"/>
      <c r="O44" s="65"/>
      <c r="P44" s="2"/>
    </row>
    <row r="45" spans="1:16">
      <c r="A45" s="30"/>
      <c r="B45" s="51"/>
      <c r="C45" s="51"/>
      <c r="D45" s="51"/>
      <c r="E45" s="51"/>
      <c r="F45" s="51"/>
      <c r="G45" s="51"/>
      <c r="H45" s="51"/>
      <c r="I45" s="51"/>
      <c r="J45" s="51"/>
      <c r="K45" s="51"/>
      <c r="L45" s="51"/>
      <c r="M45" s="51"/>
      <c r="N45" s="2"/>
      <c r="O45" s="65"/>
      <c r="P45" s="2"/>
    </row>
    <row r="46" spans="1:16">
      <c r="A46" s="30"/>
      <c r="B46" s="51"/>
      <c r="C46" s="51"/>
      <c r="D46" s="51"/>
      <c r="E46" s="51"/>
      <c r="F46" s="51"/>
      <c r="G46" s="51"/>
      <c r="H46" s="51"/>
      <c r="I46" s="51"/>
      <c r="J46" s="51"/>
      <c r="K46" s="51"/>
      <c r="L46" s="51"/>
      <c r="M46" s="51"/>
      <c r="N46" s="2"/>
      <c r="O46" s="65"/>
      <c r="P46" s="2"/>
    </row>
    <row r="47" spans="1:16">
      <c r="A47" s="30"/>
      <c r="B47" s="51"/>
      <c r="C47" s="51"/>
      <c r="D47" s="51"/>
      <c r="E47" s="51"/>
      <c r="F47" s="51"/>
      <c r="G47" s="51"/>
      <c r="H47" s="51"/>
      <c r="I47" s="51"/>
      <c r="J47" s="51"/>
      <c r="K47" s="51"/>
      <c r="L47" s="51"/>
      <c r="M47" s="51"/>
      <c r="N47" s="2"/>
      <c r="O47" s="65"/>
      <c r="P47" s="2"/>
    </row>
    <row r="48" spans="1:16">
      <c r="A48" s="30"/>
      <c r="B48" s="51"/>
      <c r="C48" s="51"/>
      <c r="D48" s="51"/>
      <c r="E48" s="51"/>
      <c r="F48" s="51"/>
      <c r="G48" s="51"/>
      <c r="H48" s="51"/>
      <c r="I48" s="51"/>
      <c r="J48" s="51"/>
      <c r="K48" s="51"/>
      <c r="L48" s="51"/>
      <c r="M48" s="51"/>
      <c r="N48" s="2"/>
      <c r="O48" s="65"/>
      <c r="P48" s="2"/>
    </row>
    <row r="49" spans="1:14">
      <c r="A49" s="30"/>
      <c r="B49" s="51"/>
      <c r="C49" s="51"/>
      <c r="D49" s="51"/>
      <c r="E49" s="51"/>
      <c r="F49" s="51"/>
      <c r="G49" s="51"/>
      <c r="H49" s="51"/>
      <c r="I49" s="51"/>
      <c r="J49" s="51"/>
      <c r="K49" s="51"/>
      <c r="L49" s="51"/>
      <c r="M49" s="51"/>
      <c r="N49" s="50"/>
    </row>
    <row r="50" spans="1:14">
      <c r="B50" s="57"/>
      <c r="C50" s="57"/>
      <c r="D50" s="57"/>
      <c r="E50" s="57"/>
      <c r="F50" s="57"/>
      <c r="G50" s="57"/>
      <c r="H50" s="57"/>
      <c r="I50" s="57"/>
      <c r="J50" s="57"/>
      <c r="K50" s="57"/>
      <c r="L50" s="57"/>
      <c r="M50" s="57"/>
      <c r="N50" s="50"/>
    </row>
    <row r="51" spans="1:14">
      <c r="B51" s="51"/>
      <c r="C51" s="51"/>
      <c r="D51" s="51"/>
      <c r="E51" s="51"/>
      <c r="F51" s="51"/>
      <c r="G51" s="51"/>
      <c r="H51" s="51"/>
      <c r="I51" s="51"/>
      <c r="J51" s="51"/>
      <c r="K51" s="51"/>
      <c r="L51" s="51"/>
      <c r="M51" s="51"/>
      <c r="N51" s="50"/>
    </row>
    <row r="52" spans="1:14">
      <c r="B52" s="51"/>
      <c r="C52" s="51"/>
      <c r="D52" s="51"/>
      <c r="E52" s="51"/>
      <c r="F52" s="51"/>
      <c r="G52" s="51"/>
      <c r="H52" s="51"/>
      <c r="I52" s="51"/>
      <c r="J52" s="51"/>
      <c r="K52" s="51"/>
      <c r="L52" s="51"/>
      <c r="M52" s="51"/>
      <c r="N52" s="50"/>
    </row>
    <row r="53" spans="1:14">
      <c r="B53" s="51"/>
      <c r="C53" s="51"/>
      <c r="D53" s="51"/>
      <c r="E53" s="51"/>
      <c r="F53" s="51"/>
      <c r="G53" s="51"/>
      <c r="H53" s="51"/>
      <c r="I53" s="51"/>
      <c r="J53" s="51"/>
      <c r="K53" s="51"/>
      <c r="L53" s="51"/>
      <c r="M53" s="51"/>
      <c r="N53" s="50"/>
    </row>
    <row r="54" spans="1:14">
      <c r="B54" s="51"/>
      <c r="C54" s="51"/>
      <c r="D54" s="51"/>
      <c r="E54" s="51"/>
      <c r="F54" s="51"/>
      <c r="G54" s="51"/>
      <c r="H54" s="51"/>
      <c r="I54" s="51"/>
      <c r="J54" s="51"/>
      <c r="K54" s="51"/>
      <c r="L54" s="51"/>
      <c r="M54" s="51"/>
      <c r="N54" s="50"/>
    </row>
    <row r="55" spans="1:14">
      <c r="B55" s="51"/>
      <c r="C55" s="51"/>
      <c r="D55" s="51"/>
      <c r="E55" s="51"/>
      <c r="F55" s="51"/>
      <c r="G55" s="51"/>
      <c r="H55" s="51"/>
      <c r="I55" s="51"/>
      <c r="J55" s="51"/>
      <c r="K55" s="51"/>
      <c r="L55" s="51"/>
      <c r="M55" s="51"/>
      <c r="N55" s="2"/>
    </row>
    <row r="56" spans="1:14">
      <c r="B56" s="51"/>
      <c r="C56" s="51"/>
      <c r="D56" s="51"/>
      <c r="E56" s="51"/>
      <c r="F56" s="51"/>
      <c r="G56" s="51"/>
      <c r="H56" s="51"/>
      <c r="I56" s="51"/>
      <c r="J56" s="51"/>
      <c r="K56" s="51"/>
      <c r="L56" s="51"/>
      <c r="M56" s="51"/>
      <c r="N56" s="2"/>
    </row>
    <row r="57" spans="1:14">
      <c r="B57" s="51"/>
      <c r="C57" s="51"/>
      <c r="D57" s="51"/>
      <c r="E57" s="51"/>
      <c r="F57" s="51"/>
      <c r="G57" s="51"/>
      <c r="H57" s="51"/>
      <c r="I57" s="51"/>
      <c r="J57" s="51"/>
      <c r="K57" s="51"/>
      <c r="L57" s="51"/>
      <c r="M57" s="51"/>
      <c r="N57" s="2"/>
    </row>
    <row r="58" spans="1:14">
      <c r="B58" s="51"/>
      <c r="C58" s="51"/>
      <c r="D58" s="51"/>
      <c r="E58" s="51"/>
      <c r="F58" s="51"/>
      <c r="G58" s="51"/>
      <c r="H58" s="51"/>
      <c r="I58" s="51"/>
      <c r="J58" s="51"/>
      <c r="K58" s="51"/>
      <c r="L58" s="51"/>
      <c r="M58" s="51"/>
    </row>
    <row r="59" spans="1:14">
      <c r="B59" s="51"/>
      <c r="C59" s="51"/>
      <c r="D59" s="51"/>
      <c r="E59" s="51"/>
      <c r="F59" s="51"/>
      <c r="G59" s="51"/>
      <c r="H59" s="51"/>
      <c r="I59" s="51"/>
      <c r="J59" s="51"/>
      <c r="K59" s="51"/>
      <c r="L59" s="51"/>
      <c r="M59" s="51"/>
    </row>
    <row r="60" spans="1:14">
      <c r="B60" s="51"/>
      <c r="C60" s="51"/>
      <c r="D60" s="51"/>
      <c r="E60" s="51"/>
      <c r="F60" s="51"/>
      <c r="G60" s="51"/>
      <c r="H60" s="51"/>
      <c r="I60" s="51"/>
      <c r="J60" s="51"/>
      <c r="K60" s="51"/>
      <c r="L60" s="51"/>
      <c r="M60" s="57"/>
    </row>
    <row r="61" spans="1:14">
      <c r="B61" s="51"/>
      <c r="C61" s="51"/>
      <c r="D61" s="51"/>
      <c r="E61" s="51"/>
      <c r="F61" s="51"/>
      <c r="G61" s="51"/>
      <c r="H61" s="51"/>
      <c r="I61" s="51"/>
      <c r="J61" s="51"/>
      <c r="K61" s="51"/>
      <c r="L61" s="51"/>
      <c r="M61" s="51"/>
    </row>
    <row r="62" spans="1:14">
      <c r="B62" s="51"/>
      <c r="C62" s="51"/>
      <c r="D62" s="51"/>
      <c r="E62" s="51"/>
      <c r="F62" s="51"/>
      <c r="G62" s="51"/>
      <c r="H62" s="51"/>
      <c r="I62" s="51"/>
      <c r="J62" s="51"/>
      <c r="K62" s="51"/>
      <c r="L62" s="51"/>
      <c r="M62" s="51"/>
    </row>
    <row r="63" spans="1:14">
      <c r="B63" s="2"/>
      <c r="C63" s="2"/>
      <c r="D63" s="2"/>
      <c r="E63" s="2"/>
      <c r="F63" s="2"/>
      <c r="G63" s="2"/>
      <c r="H63" s="2"/>
      <c r="I63" s="2"/>
      <c r="J63" s="2"/>
      <c r="K63" s="2"/>
      <c r="L63" s="2"/>
      <c r="M63" s="51"/>
    </row>
    <row r="64" spans="1:14">
      <c r="B64" s="2"/>
      <c r="C64" s="2"/>
      <c r="D64" s="2"/>
      <c r="E64" s="2"/>
      <c r="F64" s="2"/>
      <c r="G64" s="2"/>
      <c r="H64" s="2"/>
      <c r="I64" s="2"/>
      <c r="J64" s="2"/>
      <c r="K64" s="2"/>
      <c r="L64" s="2"/>
      <c r="M64" s="51"/>
    </row>
    <row r="65" spans="2:13">
      <c r="B65" s="2"/>
      <c r="C65" s="2"/>
      <c r="D65" s="2"/>
      <c r="E65" s="2"/>
      <c r="F65" s="2"/>
      <c r="G65" s="2"/>
      <c r="H65" s="2"/>
      <c r="I65" s="2"/>
      <c r="J65" s="2"/>
      <c r="K65" s="2"/>
      <c r="L65" s="2"/>
      <c r="M65" s="51"/>
    </row>
    <row r="66" spans="2:13">
      <c r="M66" s="51"/>
    </row>
    <row r="67" spans="2:13">
      <c r="M67" s="51"/>
    </row>
    <row r="68" spans="2:13">
      <c r="M68" s="51"/>
    </row>
    <row r="69" spans="2:13">
      <c r="M69" s="51"/>
    </row>
    <row r="70" spans="2:13">
      <c r="M70" s="51"/>
    </row>
    <row r="71" spans="2:13">
      <c r="M71" s="57"/>
    </row>
    <row r="72" spans="2:13">
      <c r="M72" s="57"/>
    </row>
    <row r="73" spans="2:13">
      <c r="M73" s="51"/>
    </row>
    <row r="74" spans="2:13">
      <c r="M74" s="51"/>
    </row>
    <row r="75" spans="2:13">
      <c r="M75" s="51"/>
    </row>
    <row r="76" spans="2:13">
      <c r="M76" s="51"/>
    </row>
    <row r="77" spans="2:13">
      <c r="M77" s="51"/>
    </row>
    <row r="78" spans="2:13">
      <c r="M78" s="51"/>
    </row>
    <row r="79" spans="2:13">
      <c r="M79" s="51"/>
    </row>
    <row r="80" spans="2:13">
      <c r="M80" s="51"/>
    </row>
    <row r="81" spans="13:13">
      <c r="M81" s="51"/>
    </row>
    <row r="82" spans="13:13">
      <c r="M82" s="51"/>
    </row>
    <row r="83" spans="13:13">
      <c r="M83" s="51"/>
    </row>
    <row r="84" spans="13:13">
      <c r="M84" s="51"/>
    </row>
    <row r="85" spans="13:13">
      <c r="M85" s="50"/>
    </row>
    <row r="86" spans="13:13">
      <c r="M86" s="50"/>
    </row>
    <row r="87" spans="13:13">
      <c r="M87" s="50"/>
    </row>
  </sheetData>
  <mergeCells count="3">
    <mergeCell ref="A5:A6"/>
    <mergeCell ref="B6:M6"/>
    <mergeCell ref="K1:L2"/>
  </mergeCells>
  <phoneticPr fontId="7" type="noConversion"/>
  <hyperlinks>
    <hyperlink ref="K1" location="'SPIS TREŚCI'!A1" display="Powrót do spisu tablic"/>
    <hyperlink ref="K1:L2" location="'SPIS TREŚCI'!A89" display="'SPIS TREŚCI'!A89"/>
  </hyperlinks>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zoomScale="112" zoomScaleNormal="112" workbookViewId="0">
      <selection activeCell="H2" sqref="H2:I3"/>
    </sheetView>
  </sheetViews>
  <sheetFormatPr defaultRowHeight="12.75"/>
  <cols>
    <col min="1" max="1" width="28.42578125" style="3" customWidth="1"/>
    <col min="2" max="8" width="15.85546875" style="3" customWidth="1"/>
    <col min="9" max="9" width="15.85546875" style="30" customWidth="1"/>
    <col min="10" max="10" width="15.85546875" style="11" customWidth="1"/>
    <col min="11" max="11" width="9.140625" style="3"/>
    <col min="12" max="12" width="47.28515625" style="3" bestFit="1" customWidth="1"/>
    <col min="13" max="16384" width="9.140625" style="3"/>
  </cols>
  <sheetData>
    <row r="1" spans="1:32" ht="12.75" customHeight="1">
      <c r="A1" s="22" t="s">
        <v>225</v>
      </c>
      <c r="B1" s="28" t="s">
        <v>125</v>
      </c>
      <c r="O1" s="11"/>
      <c r="P1" s="66"/>
      <c r="Q1" s="66"/>
      <c r="R1" s="66"/>
      <c r="S1" s="66"/>
      <c r="T1" s="66"/>
      <c r="U1" s="67"/>
      <c r="V1" s="67"/>
      <c r="W1" s="67"/>
      <c r="X1" s="67"/>
      <c r="Y1" s="66"/>
      <c r="Z1" s="66"/>
      <c r="AA1" s="66"/>
      <c r="AB1" s="66"/>
      <c r="AC1" s="67"/>
      <c r="AD1" s="67"/>
      <c r="AE1" s="11"/>
      <c r="AF1" s="11"/>
    </row>
    <row r="2" spans="1:32" ht="12.75" customHeight="1">
      <c r="A2" s="22"/>
      <c r="B2" s="28" t="s">
        <v>1006</v>
      </c>
      <c r="H2" s="454" t="s">
        <v>437</v>
      </c>
      <c r="I2" s="454"/>
      <c r="O2" s="66"/>
      <c r="P2" s="66"/>
      <c r="Q2" s="66"/>
      <c r="R2" s="66"/>
      <c r="S2" s="66"/>
      <c r="T2" s="66"/>
      <c r="U2" s="66"/>
      <c r="V2" s="66"/>
      <c r="W2" s="66"/>
      <c r="X2" s="66"/>
      <c r="Y2" s="66"/>
      <c r="Z2" s="66"/>
      <c r="AA2" s="66"/>
      <c r="AB2" s="66"/>
      <c r="AC2" s="504"/>
      <c r="AD2" s="504"/>
      <c r="AE2" s="11"/>
      <c r="AF2" s="11"/>
    </row>
    <row r="3" spans="1:32">
      <c r="A3" s="22"/>
      <c r="B3" s="32" t="s">
        <v>291</v>
      </c>
      <c r="H3" s="454"/>
      <c r="I3" s="454"/>
      <c r="O3" s="66"/>
      <c r="P3" s="66"/>
      <c r="Q3" s="66"/>
      <c r="R3" s="66"/>
      <c r="S3" s="66"/>
      <c r="T3" s="66"/>
      <c r="U3" s="66"/>
      <c r="V3" s="66"/>
      <c r="W3" s="66"/>
      <c r="X3" s="66"/>
      <c r="Y3" s="66"/>
      <c r="Z3" s="66"/>
      <c r="AA3" s="66"/>
      <c r="AB3" s="66"/>
      <c r="AC3" s="504"/>
      <c r="AD3" s="504"/>
      <c r="AE3" s="11"/>
      <c r="AF3" s="11"/>
    </row>
    <row r="4" spans="1:32">
      <c r="A4" s="104" t="s">
        <v>226</v>
      </c>
      <c r="B4" s="105" t="s">
        <v>559</v>
      </c>
      <c r="O4" s="66"/>
      <c r="P4" s="66"/>
      <c r="Q4" s="66"/>
      <c r="R4" s="66"/>
      <c r="S4" s="66"/>
      <c r="T4" s="66"/>
      <c r="U4" s="66"/>
      <c r="V4" s="66"/>
      <c r="W4" s="66"/>
      <c r="X4" s="66"/>
      <c r="Y4" s="66"/>
      <c r="Z4" s="66"/>
      <c r="AA4" s="66"/>
      <c r="AB4" s="66"/>
      <c r="AC4" s="504"/>
      <c r="AD4" s="504"/>
      <c r="AE4" s="11"/>
      <c r="AF4" s="11"/>
    </row>
    <row r="5" spans="1:32">
      <c r="A5" s="104"/>
      <c r="B5" s="105" t="s">
        <v>1007</v>
      </c>
      <c r="O5" s="66"/>
      <c r="P5" s="66"/>
      <c r="Q5" s="66"/>
      <c r="R5" s="66"/>
      <c r="S5" s="66"/>
      <c r="T5" s="66"/>
      <c r="U5" s="66"/>
      <c r="V5" s="66"/>
      <c r="W5" s="66"/>
      <c r="X5" s="66"/>
      <c r="Y5" s="66"/>
      <c r="Z5" s="66"/>
      <c r="AA5" s="66"/>
      <c r="AB5" s="66"/>
      <c r="AC5" s="504"/>
      <c r="AD5" s="504"/>
      <c r="AE5" s="11"/>
      <c r="AF5" s="11"/>
    </row>
    <row r="6" spans="1:32">
      <c r="B6" s="105" t="s">
        <v>808</v>
      </c>
      <c r="M6" s="204"/>
      <c r="N6" s="204"/>
      <c r="O6" s="204"/>
      <c r="P6" s="204"/>
      <c r="Q6" s="204"/>
      <c r="R6" s="204"/>
      <c r="S6" s="204"/>
      <c r="T6" s="204"/>
      <c r="U6" s="204"/>
      <c r="V6" s="204"/>
      <c r="W6" s="66"/>
      <c r="X6" s="66"/>
      <c r="Y6" s="66"/>
      <c r="Z6" s="66"/>
      <c r="AA6" s="66"/>
      <c r="AB6" s="66"/>
      <c r="AC6" s="504"/>
      <c r="AD6" s="504"/>
      <c r="AE6" s="11"/>
      <c r="AF6" s="11"/>
    </row>
    <row r="7" spans="1:32" ht="29.25" customHeight="1">
      <c r="A7" s="455" t="s">
        <v>279</v>
      </c>
      <c r="B7" s="455" t="s">
        <v>288</v>
      </c>
      <c r="C7" s="452" t="s">
        <v>406</v>
      </c>
      <c r="D7" s="452"/>
      <c r="E7" s="452"/>
      <c r="F7" s="452"/>
      <c r="G7" s="452"/>
      <c r="H7" s="452"/>
      <c r="I7" s="452"/>
      <c r="J7" s="452"/>
      <c r="M7" s="505"/>
      <c r="N7" s="505"/>
      <c r="O7" s="505"/>
      <c r="P7" s="505"/>
      <c r="Q7" s="505"/>
      <c r="R7" s="505"/>
      <c r="S7" s="505"/>
      <c r="T7" s="505"/>
      <c r="U7" s="505"/>
      <c r="V7" s="204"/>
      <c r="W7" s="100"/>
      <c r="X7" s="100"/>
      <c r="Y7" s="100"/>
      <c r="Z7" s="100"/>
      <c r="AA7" s="100"/>
      <c r="AB7" s="100"/>
      <c r="AC7" s="100"/>
      <c r="AD7" s="100"/>
      <c r="AE7" s="11"/>
      <c r="AF7" s="11"/>
    </row>
    <row r="8" spans="1:32" ht="39.75" customHeight="1">
      <c r="A8" s="455"/>
      <c r="B8" s="455"/>
      <c r="C8" s="452" t="s">
        <v>667</v>
      </c>
      <c r="D8" s="452"/>
      <c r="E8" s="452"/>
      <c r="F8" s="452" t="s">
        <v>670</v>
      </c>
      <c r="G8" s="452" t="s">
        <v>671</v>
      </c>
      <c r="H8" s="452" t="s">
        <v>674</v>
      </c>
      <c r="I8" s="452"/>
      <c r="J8" s="452" t="s">
        <v>642</v>
      </c>
      <c r="M8" s="505"/>
      <c r="N8" s="505"/>
      <c r="O8" s="505"/>
      <c r="P8" s="505"/>
      <c r="Q8" s="505"/>
      <c r="R8" s="505"/>
      <c r="S8" s="505"/>
      <c r="T8" s="505"/>
      <c r="U8" s="505"/>
      <c r="V8" s="204"/>
    </row>
    <row r="9" spans="1:32" ht="28.5" customHeight="1">
      <c r="A9" s="455"/>
      <c r="B9" s="455"/>
      <c r="C9" s="452" t="s">
        <v>804</v>
      </c>
      <c r="D9" s="452"/>
      <c r="E9" s="452" t="s">
        <v>669</v>
      </c>
      <c r="F9" s="452"/>
      <c r="G9" s="452"/>
      <c r="H9" s="452" t="s">
        <v>672</v>
      </c>
      <c r="I9" s="452" t="s">
        <v>673</v>
      </c>
      <c r="J9" s="452"/>
      <c r="L9" s="26"/>
      <c r="M9" s="505"/>
      <c r="N9" s="505"/>
      <c r="O9" s="505"/>
      <c r="P9" s="505"/>
      <c r="Q9" s="505"/>
      <c r="R9" s="505"/>
      <c r="S9" s="505"/>
      <c r="T9" s="505"/>
      <c r="U9" s="505"/>
      <c r="V9" s="204"/>
    </row>
    <row r="10" spans="1:32" ht="28.5" customHeight="1" thickBot="1">
      <c r="A10" s="456"/>
      <c r="B10" s="456"/>
      <c r="C10" s="256" t="s">
        <v>336</v>
      </c>
      <c r="D10" s="256" t="s">
        <v>668</v>
      </c>
      <c r="E10" s="453"/>
      <c r="F10" s="453"/>
      <c r="G10" s="453"/>
      <c r="H10" s="453"/>
      <c r="I10" s="453"/>
      <c r="J10" s="453"/>
      <c r="M10" s="204"/>
      <c r="N10" s="204"/>
      <c r="O10" s="204"/>
      <c r="P10" s="204"/>
      <c r="Q10" s="204"/>
      <c r="R10" s="204"/>
      <c r="S10" s="204"/>
      <c r="T10" s="204"/>
      <c r="U10" s="204"/>
      <c r="V10" s="204"/>
    </row>
    <row r="11" spans="1:32" ht="24">
      <c r="A11" s="235" t="s">
        <v>341</v>
      </c>
      <c r="B11" s="260">
        <v>52521</v>
      </c>
      <c r="C11" s="260">
        <v>16950</v>
      </c>
      <c r="D11" s="260">
        <v>8717</v>
      </c>
      <c r="E11" s="260">
        <v>14460</v>
      </c>
      <c r="F11" s="260">
        <v>35648</v>
      </c>
      <c r="G11" s="260">
        <v>101</v>
      </c>
      <c r="H11" s="260">
        <v>10353</v>
      </c>
      <c r="I11" s="260">
        <v>100</v>
      </c>
      <c r="J11" s="262">
        <v>3402</v>
      </c>
      <c r="M11" s="204"/>
      <c r="N11" s="204"/>
      <c r="O11" s="204"/>
      <c r="P11" s="204"/>
      <c r="Q11" s="204"/>
      <c r="R11" s="204"/>
      <c r="S11" s="204"/>
      <c r="T11" s="204"/>
      <c r="U11" s="204"/>
      <c r="V11" s="204"/>
    </row>
    <row r="12" spans="1:32" ht="24">
      <c r="A12" s="245" t="s">
        <v>278</v>
      </c>
      <c r="B12" s="211">
        <v>8524</v>
      </c>
      <c r="C12" s="211">
        <v>2661</v>
      </c>
      <c r="D12" s="211">
        <v>1391</v>
      </c>
      <c r="E12" s="211">
        <v>2305</v>
      </c>
      <c r="F12" s="211">
        <v>5919</v>
      </c>
      <c r="G12" s="211">
        <v>6</v>
      </c>
      <c r="H12" s="211">
        <v>1738</v>
      </c>
      <c r="I12" s="211">
        <v>10</v>
      </c>
      <c r="J12" s="222">
        <v>491</v>
      </c>
      <c r="L12" s="204"/>
      <c r="M12" s="204"/>
      <c r="N12" s="204"/>
      <c r="O12" s="204"/>
      <c r="P12" s="204"/>
      <c r="Q12" s="204"/>
      <c r="R12" s="204"/>
      <c r="S12" s="204"/>
      <c r="T12" s="204"/>
      <c r="U12" s="204"/>
      <c r="V12" s="204"/>
    </row>
    <row r="13" spans="1:32" ht="24">
      <c r="A13" s="224" t="s">
        <v>272</v>
      </c>
      <c r="B13" s="211"/>
      <c r="C13" s="211"/>
      <c r="D13" s="211"/>
      <c r="E13" s="211"/>
      <c r="F13" s="211"/>
      <c r="G13" s="211"/>
      <c r="H13" s="211"/>
      <c r="I13" s="211"/>
      <c r="J13" s="222"/>
      <c r="L13" s="204"/>
      <c r="M13" s="204"/>
      <c r="N13" s="204"/>
      <c r="O13" s="204"/>
      <c r="P13" s="204"/>
      <c r="Q13" s="204"/>
      <c r="R13" s="204"/>
      <c r="S13" s="204"/>
      <c r="T13" s="204"/>
      <c r="U13" s="204"/>
      <c r="V13" s="204"/>
    </row>
    <row r="14" spans="1:32">
      <c r="A14" s="226" t="s">
        <v>36</v>
      </c>
      <c r="B14" s="214">
        <v>3191</v>
      </c>
      <c r="C14" s="214">
        <v>1049</v>
      </c>
      <c r="D14" s="214">
        <v>562</v>
      </c>
      <c r="E14" s="214">
        <v>851</v>
      </c>
      <c r="F14" s="214">
        <v>2175</v>
      </c>
      <c r="G14" s="214" t="s">
        <v>133</v>
      </c>
      <c r="H14" s="214">
        <v>670</v>
      </c>
      <c r="I14" s="214">
        <v>5</v>
      </c>
      <c r="J14" s="216">
        <v>164</v>
      </c>
      <c r="L14" s="204"/>
      <c r="M14" s="204"/>
      <c r="N14" s="204"/>
      <c r="O14" s="204"/>
      <c r="P14" s="204"/>
      <c r="Q14" s="204"/>
      <c r="R14" s="204"/>
      <c r="S14" s="204"/>
      <c r="T14" s="204"/>
      <c r="U14" s="204"/>
      <c r="V14" s="204"/>
    </row>
    <row r="15" spans="1:32">
      <c r="A15" s="226" t="s">
        <v>37</v>
      </c>
      <c r="B15" s="214">
        <v>848</v>
      </c>
      <c r="C15" s="214">
        <v>275</v>
      </c>
      <c r="D15" s="214">
        <v>143</v>
      </c>
      <c r="E15" s="214">
        <v>214</v>
      </c>
      <c r="F15" s="214">
        <v>586</v>
      </c>
      <c r="G15" s="279" t="s">
        <v>133</v>
      </c>
      <c r="H15" s="214">
        <v>190</v>
      </c>
      <c r="I15" s="214">
        <v>3</v>
      </c>
      <c r="J15" s="216">
        <v>55</v>
      </c>
      <c r="L15" s="204"/>
      <c r="M15" s="204"/>
      <c r="N15" s="204"/>
      <c r="O15" s="204"/>
      <c r="P15" s="204"/>
      <c r="Q15" s="204"/>
      <c r="R15" s="204"/>
      <c r="S15" s="204"/>
      <c r="T15" s="204"/>
      <c r="U15" s="204"/>
      <c r="V15" s="204"/>
    </row>
    <row r="16" spans="1:32">
      <c r="A16" s="226" t="s">
        <v>38</v>
      </c>
      <c r="B16" s="214">
        <v>1401</v>
      </c>
      <c r="C16" s="214">
        <v>553</v>
      </c>
      <c r="D16" s="214">
        <v>311</v>
      </c>
      <c r="E16" s="214">
        <v>330</v>
      </c>
      <c r="F16" s="214">
        <v>897</v>
      </c>
      <c r="G16" s="214">
        <v>6</v>
      </c>
      <c r="H16" s="214">
        <v>255</v>
      </c>
      <c r="I16" s="279">
        <v>1</v>
      </c>
      <c r="J16" s="216">
        <v>123</v>
      </c>
      <c r="L16" s="204"/>
      <c r="M16" s="204"/>
      <c r="N16" s="204"/>
      <c r="O16" s="204"/>
      <c r="P16" s="204"/>
      <c r="Q16" s="204"/>
      <c r="R16" s="204"/>
      <c r="S16" s="204"/>
      <c r="T16" s="204"/>
      <c r="U16" s="204"/>
      <c r="V16" s="204"/>
    </row>
    <row r="17" spans="1:22">
      <c r="A17" s="226" t="s">
        <v>39</v>
      </c>
      <c r="B17" s="214">
        <v>1586</v>
      </c>
      <c r="C17" s="214">
        <v>448</v>
      </c>
      <c r="D17" s="214">
        <v>225</v>
      </c>
      <c r="E17" s="214">
        <v>453</v>
      </c>
      <c r="F17" s="214">
        <v>1207</v>
      </c>
      <c r="G17" s="279" t="s">
        <v>133</v>
      </c>
      <c r="H17" s="214">
        <v>298</v>
      </c>
      <c r="I17" s="214" t="s">
        <v>133</v>
      </c>
      <c r="J17" s="216">
        <v>42</v>
      </c>
      <c r="L17" s="204"/>
      <c r="M17" s="204"/>
      <c r="N17" s="204"/>
      <c r="O17" s="204"/>
      <c r="P17" s="204"/>
      <c r="Q17" s="204"/>
      <c r="R17" s="204"/>
      <c r="S17" s="204"/>
      <c r="T17" s="204"/>
      <c r="U17" s="204"/>
      <c r="V17" s="204"/>
    </row>
    <row r="18" spans="1:22" ht="24">
      <c r="A18" s="224" t="s">
        <v>273</v>
      </c>
      <c r="B18" s="214"/>
      <c r="C18" s="214"/>
      <c r="D18" s="214"/>
      <c r="E18" s="214"/>
      <c r="F18" s="214"/>
      <c r="G18" s="214"/>
      <c r="H18" s="214"/>
      <c r="I18" s="214"/>
      <c r="J18" s="216"/>
      <c r="L18" s="204"/>
      <c r="M18" s="204"/>
      <c r="N18" s="204"/>
      <c r="O18" s="204"/>
      <c r="P18" s="204"/>
      <c r="Q18" s="204"/>
      <c r="R18" s="204"/>
      <c r="S18" s="204"/>
      <c r="T18" s="204"/>
      <c r="U18" s="204"/>
      <c r="V18" s="204"/>
    </row>
    <row r="19" spans="1:22">
      <c r="A19" s="226" t="s">
        <v>40</v>
      </c>
      <c r="B19" s="214">
        <v>1498</v>
      </c>
      <c r="C19" s="214">
        <v>336</v>
      </c>
      <c r="D19" s="214">
        <v>150</v>
      </c>
      <c r="E19" s="214">
        <v>457</v>
      </c>
      <c r="F19" s="214">
        <v>1054</v>
      </c>
      <c r="G19" s="279" t="s">
        <v>133</v>
      </c>
      <c r="H19" s="214">
        <v>325</v>
      </c>
      <c r="I19" s="240">
        <v>1</v>
      </c>
      <c r="J19" s="216">
        <v>107</v>
      </c>
      <c r="L19" s="204"/>
      <c r="M19" s="204"/>
      <c r="N19" s="204"/>
      <c r="O19" s="204"/>
      <c r="P19" s="204"/>
      <c r="Q19" s="204"/>
      <c r="R19" s="204"/>
      <c r="S19" s="204"/>
      <c r="T19" s="204"/>
      <c r="U19" s="204"/>
      <c r="V19" s="204"/>
    </row>
    <row r="20" spans="1:22" ht="24">
      <c r="A20" s="250" t="s">
        <v>274</v>
      </c>
      <c r="B20" s="211">
        <v>17842</v>
      </c>
      <c r="C20" s="211">
        <v>5863</v>
      </c>
      <c r="D20" s="211">
        <v>3039</v>
      </c>
      <c r="E20" s="211">
        <v>5026</v>
      </c>
      <c r="F20" s="211">
        <v>12192</v>
      </c>
      <c r="G20" s="211">
        <v>42</v>
      </c>
      <c r="H20" s="211">
        <v>3561</v>
      </c>
      <c r="I20" s="211">
        <v>16</v>
      </c>
      <c r="J20" s="222">
        <v>1133</v>
      </c>
      <c r="L20" s="204"/>
      <c r="M20" s="204"/>
      <c r="N20" s="204"/>
      <c r="O20" s="204"/>
      <c r="P20" s="204"/>
      <c r="Q20" s="204"/>
      <c r="R20" s="204"/>
      <c r="S20" s="204"/>
      <c r="T20" s="204"/>
      <c r="U20" s="204"/>
      <c r="V20" s="204"/>
    </row>
    <row r="21" spans="1:22" ht="24">
      <c r="A21" s="224" t="s">
        <v>272</v>
      </c>
      <c r="B21" s="214"/>
      <c r="C21" s="214"/>
      <c r="D21" s="214"/>
      <c r="E21" s="214"/>
      <c r="F21" s="214"/>
      <c r="G21" s="214"/>
      <c r="H21" s="214"/>
      <c r="I21" s="214"/>
      <c r="J21" s="216"/>
      <c r="L21" s="204"/>
      <c r="M21" s="204"/>
      <c r="N21" s="204"/>
      <c r="O21" s="204"/>
      <c r="P21" s="204"/>
      <c r="Q21" s="204"/>
      <c r="R21" s="204"/>
      <c r="S21" s="204"/>
      <c r="T21" s="204"/>
      <c r="U21" s="204"/>
      <c r="V21" s="204"/>
    </row>
    <row r="22" spans="1:22">
      <c r="A22" s="226" t="s">
        <v>41</v>
      </c>
      <c r="B22" s="214">
        <v>1798</v>
      </c>
      <c r="C22" s="214">
        <v>796</v>
      </c>
      <c r="D22" s="214">
        <v>453</v>
      </c>
      <c r="E22" s="214">
        <v>422</v>
      </c>
      <c r="F22" s="214">
        <v>954</v>
      </c>
      <c r="G22" s="214" t="s">
        <v>133</v>
      </c>
      <c r="H22" s="214">
        <v>402</v>
      </c>
      <c r="I22" s="214" t="s">
        <v>133</v>
      </c>
      <c r="J22" s="216">
        <v>146</v>
      </c>
      <c r="L22" s="204"/>
      <c r="M22" s="204"/>
      <c r="N22" s="204"/>
      <c r="O22" s="204"/>
      <c r="P22" s="204"/>
      <c r="Q22" s="204"/>
      <c r="R22" s="204"/>
      <c r="S22" s="204"/>
      <c r="T22" s="204"/>
      <c r="U22" s="204"/>
      <c r="V22" s="204"/>
    </row>
    <row r="23" spans="1:22">
      <c r="A23" s="226" t="s">
        <v>42</v>
      </c>
      <c r="B23" s="214">
        <v>2456</v>
      </c>
      <c r="C23" s="214">
        <v>757</v>
      </c>
      <c r="D23" s="214">
        <v>385</v>
      </c>
      <c r="E23" s="214">
        <v>769</v>
      </c>
      <c r="F23" s="214">
        <v>1661</v>
      </c>
      <c r="G23" s="214">
        <v>12</v>
      </c>
      <c r="H23" s="214">
        <v>555</v>
      </c>
      <c r="I23" s="214">
        <v>1</v>
      </c>
      <c r="J23" s="216">
        <v>166</v>
      </c>
      <c r="L23" s="204"/>
      <c r="M23" s="204"/>
      <c r="N23" s="204"/>
      <c r="O23" s="204"/>
      <c r="P23" s="204"/>
      <c r="Q23" s="204"/>
      <c r="R23" s="204"/>
      <c r="S23" s="204"/>
      <c r="T23" s="204"/>
      <c r="U23" s="204"/>
      <c r="V23" s="204"/>
    </row>
    <row r="24" spans="1:22">
      <c r="A24" s="226" t="s">
        <v>43</v>
      </c>
      <c r="B24" s="214">
        <v>2622</v>
      </c>
      <c r="C24" s="214">
        <v>843</v>
      </c>
      <c r="D24" s="214">
        <v>453</v>
      </c>
      <c r="E24" s="214">
        <v>714</v>
      </c>
      <c r="F24" s="214">
        <v>1991</v>
      </c>
      <c r="G24" s="214" t="s">
        <v>133</v>
      </c>
      <c r="H24" s="214">
        <v>406</v>
      </c>
      <c r="I24" s="279">
        <v>2</v>
      </c>
      <c r="J24" s="216">
        <v>117</v>
      </c>
      <c r="L24" s="204"/>
      <c r="M24" s="204"/>
      <c r="N24" s="204"/>
      <c r="O24" s="204"/>
      <c r="P24" s="204"/>
      <c r="Q24" s="204"/>
      <c r="R24" s="204"/>
      <c r="S24" s="204"/>
      <c r="T24" s="204"/>
      <c r="U24" s="204"/>
      <c r="V24" s="204"/>
    </row>
    <row r="25" spans="1:22">
      <c r="A25" s="226" t="s">
        <v>44</v>
      </c>
      <c r="B25" s="214">
        <v>2585</v>
      </c>
      <c r="C25" s="214">
        <v>861</v>
      </c>
      <c r="D25" s="214">
        <v>463</v>
      </c>
      <c r="E25" s="214">
        <v>658</v>
      </c>
      <c r="F25" s="214">
        <v>1910</v>
      </c>
      <c r="G25" s="279">
        <v>3</v>
      </c>
      <c r="H25" s="214">
        <v>486</v>
      </c>
      <c r="I25" s="214">
        <v>4</v>
      </c>
      <c r="J25" s="216">
        <v>109</v>
      </c>
      <c r="L25" s="204"/>
      <c r="M25" s="204"/>
      <c r="N25" s="204"/>
      <c r="O25" s="204"/>
      <c r="P25" s="204"/>
      <c r="Q25" s="204"/>
      <c r="R25" s="204"/>
      <c r="S25" s="204"/>
      <c r="T25" s="204"/>
      <c r="U25" s="204"/>
      <c r="V25" s="204"/>
    </row>
    <row r="26" spans="1:22">
      <c r="A26" s="226" t="s">
        <v>45</v>
      </c>
      <c r="B26" s="214">
        <v>2164</v>
      </c>
      <c r="C26" s="214">
        <v>755</v>
      </c>
      <c r="D26" s="214">
        <v>393</v>
      </c>
      <c r="E26" s="214">
        <v>617</v>
      </c>
      <c r="F26" s="214">
        <v>1382</v>
      </c>
      <c r="G26" s="214">
        <v>3</v>
      </c>
      <c r="H26" s="214">
        <v>549</v>
      </c>
      <c r="I26" s="214">
        <v>1</v>
      </c>
      <c r="J26" s="216">
        <v>117</v>
      </c>
      <c r="L26" s="204"/>
      <c r="M26" s="204"/>
      <c r="N26" s="204"/>
      <c r="O26" s="204"/>
      <c r="P26" s="204"/>
      <c r="Q26" s="204"/>
      <c r="R26" s="204"/>
      <c r="S26" s="204"/>
      <c r="T26" s="204"/>
      <c r="U26" s="204"/>
      <c r="V26" s="204"/>
    </row>
    <row r="27" spans="1:22">
      <c r="A27" s="226" t="s">
        <v>46</v>
      </c>
      <c r="B27" s="214">
        <v>2857</v>
      </c>
      <c r="C27" s="214">
        <v>1070</v>
      </c>
      <c r="D27" s="214">
        <v>563</v>
      </c>
      <c r="E27" s="214">
        <v>731</v>
      </c>
      <c r="F27" s="214">
        <v>1906</v>
      </c>
      <c r="G27" s="279" t="s">
        <v>133</v>
      </c>
      <c r="H27" s="214">
        <v>552</v>
      </c>
      <c r="I27" s="214">
        <v>5</v>
      </c>
      <c r="J27" s="216">
        <v>176</v>
      </c>
      <c r="L27" s="204"/>
      <c r="M27" s="204"/>
      <c r="N27" s="204"/>
      <c r="O27" s="204"/>
      <c r="P27" s="204"/>
      <c r="Q27" s="204"/>
      <c r="R27" s="204"/>
      <c r="S27" s="204"/>
      <c r="T27" s="204"/>
      <c r="U27" s="204"/>
      <c r="V27" s="204"/>
    </row>
    <row r="28" spans="1:22" ht="24">
      <c r="A28" s="224" t="s">
        <v>277</v>
      </c>
      <c r="B28" s="214"/>
      <c r="C28" s="214"/>
      <c r="D28" s="214"/>
      <c r="E28" s="214"/>
      <c r="F28" s="214"/>
      <c r="G28" s="214"/>
      <c r="H28" s="214"/>
      <c r="I28" s="214"/>
      <c r="J28" s="216"/>
      <c r="L28" s="204"/>
      <c r="M28" s="204"/>
      <c r="N28" s="204"/>
      <c r="O28" s="204"/>
      <c r="P28" s="204"/>
      <c r="Q28" s="204"/>
      <c r="R28" s="204"/>
      <c r="S28" s="204"/>
      <c r="T28" s="204"/>
      <c r="U28" s="204"/>
      <c r="V28" s="204"/>
    </row>
    <row r="29" spans="1:22">
      <c r="A29" s="226" t="s">
        <v>47</v>
      </c>
      <c r="B29" s="214">
        <v>1631</v>
      </c>
      <c r="C29" s="214">
        <v>423</v>
      </c>
      <c r="D29" s="214">
        <v>194</v>
      </c>
      <c r="E29" s="214">
        <v>522</v>
      </c>
      <c r="F29" s="214">
        <v>1097</v>
      </c>
      <c r="G29" s="240">
        <v>7</v>
      </c>
      <c r="H29" s="214">
        <v>294</v>
      </c>
      <c r="I29" s="214">
        <v>2</v>
      </c>
      <c r="J29" s="216">
        <v>162</v>
      </c>
      <c r="L29" s="204"/>
      <c r="M29" s="204"/>
      <c r="N29" s="204"/>
      <c r="O29" s="204"/>
      <c r="P29" s="204"/>
      <c r="Q29" s="204"/>
      <c r="R29" s="204"/>
      <c r="S29" s="204"/>
      <c r="T29" s="204"/>
      <c r="U29" s="204"/>
      <c r="V29" s="204"/>
    </row>
    <row r="30" spans="1:22">
      <c r="A30" s="226" t="s">
        <v>48</v>
      </c>
      <c r="B30" s="214">
        <v>1729</v>
      </c>
      <c r="C30" s="214">
        <v>358</v>
      </c>
      <c r="D30" s="214">
        <v>135</v>
      </c>
      <c r="E30" s="214">
        <v>593</v>
      </c>
      <c r="F30" s="214">
        <v>1291</v>
      </c>
      <c r="G30" s="214">
        <v>17</v>
      </c>
      <c r="H30" s="214">
        <v>317</v>
      </c>
      <c r="I30" s="214">
        <v>1</v>
      </c>
      <c r="J30" s="216">
        <v>140</v>
      </c>
      <c r="L30" s="204"/>
      <c r="M30" s="204"/>
      <c r="N30" s="204"/>
      <c r="O30" s="204"/>
      <c r="P30" s="204"/>
      <c r="Q30" s="204"/>
      <c r="R30" s="204"/>
      <c r="S30" s="204"/>
      <c r="T30" s="204"/>
      <c r="U30" s="204"/>
      <c r="V30" s="204"/>
    </row>
    <row r="31" spans="1:22" ht="24">
      <c r="A31" s="250" t="s">
        <v>275</v>
      </c>
      <c r="B31" s="211">
        <v>15343</v>
      </c>
      <c r="C31" s="211">
        <v>4418</v>
      </c>
      <c r="D31" s="211">
        <v>2086</v>
      </c>
      <c r="E31" s="211">
        <v>4388</v>
      </c>
      <c r="F31" s="211">
        <v>10524</v>
      </c>
      <c r="G31" s="238">
        <v>5</v>
      </c>
      <c r="H31" s="211">
        <v>2893</v>
      </c>
      <c r="I31" s="211">
        <v>47</v>
      </c>
      <c r="J31" s="222">
        <v>1108</v>
      </c>
      <c r="L31" s="204"/>
      <c r="M31" s="204"/>
      <c r="N31" s="204"/>
      <c r="O31" s="204"/>
      <c r="P31" s="204"/>
      <c r="Q31" s="204"/>
      <c r="R31" s="204"/>
      <c r="S31" s="204"/>
      <c r="T31" s="204"/>
      <c r="U31" s="204"/>
      <c r="V31" s="204"/>
    </row>
    <row r="32" spans="1:22" ht="24">
      <c r="A32" s="224" t="s">
        <v>272</v>
      </c>
      <c r="B32" s="214"/>
      <c r="C32" s="214"/>
      <c r="D32" s="214"/>
      <c r="E32" s="214"/>
      <c r="F32" s="214"/>
      <c r="G32" s="214"/>
      <c r="H32" s="214"/>
      <c r="I32" s="214"/>
      <c r="J32" s="216"/>
      <c r="L32" s="204"/>
      <c r="M32" s="204"/>
      <c r="N32" s="204"/>
      <c r="O32" s="204"/>
      <c r="P32" s="204"/>
      <c r="Q32" s="204"/>
      <c r="R32" s="204"/>
      <c r="S32" s="204"/>
      <c r="T32" s="204"/>
      <c r="U32" s="204"/>
      <c r="V32" s="204"/>
    </row>
    <row r="33" spans="1:22">
      <c r="A33" s="226" t="s">
        <v>49</v>
      </c>
      <c r="B33" s="214">
        <v>3129</v>
      </c>
      <c r="C33" s="214">
        <v>1000</v>
      </c>
      <c r="D33" s="214">
        <v>545</v>
      </c>
      <c r="E33" s="214">
        <v>845</v>
      </c>
      <c r="F33" s="214">
        <v>2351</v>
      </c>
      <c r="G33" s="279" t="s">
        <v>133</v>
      </c>
      <c r="H33" s="214">
        <v>485</v>
      </c>
      <c r="I33" s="214">
        <v>12</v>
      </c>
      <c r="J33" s="216">
        <v>115</v>
      </c>
      <c r="L33" s="204"/>
      <c r="M33" s="204"/>
      <c r="N33" s="204"/>
      <c r="O33" s="204"/>
      <c r="P33" s="204"/>
      <c r="Q33" s="204"/>
      <c r="R33" s="204"/>
      <c r="S33" s="204"/>
      <c r="T33" s="204"/>
      <c r="U33" s="204"/>
      <c r="V33" s="204"/>
    </row>
    <row r="34" spans="1:22">
      <c r="A34" s="226" t="s">
        <v>50</v>
      </c>
      <c r="B34" s="214">
        <v>2077</v>
      </c>
      <c r="C34" s="214">
        <v>830</v>
      </c>
      <c r="D34" s="214">
        <v>435</v>
      </c>
      <c r="E34" s="214">
        <v>532</v>
      </c>
      <c r="F34" s="214">
        <v>1148</v>
      </c>
      <c r="G34" s="214">
        <v>3</v>
      </c>
      <c r="H34" s="214">
        <v>428</v>
      </c>
      <c r="I34" s="214">
        <v>2</v>
      </c>
      <c r="J34" s="216">
        <v>179</v>
      </c>
      <c r="L34" s="204"/>
      <c r="M34" s="204"/>
      <c r="N34" s="204"/>
      <c r="O34" s="204"/>
      <c r="P34" s="204"/>
      <c r="Q34" s="204"/>
      <c r="R34" s="204"/>
      <c r="S34" s="204"/>
      <c r="T34" s="204"/>
      <c r="U34" s="204"/>
      <c r="V34" s="204"/>
    </row>
    <row r="35" spans="1:22">
      <c r="A35" s="226" t="s">
        <v>51</v>
      </c>
      <c r="B35" s="214">
        <v>1040</v>
      </c>
      <c r="C35" s="214">
        <v>402</v>
      </c>
      <c r="D35" s="214">
        <v>213</v>
      </c>
      <c r="E35" s="214">
        <v>235</v>
      </c>
      <c r="F35" s="214">
        <v>587</v>
      </c>
      <c r="G35" s="279" t="s">
        <v>133</v>
      </c>
      <c r="H35" s="214">
        <v>268</v>
      </c>
      <c r="I35" s="214">
        <v>5</v>
      </c>
      <c r="J35" s="216">
        <v>124</v>
      </c>
      <c r="L35" s="204"/>
      <c r="M35" s="204"/>
      <c r="N35" s="204"/>
      <c r="O35" s="204"/>
      <c r="P35" s="204"/>
      <c r="Q35" s="204"/>
      <c r="R35" s="204"/>
      <c r="S35" s="204"/>
      <c r="T35" s="204"/>
      <c r="U35" s="204"/>
      <c r="V35" s="204"/>
    </row>
    <row r="36" spans="1:22">
      <c r="A36" s="226" t="s">
        <v>52</v>
      </c>
      <c r="B36" s="214">
        <v>1579</v>
      </c>
      <c r="C36" s="214">
        <v>400</v>
      </c>
      <c r="D36" s="214">
        <v>193</v>
      </c>
      <c r="E36" s="214">
        <v>472</v>
      </c>
      <c r="F36" s="214">
        <v>1118</v>
      </c>
      <c r="G36" s="279" t="s">
        <v>133</v>
      </c>
      <c r="H36" s="214">
        <v>309</v>
      </c>
      <c r="I36" s="214">
        <v>4</v>
      </c>
      <c r="J36" s="216">
        <v>129</v>
      </c>
      <c r="L36" s="204"/>
      <c r="M36" s="204"/>
      <c r="N36" s="204"/>
      <c r="O36" s="204"/>
      <c r="P36" s="204"/>
      <c r="Q36" s="204"/>
      <c r="R36" s="204"/>
      <c r="S36" s="204"/>
      <c r="T36" s="204"/>
      <c r="U36" s="204"/>
      <c r="V36" s="204"/>
    </row>
    <row r="37" spans="1:22" ht="24">
      <c r="A37" s="224" t="s">
        <v>273</v>
      </c>
      <c r="B37" s="214"/>
      <c r="C37" s="214"/>
      <c r="D37" s="214"/>
      <c r="E37" s="214"/>
      <c r="F37" s="214"/>
      <c r="G37" s="214"/>
      <c r="H37" s="214"/>
      <c r="I37" s="214"/>
      <c r="J37" s="216"/>
      <c r="L37" s="204"/>
      <c r="M37" s="204"/>
      <c r="N37" s="204"/>
      <c r="O37" s="204"/>
      <c r="P37" s="204"/>
      <c r="Q37" s="204"/>
      <c r="R37" s="204"/>
      <c r="S37" s="204"/>
      <c r="T37" s="204"/>
      <c r="U37" s="204"/>
      <c r="V37" s="204"/>
    </row>
    <row r="38" spans="1:22">
      <c r="A38" s="226" t="s">
        <v>53</v>
      </c>
      <c r="B38" s="214">
        <v>7518</v>
      </c>
      <c r="C38" s="214">
        <v>1786</v>
      </c>
      <c r="D38" s="214">
        <v>700</v>
      </c>
      <c r="E38" s="214">
        <v>2304</v>
      </c>
      <c r="F38" s="214">
        <v>5320</v>
      </c>
      <c r="G38" s="214">
        <v>2</v>
      </c>
      <c r="H38" s="214">
        <v>1403</v>
      </c>
      <c r="I38" s="214">
        <v>24</v>
      </c>
      <c r="J38" s="216">
        <v>561</v>
      </c>
      <c r="L38" s="204"/>
      <c r="M38" s="204"/>
      <c r="N38" s="204"/>
      <c r="O38" s="204"/>
      <c r="P38" s="204"/>
      <c r="Q38" s="204"/>
      <c r="R38" s="204"/>
      <c r="S38" s="204"/>
      <c r="T38" s="204"/>
      <c r="U38" s="204"/>
      <c r="V38" s="204"/>
    </row>
    <row r="39" spans="1:22" ht="24">
      <c r="A39" s="250" t="s">
        <v>276</v>
      </c>
      <c r="B39" s="211">
        <v>10812</v>
      </c>
      <c r="C39" s="211">
        <v>4008</v>
      </c>
      <c r="D39" s="211">
        <v>2201</v>
      </c>
      <c r="E39" s="211">
        <v>2741</v>
      </c>
      <c r="F39" s="211">
        <v>7013</v>
      </c>
      <c r="G39" s="211">
        <v>48</v>
      </c>
      <c r="H39" s="211">
        <v>2161</v>
      </c>
      <c r="I39" s="211">
        <v>27</v>
      </c>
      <c r="J39" s="222">
        <v>670</v>
      </c>
      <c r="L39" s="204"/>
      <c r="M39" s="204"/>
      <c r="N39" s="204"/>
      <c r="O39" s="204"/>
      <c r="P39" s="204"/>
      <c r="Q39" s="204"/>
      <c r="R39" s="204"/>
      <c r="S39" s="204"/>
      <c r="T39" s="204"/>
      <c r="U39" s="204"/>
      <c r="V39" s="204"/>
    </row>
    <row r="40" spans="1:22" ht="24">
      <c r="A40" s="224" t="s">
        <v>272</v>
      </c>
      <c r="B40" s="211"/>
      <c r="C40" s="211"/>
      <c r="D40" s="211"/>
      <c r="E40" s="211"/>
      <c r="F40" s="211"/>
      <c r="G40" s="211"/>
      <c r="H40" s="211"/>
      <c r="I40" s="211"/>
      <c r="J40" s="222"/>
      <c r="L40" s="204"/>
      <c r="M40" s="204"/>
      <c r="N40" s="204"/>
      <c r="O40" s="204"/>
      <c r="P40" s="204"/>
      <c r="Q40" s="204"/>
      <c r="R40" s="204"/>
      <c r="S40" s="204"/>
      <c r="T40" s="204"/>
      <c r="U40" s="204"/>
      <c r="V40" s="204"/>
    </row>
    <row r="41" spans="1:22">
      <c r="A41" s="226" t="s">
        <v>54</v>
      </c>
      <c r="B41" s="214">
        <v>1777</v>
      </c>
      <c r="C41" s="214">
        <v>737</v>
      </c>
      <c r="D41" s="214">
        <v>395</v>
      </c>
      <c r="E41" s="214">
        <v>380</v>
      </c>
      <c r="F41" s="214">
        <v>1314</v>
      </c>
      <c r="G41" s="214">
        <v>1</v>
      </c>
      <c r="H41" s="214">
        <v>258</v>
      </c>
      <c r="I41" s="214">
        <v>1</v>
      </c>
      <c r="J41" s="216">
        <v>54</v>
      </c>
      <c r="L41" s="204"/>
      <c r="M41" s="204"/>
      <c r="N41" s="204"/>
      <c r="O41" s="204"/>
      <c r="P41" s="204"/>
      <c r="Q41" s="204"/>
      <c r="R41" s="204"/>
      <c r="S41" s="204"/>
      <c r="T41" s="204"/>
      <c r="U41" s="204"/>
      <c r="V41" s="204"/>
    </row>
    <row r="42" spans="1:22">
      <c r="A42" s="226" t="s">
        <v>55</v>
      </c>
      <c r="B42" s="214">
        <v>2985</v>
      </c>
      <c r="C42" s="214">
        <v>1164</v>
      </c>
      <c r="D42" s="214">
        <v>640</v>
      </c>
      <c r="E42" s="214">
        <v>674</v>
      </c>
      <c r="F42" s="214">
        <v>2023</v>
      </c>
      <c r="G42" s="279" t="s">
        <v>133</v>
      </c>
      <c r="H42" s="214">
        <v>547</v>
      </c>
      <c r="I42" s="214">
        <v>9</v>
      </c>
      <c r="J42" s="216">
        <v>139</v>
      </c>
      <c r="L42" s="204"/>
      <c r="M42" s="204"/>
      <c r="N42" s="204"/>
      <c r="O42" s="204"/>
      <c r="P42" s="204"/>
      <c r="Q42" s="204"/>
      <c r="R42" s="204"/>
      <c r="S42" s="204"/>
      <c r="T42" s="204"/>
      <c r="U42" s="204"/>
      <c r="V42" s="204"/>
    </row>
    <row r="43" spans="1:22">
      <c r="A43" s="226" t="s">
        <v>56</v>
      </c>
      <c r="B43" s="214">
        <v>1404</v>
      </c>
      <c r="C43" s="214">
        <v>581</v>
      </c>
      <c r="D43" s="214">
        <v>344</v>
      </c>
      <c r="E43" s="214">
        <v>362</v>
      </c>
      <c r="F43" s="214">
        <v>705</v>
      </c>
      <c r="G43" s="214">
        <v>29</v>
      </c>
      <c r="H43" s="214">
        <v>347</v>
      </c>
      <c r="I43" s="214">
        <v>9</v>
      </c>
      <c r="J43" s="216">
        <v>146</v>
      </c>
      <c r="L43" s="60"/>
    </row>
    <row r="44" spans="1:22">
      <c r="A44" s="226" t="s">
        <v>57</v>
      </c>
      <c r="B44" s="214">
        <v>1662</v>
      </c>
      <c r="C44" s="214">
        <v>555</v>
      </c>
      <c r="D44" s="214">
        <v>300</v>
      </c>
      <c r="E44" s="214">
        <v>406</v>
      </c>
      <c r="F44" s="214">
        <v>1132</v>
      </c>
      <c r="G44" s="279" t="s">
        <v>133</v>
      </c>
      <c r="H44" s="214">
        <v>396</v>
      </c>
      <c r="I44" s="214">
        <v>2</v>
      </c>
      <c r="J44" s="216">
        <v>96</v>
      </c>
      <c r="L44" s="60"/>
    </row>
    <row r="45" spans="1:22">
      <c r="A45" s="226" t="s">
        <v>58</v>
      </c>
      <c r="B45" s="214">
        <v>1890</v>
      </c>
      <c r="C45" s="214">
        <v>606</v>
      </c>
      <c r="D45" s="214">
        <v>325</v>
      </c>
      <c r="E45" s="214">
        <v>606</v>
      </c>
      <c r="F45" s="214">
        <v>1134</v>
      </c>
      <c r="G45" s="214">
        <v>18</v>
      </c>
      <c r="H45" s="214">
        <v>385</v>
      </c>
      <c r="I45" s="214">
        <v>6</v>
      </c>
      <c r="J45" s="216">
        <v>166</v>
      </c>
      <c r="L45" s="60"/>
    </row>
    <row r="46" spans="1:22">
      <c r="A46" s="226" t="s">
        <v>59</v>
      </c>
      <c r="B46" s="214">
        <v>1094</v>
      </c>
      <c r="C46" s="214">
        <v>365</v>
      </c>
      <c r="D46" s="214">
        <v>197</v>
      </c>
      <c r="E46" s="214">
        <v>313</v>
      </c>
      <c r="F46" s="214">
        <v>705</v>
      </c>
      <c r="G46" s="279" t="s">
        <v>133</v>
      </c>
      <c r="H46" s="214">
        <v>228</v>
      </c>
      <c r="I46" s="279" t="s">
        <v>133</v>
      </c>
      <c r="J46" s="216">
        <v>69</v>
      </c>
      <c r="L46" s="60"/>
    </row>
    <row r="47" spans="1:22">
      <c r="B47" s="42"/>
      <c r="C47" s="30"/>
      <c r="L47" s="60"/>
    </row>
    <row r="48" spans="1:22">
      <c r="B48" s="41"/>
      <c r="C48" s="68"/>
      <c r="D48" s="60"/>
      <c r="E48" s="60"/>
      <c r="F48" s="60"/>
      <c r="G48" s="60"/>
      <c r="H48" s="60"/>
      <c r="I48" s="60"/>
      <c r="J48" s="96"/>
      <c r="L48" s="60"/>
    </row>
    <row r="49" spans="2:12">
      <c r="B49" s="41"/>
      <c r="C49" s="68"/>
      <c r="D49" s="60"/>
      <c r="E49" s="60"/>
      <c r="F49" s="60"/>
      <c r="G49" s="60"/>
      <c r="H49" s="60"/>
      <c r="I49" s="60"/>
      <c r="J49" s="96"/>
      <c r="L49" s="60"/>
    </row>
    <row r="50" spans="2:12">
      <c r="B50" s="40"/>
      <c r="C50" s="68"/>
      <c r="D50" s="60"/>
      <c r="E50" s="60"/>
      <c r="F50" s="60"/>
      <c r="G50" s="60"/>
      <c r="H50" s="60"/>
      <c r="I50" s="60"/>
      <c r="J50" s="96"/>
      <c r="L50" s="60"/>
    </row>
    <row r="51" spans="2:12">
      <c r="B51" s="42"/>
      <c r="C51" s="30"/>
      <c r="L51" s="60"/>
    </row>
    <row r="52" spans="2:12">
      <c r="B52" s="41"/>
      <c r="C52" s="30"/>
      <c r="L52" s="60"/>
    </row>
    <row r="53" spans="2:12">
      <c r="B53" s="41"/>
      <c r="C53" s="30"/>
    </row>
    <row r="54" spans="2:12">
      <c r="B54" s="41"/>
      <c r="C54" s="30"/>
    </row>
    <row r="55" spans="2:12">
      <c r="B55" s="41"/>
      <c r="C55" s="30"/>
    </row>
    <row r="56" spans="2:12">
      <c r="B56" s="41"/>
      <c r="C56" s="30"/>
    </row>
    <row r="57" spans="2:12">
      <c r="B57" s="41"/>
      <c r="C57" s="30"/>
    </row>
    <row r="58" spans="2:12">
      <c r="B58" s="30"/>
      <c r="C58" s="30"/>
    </row>
  </sheetData>
  <mergeCells count="24">
    <mergeCell ref="H2:I3"/>
    <mergeCell ref="T8:T9"/>
    <mergeCell ref="U8:U9"/>
    <mergeCell ref="O8:O9"/>
    <mergeCell ref="P8:P9"/>
    <mergeCell ref="Q8:Q9"/>
    <mergeCell ref="R8:R9"/>
    <mergeCell ref="S8:S9"/>
    <mergeCell ref="AC2:AD6"/>
    <mergeCell ref="F8:F10"/>
    <mergeCell ref="A7:A10"/>
    <mergeCell ref="C8:E8"/>
    <mergeCell ref="H8:I8"/>
    <mergeCell ref="C9:D9"/>
    <mergeCell ref="G8:G10"/>
    <mergeCell ref="H9:H10"/>
    <mergeCell ref="I9:I10"/>
    <mergeCell ref="E9:E10"/>
    <mergeCell ref="C7:J7"/>
    <mergeCell ref="J8:J10"/>
    <mergeCell ref="B7:B10"/>
    <mergeCell ref="M7:M9"/>
    <mergeCell ref="N7:U7"/>
    <mergeCell ref="N8:N9"/>
  </mergeCells>
  <phoneticPr fontId="7" type="noConversion"/>
  <hyperlinks>
    <hyperlink ref="H2" location="'SPIS TREŚCI'!A89" display="'SPIS TREŚCI'!A89"/>
  </hyperlink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election activeCell="H1" sqref="H1:I2"/>
    </sheetView>
  </sheetViews>
  <sheetFormatPr defaultRowHeight="12.75"/>
  <cols>
    <col min="1" max="1" width="27.28515625" style="30" customWidth="1"/>
    <col min="2" max="4" width="15.28515625" style="3" customWidth="1"/>
    <col min="5" max="5" width="15.28515625" style="30" customWidth="1"/>
    <col min="6" max="7" width="9.140625" style="3"/>
    <col min="8" max="8" width="43.28515625" style="3" customWidth="1"/>
    <col min="9" max="16384" width="9.140625" style="3"/>
  </cols>
  <sheetData>
    <row r="1" spans="1:15">
      <c r="A1" s="22" t="s">
        <v>223</v>
      </c>
      <c r="B1" s="28" t="s">
        <v>17</v>
      </c>
      <c r="H1" s="454" t="s">
        <v>437</v>
      </c>
      <c r="I1" s="454"/>
    </row>
    <row r="2" spans="1:15">
      <c r="A2" s="22"/>
      <c r="B2" s="28" t="s">
        <v>988</v>
      </c>
      <c r="H2" s="454"/>
      <c r="I2" s="454"/>
    </row>
    <row r="3" spans="1:15">
      <c r="A3" s="104" t="s">
        <v>224</v>
      </c>
      <c r="B3" s="105" t="s">
        <v>933</v>
      </c>
    </row>
    <row r="4" spans="1:15" ht="49.5" thickBot="1">
      <c r="A4" s="229" t="s">
        <v>279</v>
      </c>
      <c r="B4" s="256" t="s">
        <v>675</v>
      </c>
      <c r="C4" s="256" t="s">
        <v>676</v>
      </c>
      <c r="D4" s="256" t="s">
        <v>677</v>
      </c>
      <c r="E4" s="229" t="s">
        <v>678</v>
      </c>
    </row>
    <row r="5" spans="1:15" ht="24" customHeight="1">
      <c r="A5" s="235" t="s">
        <v>341</v>
      </c>
      <c r="B5" s="260">
        <v>5622</v>
      </c>
      <c r="C5" s="260">
        <v>2293</v>
      </c>
      <c r="D5" s="260">
        <v>1021</v>
      </c>
      <c r="E5" s="260">
        <v>49494</v>
      </c>
      <c r="H5" s="284"/>
    </row>
    <row r="6" spans="1:15" ht="24">
      <c r="A6" s="245" t="s">
        <v>278</v>
      </c>
      <c r="B6" s="211">
        <v>922</v>
      </c>
      <c r="C6" s="211">
        <v>343</v>
      </c>
      <c r="D6" s="211">
        <v>126</v>
      </c>
      <c r="E6" s="211">
        <v>9336</v>
      </c>
      <c r="G6" s="204"/>
      <c r="H6" s="204"/>
      <c r="I6" s="204"/>
      <c r="J6" s="204"/>
      <c r="K6" s="204"/>
      <c r="L6" s="204"/>
      <c r="M6" s="204"/>
      <c r="N6" s="204"/>
      <c r="O6" s="204"/>
    </row>
    <row r="7" spans="1:15" ht="24">
      <c r="A7" s="224" t="s">
        <v>272</v>
      </c>
      <c r="B7" s="213"/>
      <c r="C7" s="213"/>
      <c r="D7" s="213"/>
      <c r="E7" s="213"/>
      <c r="G7" s="204"/>
      <c r="H7" s="204"/>
      <c r="I7" s="204"/>
      <c r="J7" s="204"/>
      <c r="K7" s="204"/>
      <c r="L7" s="204"/>
      <c r="M7" s="204"/>
      <c r="N7" s="204"/>
      <c r="O7" s="204"/>
    </row>
    <row r="8" spans="1:15">
      <c r="A8" s="226" t="s">
        <v>36</v>
      </c>
      <c r="B8" s="214">
        <v>365</v>
      </c>
      <c r="C8" s="214">
        <v>106</v>
      </c>
      <c r="D8" s="214">
        <v>34</v>
      </c>
      <c r="E8" s="214">
        <v>4545</v>
      </c>
      <c r="G8" s="204"/>
      <c r="H8" s="204"/>
      <c r="I8" s="204"/>
      <c r="J8" s="204"/>
      <c r="K8" s="204"/>
      <c r="L8" s="204"/>
      <c r="M8" s="204"/>
      <c r="N8" s="204"/>
      <c r="O8" s="204"/>
    </row>
    <row r="9" spans="1:15">
      <c r="A9" s="226" t="s">
        <v>37</v>
      </c>
      <c r="B9" s="214">
        <v>75</v>
      </c>
      <c r="C9" s="214">
        <v>17</v>
      </c>
      <c r="D9" s="214">
        <v>14</v>
      </c>
      <c r="E9" s="214">
        <v>664</v>
      </c>
      <c r="G9" s="204"/>
      <c r="H9" s="204"/>
      <c r="I9" s="204"/>
      <c r="J9" s="204"/>
      <c r="K9" s="204"/>
      <c r="L9" s="204"/>
      <c r="M9" s="204"/>
      <c r="N9" s="204"/>
      <c r="O9" s="204"/>
    </row>
    <row r="10" spans="1:15">
      <c r="A10" s="226" t="s">
        <v>38</v>
      </c>
      <c r="B10" s="214">
        <v>126</v>
      </c>
      <c r="C10" s="214">
        <v>72</v>
      </c>
      <c r="D10" s="214">
        <v>0</v>
      </c>
      <c r="E10" s="214">
        <v>1048</v>
      </c>
      <c r="G10" s="204"/>
      <c r="H10" s="204"/>
      <c r="I10" s="204"/>
      <c r="J10" s="204"/>
      <c r="K10" s="204"/>
      <c r="L10" s="204"/>
      <c r="M10" s="204"/>
      <c r="N10" s="204"/>
      <c r="O10" s="204"/>
    </row>
    <row r="11" spans="1:15">
      <c r="A11" s="226" t="s">
        <v>39</v>
      </c>
      <c r="B11" s="214">
        <v>132</v>
      </c>
      <c r="C11" s="214">
        <v>101</v>
      </c>
      <c r="D11" s="214">
        <v>77</v>
      </c>
      <c r="E11" s="214">
        <v>1079</v>
      </c>
      <c r="G11" s="204"/>
      <c r="H11" s="204"/>
      <c r="I11" s="204"/>
      <c r="J11" s="204"/>
      <c r="K11" s="204"/>
      <c r="L11" s="204"/>
      <c r="M11" s="204"/>
      <c r="N11" s="204"/>
      <c r="O11" s="204"/>
    </row>
    <row r="12" spans="1:15" ht="24">
      <c r="A12" s="224" t="s">
        <v>273</v>
      </c>
      <c r="B12" s="213"/>
      <c r="C12" s="213"/>
      <c r="D12" s="213"/>
      <c r="E12" s="213"/>
      <c r="G12" s="204"/>
      <c r="H12" s="204"/>
      <c r="I12" s="204"/>
      <c r="J12" s="204"/>
      <c r="K12" s="204"/>
      <c r="L12" s="204"/>
      <c r="M12" s="204"/>
      <c r="N12" s="204"/>
      <c r="O12" s="204"/>
    </row>
    <row r="13" spans="1:15">
      <c r="A13" s="226" t="s">
        <v>40</v>
      </c>
      <c r="B13" s="214">
        <v>224</v>
      </c>
      <c r="C13" s="214">
        <v>47</v>
      </c>
      <c r="D13" s="214">
        <v>1</v>
      </c>
      <c r="E13" s="214">
        <v>2000</v>
      </c>
      <c r="G13" s="204"/>
      <c r="H13" s="204"/>
      <c r="I13" s="204"/>
      <c r="J13" s="204"/>
      <c r="K13" s="204"/>
      <c r="L13" s="204"/>
      <c r="M13" s="204"/>
      <c r="N13" s="204"/>
      <c r="O13" s="204"/>
    </row>
    <row r="14" spans="1:15" ht="24">
      <c r="A14" s="250" t="s">
        <v>274</v>
      </c>
      <c r="B14" s="211">
        <v>2269</v>
      </c>
      <c r="C14" s="211">
        <v>801</v>
      </c>
      <c r="D14" s="211">
        <v>648</v>
      </c>
      <c r="E14" s="211">
        <v>14687</v>
      </c>
      <c r="G14" s="204"/>
      <c r="H14" s="204"/>
      <c r="I14" s="204"/>
      <c r="J14" s="204"/>
      <c r="K14" s="204"/>
      <c r="L14" s="204"/>
      <c r="M14" s="204"/>
      <c r="N14" s="204"/>
      <c r="O14" s="204"/>
    </row>
    <row r="15" spans="1:15" ht="24">
      <c r="A15" s="224" t="s">
        <v>272</v>
      </c>
      <c r="B15" s="213"/>
      <c r="C15" s="213"/>
      <c r="D15" s="213"/>
      <c r="E15" s="213"/>
      <c r="G15" s="204"/>
      <c r="H15" s="204"/>
      <c r="I15" s="204"/>
      <c r="J15" s="204"/>
      <c r="K15" s="204"/>
      <c r="L15" s="204"/>
      <c r="M15" s="204"/>
      <c r="N15" s="204"/>
      <c r="O15" s="204"/>
    </row>
    <row r="16" spans="1:15">
      <c r="A16" s="226" t="s">
        <v>41</v>
      </c>
      <c r="B16" s="214">
        <v>142</v>
      </c>
      <c r="C16" s="214">
        <v>146</v>
      </c>
      <c r="D16" s="214">
        <v>12</v>
      </c>
      <c r="E16" s="214">
        <v>2140</v>
      </c>
      <c r="G16" s="204"/>
      <c r="H16" s="204"/>
      <c r="I16" s="204"/>
      <c r="J16" s="204"/>
      <c r="K16" s="204"/>
      <c r="L16" s="204"/>
      <c r="M16" s="204"/>
      <c r="N16" s="204"/>
      <c r="O16" s="204"/>
    </row>
    <row r="17" spans="1:15">
      <c r="A17" s="226" t="s">
        <v>42</v>
      </c>
      <c r="B17" s="214">
        <v>266</v>
      </c>
      <c r="C17" s="214">
        <v>106</v>
      </c>
      <c r="D17" s="214">
        <v>170</v>
      </c>
      <c r="E17" s="214">
        <v>1206</v>
      </c>
      <c r="G17" s="204"/>
      <c r="H17" s="204"/>
      <c r="I17" s="204"/>
      <c r="J17" s="204"/>
      <c r="K17" s="204"/>
      <c r="L17" s="204"/>
      <c r="M17" s="204"/>
      <c r="N17" s="204"/>
      <c r="O17" s="204"/>
    </row>
    <row r="18" spans="1:15">
      <c r="A18" s="226" t="s">
        <v>43</v>
      </c>
      <c r="B18" s="214">
        <v>193</v>
      </c>
      <c r="C18" s="214">
        <v>58</v>
      </c>
      <c r="D18" s="214">
        <v>200</v>
      </c>
      <c r="E18" s="214">
        <v>1944</v>
      </c>
      <c r="G18" s="204"/>
      <c r="H18" s="204"/>
      <c r="I18" s="204"/>
      <c r="J18" s="204"/>
      <c r="K18" s="204"/>
      <c r="L18" s="204"/>
      <c r="M18" s="204"/>
      <c r="N18" s="204"/>
      <c r="O18" s="204"/>
    </row>
    <row r="19" spans="1:15">
      <c r="A19" s="226" t="s">
        <v>44</v>
      </c>
      <c r="B19" s="214">
        <v>300</v>
      </c>
      <c r="C19" s="214">
        <v>43</v>
      </c>
      <c r="D19" s="214">
        <v>175</v>
      </c>
      <c r="E19" s="214">
        <v>1078</v>
      </c>
      <c r="G19" s="204"/>
      <c r="H19" s="204"/>
      <c r="I19" s="204"/>
      <c r="J19" s="204"/>
      <c r="K19" s="204"/>
      <c r="L19" s="204"/>
      <c r="M19" s="204"/>
      <c r="N19" s="204"/>
      <c r="O19" s="204"/>
    </row>
    <row r="20" spans="1:15">
      <c r="A20" s="226" t="s">
        <v>45</v>
      </c>
      <c r="B20" s="214">
        <v>167</v>
      </c>
      <c r="C20" s="214">
        <v>173</v>
      </c>
      <c r="D20" s="214">
        <v>50</v>
      </c>
      <c r="E20" s="214">
        <v>1733</v>
      </c>
      <c r="G20" s="204"/>
      <c r="H20" s="204"/>
      <c r="I20" s="204"/>
      <c r="J20" s="204"/>
      <c r="K20" s="204"/>
      <c r="L20" s="204"/>
      <c r="M20" s="204"/>
      <c r="N20" s="204"/>
      <c r="O20" s="204"/>
    </row>
    <row r="21" spans="1:15">
      <c r="A21" s="226" t="s">
        <v>46</v>
      </c>
      <c r="B21" s="214">
        <v>594</v>
      </c>
      <c r="C21" s="214">
        <v>118</v>
      </c>
      <c r="D21" s="214">
        <v>22</v>
      </c>
      <c r="E21" s="214">
        <v>1166</v>
      </c>
      <c r="G21" s="204"/>
      <c r="H21" s="204"/>
      <c r="I21" s="204"/>
      <c r="J21" s="204"/>
      <c r="K21" s="204"/>
      <c r="L21" s="204"/>
      <c r="M21" s="204"/>
      <c r="N21" s="204"/>
      <c r="O21" s="204"/>
    </row>
    <row r="22" spans="1:15" ht="24">
      <c r="A22" s="224" t="s">
        <v>277</v>
      </c>
      <c r="B22" s="213"/>
      <c r="C22" s="213"/>
      <c r="D22" s="213"/>
      <c r="E22" s="213"/>
      <c r="G22" s="204"/>
      <c r="H22" s="204"/>
      <c r="I22" s="204"/>
      <c r="J22" s="204"/>
      <c r="K22" s="204"/>
      <c r="L22" s="204"/>
      <c r="M22" s="204"/>
      <c r="N22" s="204"/>
      <c r="O22" s="204"/>
    </row>
    <row r="23" spans="1:15">
      <c r="A23" s="226" t="s">
        <v>47</v>
      </c>
      <c r="B23" s="214">
        <v>214</v>
      </c>
      <c r="C23" s="214">
        <v>59</v>
      </c>
      <c r="D23" s="214">
        <v>9</v>
      </c>
      <c r="E23" s="214">
        <v>2458</v>
      </c>
      <c r="G23" s="204"/>
      <c r="H23" s="204"/>
      <c r="I23" s="204"/>
      <c r="J23" s="204"/>
      <c r="K23" s="204"/>
      <c r="L23" s="204"/>
      <c r="M23" s="204"/>
      <c r="N23" s="204"/>
      <c r="O23" s="204"/>
    </row>
    <row r="24" spans="1:15">
      <c r="A24" s="226" t="s">
        <v>48</v>
      </c>
      <c r="B24" s="214">
        <v>393</v>
      </c>
      <c r="C24" s="214">
        <v>98</v>
      </c>
      <c r="D24" s="214">
        <v>10</v>
      </c>
      <c r="E24" s="214">
        <v>2962</v>
      </c>
      <c r="G24" s="204"/>
      <c r="H24" s="204"/>
      <c r="I24" s="204"/>
      <c r="J24" s="204"/>
      <c r="K24" s="204"/>
      <c r="L24" s="204"/>
      <c r="M24" s="204"/>
      <c r="N24" s="204"/>
      <c r="O24" s="204"/>
    </row>
    <row r="25" spans="1:15" ht="24">
      <c r="A25" s="250" t="s">
        <v>275</v>
      </c>
      <c r="B25" s="211">
        <v>1514</v>
      </c>
      <c r="C25" s="211">
        <v>754</v>
      </c>
      <c r="D25" s="211">
        <v>101</v>
      </c>
      <c r="E25" s="211">
        <v>16793</v>
      </c>
      <c r="G25" s="204"/>
      <c r="H25" s="204"/>
      <c r="I25" s="204"/>
      <c r="J25" s="204"/>
      <c r="K25" s="204"/>
      <c r="L25" s="204"/>
      <c r="M25" s="204"/>
      <c r="N25" s="204"/>
      <c r="O25" s="204"/>
    </row>
    <row r="26" spans="1:15" ht="24">
      <c r="A26" s="224" t="s">
        <v>272</v>
      </c>
      <c r="B26" s="213"/>
      <c r="C26" s="213"/>
      <c r="D26" s="213"/>
      <c r="E26" s="213"/>
      <c r="G26" s="204"/>
      <c r="H26" s="204"/>
      <c r="I26" s="204"/>
      <c r="J26" s="204"/>
      <c r="K26" s="204"/>
      <c r="L26" s="204"/>
      <c r="M26" s="204"/>
      <c r="N26" s="204"/>
      <c r="O26" s="204"/>
    </row>
    <row r="27" spans="1:15">
      <c r="A27" s="226" t="s">
        <v>49</v>
      </c>
      <c r="B27" s="214">
        <v>243</v>
      </c>
      <c r="C27" s="214">
        <v>212</v>
      </c>
      <c r="D27" s="214">
        <v>26</v>
      </c>
      <c r="E27" s="214">
        <v>2693</v>
      </c>
      <c r="G27" s="204"/>
      <c r="H27" s="204"/>
      <c r="I27" s="204"/>
      <c r="J27" s="204"/>
      <c r="K27" s="204"/>
      <c r="L27" s="204"/>
      <c r="M27" s="204"/>
      <c r="N27" s="204"/>
      <c r="O27" s="204"/>
    </row>
    <row r="28" spans="1:15">
      <c r="A28" s="226" t="s">
        <v>50</v>
      </c>
      <c r="B28" s="214">
        <v>441</v>
      </c>
      <c r="C28" s="214">
        <v>169</v>
      </c>
      <c r="D28" s="214">
        <v>25</v>
      </c>
      <c r="E28" s="214">
        <v>4942</v>
      </c>
      <c r="G28" s="204"/>
      <c r="H28" s="204"/>
      <c r="I28" s="204"/>
      <c r="J28" s="204"/>
      <c r="K28" s="204"/>
      <c r="L28" s="204"/>
      <c r="M28" s="204"/>
      <c r="N28" s="204"/>
      <c r="O28" s="204"/>
    </row>
    <row r="29" spans="1:15">
      <c r="A29" s="226" t="s">
        <v>51</v>
      </c>
      <c r="B29" s="214">
        <v>113</v>
      </c>
      <c r="C29" s="214">
        <v>49</v>
      </c>
      <c r="D29" s="214">
        <v>10</v>
      </c>
      <c r="E29" s="214">
        <v>852</v>
      </c>
      <c r="G29" s="204"/>
      <c r="H29" s="204"/>
      <c r="I29" s="204"/>
      <c r="J29" s="204"/>
      <c r="K29" s="204"/>
      <c r="L29" s="204"/>
      <c r="M29" s="204"/>
      <c r="N29" s="204"/>
      <c r="O29" s="204"/>
    </row>
    <row r="30" spans="1:15">
      <c r="A30" s="226" t="s">
        <v>52</v>
      </c>
      <c r="B30" s="214">
        <v>179</v>
      </c>
      <c r="C30" s="214">
        <v>100</v>
      </c>
      <c r="D30" s="214">
        <v>40</v>
      </c>
      <c r="E30" s="214">
        <v>705</v>
      </c>
      <c r="G30" s="204"/>
      <c r="H30" s="204"/>
      <c r="I30" s="204"/>
      <c r="J30" s="204"/>
      <c r="K30" s="204"/>
      <c r="L30" s="204"/>
      <c r="M30" s="204"/>
      <c r="N30" s="204"/>
      <c r="O30" s="204"/>
    </row>
    <row r="31" spans="1:15" ht="24">
      <c r="A31" s="224" t="s">
        <v>273</v>
      </c>
      <c r="B31" s="213"/>
      <c r="C31" s="213"/>
      <c r="D31" s="213"/>
      <c r="E31" s="213"/>
      <c r="G31" s="204"/>
      <c r="H31" s="204"/>
      <c r="I31" s="204"/>
      <c r="J31" s="204"/>
      <c r="K31" s="204"/>
      <c r="L31" s="204"/>
      <c r="M31" s="204"/>
      <c r="N31" s="204"/>
      <c r="O31" s="204"/>
    </row>
    <row r="32" spans="1:15">
      <c r="A32" s="226" t="s">
        <v>53</v>
      </c>
      <c r="B32" s="214">
        <v>538</v>
      </c>
      <c r="C32" s="214">
        <v>224</v>
      </c>
      <c r="D32" s="214" t="s">
        <v>132</v>
      </c>
      <c r="E32" s="214">
        <v>7601</v>
      </c>
      <c r="G32" s="204"/>
      <c r="H32" s="204"/>
      <c r="I32" s="204"/>
      <c r="J32" s="204"/>
      <c r="K32" s="204"/>
      <c r="L32" s="204"/>
      <c r="M32" s="204"/>
      <c r="N32" s="204"/>
      <c r="O32" s="204"/>
    </row>
    <row r="33" spans="1:15" ht="24">
      <c r="A33" s="250" t="s">
        <v>276</v>
      </c>
      <c r="B33" s="211">
        <v>917</v>
      </c>
      <c r="C33" s="211">
        <v>395</v>
      </c>
      <c r="D33" s="211">
        <v>146</v>
      </c>
      <c r="E33" s="211">
        <v>8678</v>
      </c>
      <c r="G33" s="204"/>
      <c r="H33" s="204"/>
      <c r="I33" s="204"/>
      <c r="J33" s="204"/>
      <c r="K33" s="204"/>
      <c r="L33" s="204"/>
      <c r="M33" s="204"/>
      <c r="N33" s="204"/>
      <c r="O33" s="204"/>
    </row>
    <row r="34" spans="1:15" ht="24">
      <c r="A34" s="224" t="s">
        <v>272</v>
      </c>
      <c r="B34" s="213"/>
      <c r="C34" s="213"/>
      <c r="D34" s="213"/>
      <c r="E34" s="213"/>
      <c r="G34" s="204"/>
      <c r="H34" s="204"/>
      <c r="I34" s="204"/>
      <c r="J34" s="204"/>
      <c r="K34" s="204"/>
      <c r="L34" s="204"/>
      <c r="M34" s="204"/>
      <c r="N34" s="204"/>
      <c r="O34" s="204"/>
    </row>
    <row r="35" spans="1:15">
      <c r="A35" s="226" t="s">
        <v>54</v>
      </c>
      <c r="B35" s="214">
        <v>122</v>
      </c>
      <c r="C35" s="214">
        <v>83</v>
      </c>
      <c r="D35" s="214">
        <v>42</v>
      </c>
      <c r="E35" s="214">
        <v>750</v>
      </c>
      <c r="G35" s="204"/>
      <c r="H35" s="204"/>
      <c r="I35" s="204"/>
      <c r="J35" s="204"/>
      <c r="K35" s="204"/>
      <c r="L35" s="204"/>
      <c r="M35" s="204"/>
      <c r="N35" s="204"/>
      <c r="O35" s="204"/>
    </row>
    <row r="36" spans="1:15">
      <c r="A36" s="226" t="s">
        <v>55</v>
      </c>
      <c r="B36" s="214">
        <v>228</v>
      </c>
      <c r="C36" s="214">
        <v>157</v>
      </c>
      <c r="D36" s="214">
        <v>16</v>
      </c>
      <c r="E36" s="214">
        <v>1330</v>
      </c>
      <c r="G36" s="204"/>
      <c r="H36" s="204"/>
      <c r="I36" s="204"/>
      <c r="J36" s="204"/>
      <c r="K36" s="204"/>
      <c r="L36" s="204"/>
      <c r="M36" s="204"/>
      <c r="N36" s="204"/>
      <c r="O36" s="204"/>
    </row>
    <row r="37" spans="1:15">
      <c r="A37" s="226" t="s">
        <v>56</v>
      </c>
      <c r="B37" s="214">
        <v>146</v>
      </c>
      <c r="C37" s="214">
        <v>40</v>
      </c>
      <c r="D37" s="214">
        <v>27</v>
      </c>
      <c r="E37" s="214">
        <v>1894</v>
      </c>
      <c r="G37" s="204"/>
      <c r="H37" s="204"/>
      <c r="I37" s="204"/>
      <c r="J37" s="204"/>
      <c r="K37" s="204"/>
      <c r="L37" s="204"/>
      <c r="M37" s="204"/>
      <c r="N37" s="204"/>
      <c r="O37" s="204"/>
    </row>
    <row r="38" spans="1:15">
      <c r="A38" s="226" t="s">
        <v>57</v>
      </c>
      <c r="B38" s="214">
        <v>144</v>
      </c>
      <c r="C38" s="214">
        <v>48</v>
      </c>
      <c r="D38" s="214">
        <v>16</v>
      </c>
      <c r="E38" s="214">
        <v>1107</v>
      </c>
      <c r="G38" s="204"/>
      <c r="H38" s="204"/>
      <c r="I38" s="204"/>
      <c r="J38" s="204"/>
      <c r="K38" s="204"/>
      <c r="L38" s="204"/>
      <c r="M38" s="204"/>
      <c r="N38" s="204"/>
      <c r="O38" s="204"/>
    </row>
    <row r="39" spans="1:15">
      <c r="A39" s="226" t="s">
        <v>58</v>
      </c>
      <c r="B39" s="214">
        <v>184</v>
      </c>
      <c r="C39" s="214">
        <v>32</v>
      </c>
      <c r="D39" s="214">
        <v>14</v>
      </c>
      <c r="E39" s="214">
        <v>2293</v>
      </c>
      <c r="G39" s="204"/>
      <c r="H39" s="204"/>
      <c r="I39" s="204"/>
      <c r="J39" s="204"/>
      <c r="K39" s="204"/>
      <c r="L39" s="204"/>
      <c r="M39" s="204"/>
      <c r="N39" s="204"/>
      <c r="O39" s="204"/>
    </row>
    <row r="40" spans="1:15">
      <c r="A40" s="226" t="s">
        <v>59</v>
      </c>
      <c r="B40" s="214">
        <v>93</v>
      </c>
      <c r="C40" s="214">
        <v>35</v>
      </c>
      <c r="D40" s="214">
        <v>31</v>
      </c>
      <c r="E40" s="214">
        <v>1304</v>
      </c>
      <c r="G40" s="204"/>
      <c r="H40" s="204"/>
      <c r="I40" s="204"/>
      <c r="J40" s="204"/>
      <c r="K40" s="204"/>
      <c r="L40" s="204"/>
      <c r="M40" s="204"/>
      <c r="N40" s="204"/>
      <c r="O40" s="204"/>
    </row>
    <row r="41" spans="1:15">
      <c r="G41" s="204"/>
      <c r="H41" s="204"/>
      <c r="I41" s="204"/>
      <c r="J41" s="204"/>
      <c r="K41" s="204"/>
      <c r="L41" s="204"/>
      <c r="M41" s="204"/>
      <c r="N41" s="204"/>
      <c r="O41" s="204"/>
    </row>
    <row r="42" spans="1:15">
      <c r="G42" s="204"/>
      <c r="H42" s="204"/>
      <c r="I42" s="204"/>
      <c r="J42" s="204"/>
      <c r="K42" s="204"/>
      <c r="L42" s="204"/>
      <c r="M42" s="204"/>
      <c r="N42" s="204"/>
      <c r="O42" s="204"/>
    </row>
    <row r="43" spans="1:15">
      <c r="G43" s="204"/>
      <c r="H43" s="204"/>
      <c r="I43" s="204"/>
      <c r="J43" s="204"/>
      <c r="K43" s="204"/>
      <c r="L43" s="204"/>
      <c r="M43" s="204"/>
      <c r="N43" s="204"/>
      <c r="O43" s="204"/>
    </row>
    <row r="44" spans="1:15">
      <c r="G44" s="204"/>
      <c r="H44" s="204"/>
      <c r="I44" s="204"/>
      <c r="J44" s="204"/>
      <c r="K44" s="204"/>
      <c r="L44" s="204"/>
      <c r="M44" s="204"/>
      <c r="N44" s="204"/>
      <c r="O44" s="204"/>
    </row>
    <row r="45" spans="1:15">
      <c r="G45" s="1"/>
      <c r="H45" s="1"/>
      <c r="I45" s="1"/>
      <c r="J45" s="1"/>
    </row>
    <row r="46" spans="1:15">
      <c r="G46" s="1"/>
      <c r="H46" s="1"/>
      <c r="I46" s="1"/>
      <c r="J46" s="1"/>
    </row>
  </sheetData>
  <mergeCells count="1">
    <mergeCell ref="H1:I2"/>
  </mergeCells>
  <phoneticPr fontId="7" type="noConversion"/>
  <hyperlinks>
    <hyperlink ref="H1" location="'SPIS TREŚCI'!A89" display="'SPIS TREŚCI'!A89"/>
    <hyperlink ref="G5:H5" location="'SPIS TREŚCI'!A89" display="'SPIS TREŚCI'!A89"/>
  </hyperlink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E3" sqref="E3:F3"/>
    </sheetView>
  </sheetViews>
  <sheetFormatPr defaultRowHeight="12.75"/>
  <cols>
    <col min="1" max="1" width="31.28515625" style="3" customWidth="1"/>
    <col min="2" max="3" width="16.42578125" style="3" customWidth="1"/>
    <col min="4" max="4" width="9.140625" style="3"/>
    <col min="5" max="5" width="12.5703125" style="3" bestFit="1" customWidth="1"/>
    <col min="6" max="16384" width="9.140625" style="3"/>
  </cols>
  <sheetData>
    <row r="1" spans="1:8" ht="15" customHeight="1">
      <c r="A1" s="22" t="s">
        <v>221</v>
      </c>
      <c r="B1" s="28" t="s">
        <v>1005</v>
      </c>
    </row>
    <row r="2" spans="1:8" ht="17.25" customHeight="1">
      <c r="A2" s="104" t="s">
        <v>222</v>
      </c>
      <c r="B2" s="105" t="s">
        <v>935</v>
      </c>
    </row>
    <row r="3" spans="1:8" ht="32.25" customHeight="1" thickBot="1">
      <c r="A3" s="229" t="s">
        <v>279</v>
      </c>
      <c r="B3" s="229" t="s">
        <v>817</v>
      </c>
      <c r="C3" s="229" t="s">
        <v>438</v>
      </c>
      <c r="E3" s="454" t="s">
        <v>437</v>
      </c>
      <c r="F3" s="454"/>
    </row>
    <row r="4" spans="1:8" ht="24">
      <c r="A4" s="235" t="s">
        <v>843</v>
      </c>
      <c r="B4" s="280">
        <v>391.86625737999998</v>
      </c>
      <c r="C4" s="280">
        <v>100</v>
      </c>
      <c r="D4" s="204"/>
      <c r="E4" s="204"/>
      <c r="F4" s="204"/>
      <c r="G4" s="204"/>
      <c r="H4" s="204"/>
    </row>
    <row r="5" spans="1:8" ht="24">
      <c r="A5" s="228" t="s">
        <v>679</v>
      </c>
      <c r="B5" s="279">
        <v>99.436423950000005</v>
      </c>
      <c r="C5" s="279">
        <v>25.375092158949187</v>
      </c>
      <c r="D5" s="204"/>
      <c r="E5" s="204"/>
      <c r="F5" s="204"/>
      <c r="G5" s="204"/>
      <c r="H5" s="204"/>
    </row>
    <row r="6" spans="1:8" ht="24">
      <c r="A6" s="228" t="s">
        <v>680</v>
      </c>
      <c r="B6" s="279">
        <v>21.523750140000001</v>
      </c>
      <c r="C6" s="279">
        <v>5.4926265619057935</v>
      </c>
      <c r="D6" s="204"/>
      <c r="E6" s="204"/>
      <c r="F6" s="204"/>
      <c r="G6" s="204"/>
      <c r="H6" s="204"/>
    </row>
    <row r="7" spans="1:8" ht="48">
      <c r="A7" s="228" t="s">
        <v>681</v>
      </c>
      <c r="B7" s="279">
        <v>34.955560729999995</v>
      </c>
      <c r="C7" s="279">
        <v>8.9202783020184704</v>
      </c>
      <c r="D7" s="204"/>
      <c r="E7" s="204"/>
      <c r="F7" s="204"/>
      <c r="G7" s="204"/>
      <c r="H7" s="204"/>
    </row>
    <row r="8" spans="1:8" ht="48">
      <c r="A8" s="228" t="s">
        <v>682</v>
      </c>
      <c r="B8" s="279">
        <v>51.90134183</v>
      </c>
      <c r="C8" s="279">
        <v>13.244657036053582</v>
      </c>
      <c r="D8" s="204"/>
      <c r="E8" s="204"/>
      <c r="F8" s="204"/>
      <c r="G8" s="204"/>
      <c r="H8" s="204"/>
    </row>
    <row r="9" spans="1:8" ht="24">
      <c r="A9" s="228" t="s">
        <v>683</v>
      </c>
      <c r="B9" s="279">
        <v>16.883169049999999</v>
      </c>
      <c r="C9" s="279">
        <v>4.3084008209535822</v>
      </c>
      <c r="D9" s="204"/>
      <c r="E9" s="204"/>
      <c r="F9" s="204"/>
      <c r="G9" s="204"/>
      <c r="H9" s="204"/>
    </row>
    <row r="10" spans="1:8" ht="24">
      <c r="A10" s="228" t="s">
        <v>684</v>
      </c>
      <c r="B10" s="279">
        <v>12.183920779999999</v>
      </c>
      <c r="C10" s="279">
        <v>3.1092038547695178</v>
      </c>
      <c r="D10" s="204"/>
      <c r="E10" s="204"/>
      <c r="F10" s="204"/>
      <c r="G10" s="204"/>
      <c r="H10" s="204"/>
    </row>
    <row r="11" spans="1:8" ht="24">
      <c r="A11" s="228" t="s">
        <v>685</v>
      </c>
      <c r="B11" s="279">
        <v>154.98209089999997</v>
      </c>
      <c r="C11" s="279">
        <v>39.549741265349866</v>
      </c>
      <c r="D11" s="204"/>
      <c r="E11" s="204"/>
      <c r="F11" s="204"/>
      <c r="G11" s="204"/>
      <c r="H11" s="204"/>
    </row>
    <row r="12" spans="1:8">
      <c r="D12" s="204"/>
      <c r="E12" s="204"/>
      <c r="F12" s="204"/>
      <c r="G12" s="204"/>
      <c r="H12" s="204"/>
    </row>
    <row r="13" spans="1:8">
      <c r="D13" s="204"/>
      <c r="E13" s="204"/>
      <c r="F13" s="204"/>
      <c r="G13" s="204"/>
      <c r="H13" s="204"/>
    </row>
    <row r="14" spans="1:8">
      <c r="B14" s="2"/>
      <c r="F14" s="30"/>
      <c r="G14" s="50"/>
    </row>
    <row r="15" spans="1:8">
      <c r="B15" s="2"/>
      <c r="G15" s="50"/>
    </row>
    <row r="16" spans="1:8">
      <c r="G16" s="50"/>
    </row>
    <row r="17" spans="2:7">
      <c r="B17" s="2"/>
      <c r="G17" s="30"/>
    </row>
    <row r="22" spans="2:7" ht="10.5" customHeight="1"/>
  </sheetData>
  <mergeCells count="1">
    <mergeCell ref="E3:F3"/>
  </mergeCells>
  <phoneticPr fontId="7" type="noConversion"/>
  <hyperlinks>
    <hyperlink ref="E3" location="'SPIS TREŚCI'!A1" display="Powrót do spisu tablic"/>
    <hyperlink ref="E3:F3" location="'SPIS TREŚCI'!A89" display="'SPIS TREŚCI'!A89"/>
  </hyperlinks>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workbookViewId="0">
      <selection activeCell="H5" sqref="H5:I5"/>
    </sheetView>
  </sheetViews>
  <sheetFormatPr defaultRowHeight="12.75"/>
  <cols>
    <col min="1" max="1" width="30.85546875" style="3" customWidth="1"/>
    <col min="2" max="6" width="13.140625" style="3" customWidth="1"/>
    <col min="7" max="7" width="9.140625" style="3"/>
    <col min="8" max="9" width="11.42578125" style="3" bestFit="1" customWidth="1"/>
    <col min="10" max="10" width="9.140625" style="3"/>
    <col min="11" max="11" width="11.42578125" style="3" bestFit="1" customWidth="1"/>
    <col min="12" max="12" width="9.140625" style="3" customWidth="1"/>
    <col min="13" max="13" width="9.140625" style="3"/>
    <col min="14" max="14" width="9.5703125" style="3" bestFit="1" customWidth="1"/>
    <col min="15" max="17" width="9.5703125" style="3" customWidth="1"/>
    <col min="18" max="16384" width="9.140625" style="3"/>
  </cols>
  <sheetData>
    <row r="1" spans="1:23">
      <c r="A1" s="22" t="s">
        <v>219</v>
      </c>
      <c r="B1" s="28" t="s">
        <v>1004</v>
      </c>
    </row>
    <row r="2" spans="1:23">
      <c r="A2" s="22"/>
      <c r="B2" s="32" t="s">
        <v>291</v>
      </c>
    </row>
    <row r="3" spans="1:23">
      <c r="A3" s="104" t="s">
        <v>220</v>
      </c>
      <c r="B3" s="105" t="s">
        <v>937</v>
      </c>
    </row>
    <row r="4" spans="1:23">
      <c r="B4" s="105" t="s">
        <v>808</v>
      </c>
    </row>
    <row r="5" spans="1:23" ht="31.5" customHeight="1">
      <c r="A5" s="455" t="s">
        <v>279</v>
      </c>
      <c r="B5" s="455" t="s">
        <v>690</v>
      </c>
      <c r="C5" s="455"/>
      <c r="D5" s="455"/>
      <c r="E5" s="455" t="s">
        <v>691</v>
      </c>
      <c r="F5" s="455"/>
      <c r="H5" s="454" t="s">
        <v>437</v>
      </c>
      <c r="I5" s="454"/>
      <c r="N5" s="191"/>
    </row>
    <row r="6" spans="1:23" ht="32.25" customHeight="1">
      <c r="A6" s="455"/>
      <c r="B6" s="455" t="s">
        <v>692</v>
      </c>
      <c r="C6" s="455" t="s">
        <v>693</v>
      </c>
      <c r="D6" s="455"/>
      <c r="E6" s="455" t="s">
        <v>352</v>
      </c>
      <c r="F6" s="455" t="s">
        <v>335</v>
      </c>
      <c r="H6" s="11"/>
      <c r="I6" s="11"/>
      <c r="J6" s="11"/>
      <c r="K6" s="11"/>
      <c r="L6" s="11"/>
      <c r="M6" s="11"/>
      <c r="N6" s="191"/>
      <c r="O6" s="11"/>
      <c r="P6" s="11"/>
      <c r="Q6" s="11"/>
      <c r="R6" s="11"/>
      <c r="S6" s="11"/>
      <c r="T6" s="11"/>
      <c r="U6" s="11"/>
      <c r="V6" s="11"/>
      <c r="W6" s="11"/>
    </row>
    <row r="7" spans="1:23" ht="36" customHeight="1" thickBot="1">
      <c r="A7" s="456"/>
      <c r="B7" s="456"/>
      <c r="C7" s="229" t="s">
        <v>694</v>
      </c>
      <c r="D7" s="229" t="s">
        <v>695</v>
      </c>
      <c r="E7" s="456"/>
      <c r="F7" s="456"/>
      <c r="G7" s="204"/>
      <c r="H7" s="204"/>
      <c r="I7" s="204"/>
      <c r="J7" s="204"/>
      <c r="K7" s="204"/>
      <c r="L7" s="204"/>
      <c r="M7" s="204"/>
      <c r="N7" s="192"/>
      <c r="O7" s="11"/>
      <c r="P7" s="11"/>
      <c r="Q7" s="11"/>
      <c r="R7" s="11"/>
      <c r="S7" s="11"/>
      <c r="T7" s="11"/>
      <c r="U7" s="11"/>
      <c r="V7" s="11"/>
      <c r="W7" s="11"/>
    </row>
    <row r="8" spans="1:23" ht="24">
      <c r="A8" s="235" t="s">
        <v>394</v>
      </c>
      <c r="B8" s="260">
        <v>237313</v>
      </c>
      <c r="C8" s="260">
        <v>166322</v>
      </c>
      <c r="D8" s="260">
        <v>70991</v>
      </c>
      <c r="E8" s="260">
        <v>17531</v>
      </c>
      <c r="F8" s="260">
        <v>2276</v>
      </c>
      <c r="G8" s="204"/>
      <c r="H8" s="204"/>
      <c r="I8" s="204"/>
      <c r="J8" s="204"/>
      <c r="K8" s="204"/>
      <c r="L8" s="204"/>
      <c r="M8" s="204"/>
      <c r="N8" s="193"/>
      <c r="O8" s="11"/>
      <c r="P8" s="11"/>
      <c r="Q8" s="11"/>
      <c r="R8" s="65"/>
      <c r="S8" s="11"/>
      <c r="T8" s="65"/>
      <c r="U8" s="65"/>
      <c r="V8" s="11"/>
      <c r="W8" s="11"/>
    </row>
    <row r="9" spans="1:23" ht="24">
      <c r="A9" s="213" t="s">
        <v>251</v>
      </c>
      <c r="B9" s="214"/>
      <c r="C9" s="214"/>
      <c r="D9" s="214"/>
      <c r="E9" s="214"/>
      <c r="F9" s="214"/>
      <c r="G9" s="204"/>
      <c r="H9" s="204"/>
      <c r="I9" s="204"/>
      <c r="J9" s="204"/>
      <c r="K9" s="204"/>
      <c r="L9" s="204"/>
      <c r="M9" s="204"/>
      <c r="N9" s="11"/>
      <c r="O9" s="11"/>
      <c r="P9" s="11"/>
      <c r="Q9" s="11"/>
      <c r="R9" s="11"/>
      <c r="S9" s="11"/>
      <c r="T9" s="11"/>
      <c r="U9" s="11"/>
      <c r="V9" s="11"/>
      <c r="W9" s="11"/>
    </row>
    <row r="10" spans="1:23" ht="36">
      <c r="A10" s="233" t="s">
        <v>252</v>
      </c>
      <c r="B10" s="214">
        <v>3029</v>
      </c>
      <c r="C10" s="214">
        <v>2718</v>
      </c>
      <c r="D10" s="214">
        <v>311</v>
      </c>
      <c r="E10" s="214">
        <v>235</v>
      </c>
      <c r="F10" s="214">
        <v>60</v>
      </c>
      <c r="G10" s="204"/>
      <c r="H10" s="204"/>
      <c r="I10" s="204"/>
      <c r="J10" s="204"/>
      <c r="K10" s="204"/>
      <c r="L10" s="204"/>
      <c r="M10" s="204"/>
      <c r="N10" s="65"/>
      <c r="O10" s="65"/>
      <c r="P10" s="65"/>
      <c r="Q10" s="65"/>
      <c r="R10" s="65"/>
      <c r="S10" s="65"/>
      <c r="T10" s="65"/>
      <c r="U10" s="65"/>
      <c r="V10" s="11"/>
      <c r="W10" s="11"/>
    </row>
    <row r="11" spans="1:23" ht="24">
      <c r="A11" s="233" t="s">
        <v>253</v>
      </c>
      <c r="B11" s="214">
        <v>99260</v>
      </c>
      <c r="C11" s="214">
        <v>46470</v>
      </c>
      <c r="D11" s="214">
        <v>52790</v>
      </c>
      <c r="E11" s="214">
        <v>14216</v>
      </c>
      <c r="F11" s="214">
        <v>1802</v>
      </c>
      <c r="G11" s="204"/>
      <c r="H11" s="204"/>
      <c r="I11" s="204"/>
      <c r="J11" s="204"/>
      <c r="K11" s="204"/>
      <c r="L11" s="204"/>
      <c r="M11" s="204"/>
      <c r="N11" s="65"/>
      <c r="O11" s="65"/>
      <c r="P11" s="65"/>
      <c r="Q11" s="65"/>
      <c r="R11" s="65"/>
      <c r="S11" s="65"/>
      <c r="T11" s="65"/>
      <c r="U11" s="65"/>
      <c r="V11" s="11"/>
      <c r="W11" s="11"/>
    </row>
    <row r="12" spans="1:23" ht="24">
      <c r="A12" s="226" t="s">
        <v>254</v>
      </c>
      <c r="B12" s="214">
        <v>79958</v>
      </c>
      <c r="C12" s="214">
        <v>37571</v>
      </c>
      <c r="D12" s="214">
        <v>42387</v>
      </c>
      <c r="E12" s="214">
        <v>8837</v>
      </c>
      <c r="F12" s="214">
        <v>1727</v>
      </c>
      <c r="G12" s="204"/>
      <c r="H12" s="204"/>
      <c r="I12" s="204"/>
      <c r="J12" s="204"/>
      <c r="K12" s="204"/>
      <c r="L12" s="204"/>
      <c r="M12" s="204"/>
      <c r="N12" s="65"/>
      <c r="O12" s="65"/>
      <c r="P12" s="65"/>
      <c r="Q12" s="65"/>
      <c r="R12" s="65"/>
      <c r="S12" s="65"/>
      <c r="T12" s="65"/>
      <c r="U12" s="65"/>
      <c r="V12" s="11"/>
      <c r="W12" s="11"/>
    </row>
    <row r="13" spans="1:23" ht="24">
      <c r="A13" s="233" t="s">
        <v>255</v>
      </c>
      <c r="B13" s="214">
        <v>16864</v>
      </c>
      <c r="C13" s="214">
        <v>13488</v>
      </c>
      <c r="D13" s="214">
        <v>3376</v>
      </c>
      <c r="E13" s="214">
        <v>1061</v>
      </c>
      <c r="F13" s="214">
        <v>14</v>
      </c>
      <c r="G13" s="204"/>
      <c r="H13" s="204"/>
      <c r="I13" s="204"/>
      <c r="J13" s="204"/>
      <c r="K13" s="204"/>
      <c r="L13" s="204"/>
      <c r="M13" s="204"/>
      <c r="N13" s="65"/>
      <c r="O13" s="65"/>
      <c r="P13" s="65"/>
      <c r="Q13" s="65"/>
      <c r="R13" s="65"/>
      <c r="S13" s="65"/>
      <c r="T13" s="65"/>
      <c r="U13" s="65"/>
      <c r="V13" s="11"/>
      <c r="W13" s="11"/>
    </row>
    <row r="14" spans="1:23" ht="39">
      <c r="A14" s="233" t="s">
        <v>256</v>
      </c>
      <c r="B14" s="214">
        <v>40593</v>
      </c>
      <c r="C14" s="214">
        <v>39858</v>
      </c>
      <c r="D14" s="214">
        <v>735</v>
      </c>
      <c r="E14" s="214">
        <v>179</v>
      </c>
      <c r="F14" s="214">
        <v>20</v>
      </c>
      <c r="G14" s="204"/>
      <c r="H14" s="204"/>
      <c r="I14" s="204"/>
      <c r="J14" s="204"/>
      <c r="K14" s="204"/>
      <c r="L14" s="204"/>
      <c r="M14" s="192"/>
      <c r="N14" s="65"/>
      <c r="O14" s="65"/>
      <c r="P14" s="65"/>
      <c r="Q14" s="65"/>
      <c r="R14" s="65"/>
      <c r="S14" s="65"/>
      <c r="T14" s="65"/>
      <c r="U14" s="65"/>
      <c r="V14" s="11"/>
      <c r="W14" s="11"/>
    </row>
    <row r="15" spans="1:23" ht="36">
      <c r="A15" s="233" t="s">
        <v>257</v>
      </c>
      <c r="B15" s="214">
        <v>24172</v>
      </c>
      <c r="C15" s="214">
        <v>19527</v>
      </c>
      <c r="D15" s="214">
        <v>4645</v>
      </c>
      <c r="E15" s="214">
        <v>909</v>
      </c>
      <c r="F15" s="214">
        <v>92</v>
      </c>
      <c r="G15" s="204"/>
      <c r="H15" s="204"/>
      <c r="I15" s="204"/>
      <c r="J15" s="204"/>
      <c r="K15" s="204"/>
      <c r="L15" s="204"/>
      <c r="M15" s="193"/>
      <c r="N15" s="65"/>
      <c r="O15" s="65"/>
      <c r="P15" s="65"/>
      <c r="Q15" s="65"/>
      <c r="R15" s="65"/>
      <c r="S15" s="65"/>
      <c r="T15" s="65"/>
      <c r="U15" s="65"/>
      <c r="V15" s="11"/>
      <c r="W15" s="11"/>
    </row>
    <row r="16" spans="1:23" ht="24">
      <c r="A16" s="233" t="s">
        <v>265</v>
      </c>
      <c r="B16" s="214">
        <v>9648</v>
      </c>
      <c r="C16" s="214">
        <v>5445</v>
      </c>
      <c r="D16" s="214">
        <v>4203</v>
      </c>
      <c r="E16" s="214">
        <v>17</v>
      </c>
      <c r="F16" s="214" t="s">
        <v>994</v>
      </c>
      <c r="G16" s="204"/>
      <c r="H16" s="204"/>
      <c r="I16" s="204"/>
      <c r="J16" s="204"/>
      <c r="K16" s="204"/>
      <c r="L16" s="204"/>
      <c r="M16" s="204"/>
      <c r="N16" s="65"/>
      <c r="O16" s="65"/>
      <c r="P16" s="65"/>
      <c r="Q16" s="65"/>
      <c r="R16" s="65"/>
      <c r="S16" s="65"/>
      <c r="T16" s="65"/>
      <c r="U16" s="65"/>
      <c r="V16" s="11"/>
      <c r="W16" s="11"/>
    </row>
    <row r="17" spans="1:23" ht="48">
      <c r="A17" s="233" t="s">
        <v>266</v>
      </c>
      <c r="B17" s="214">
        <v>36553</v>
      </c>
      <c r="C17" s="214">
        <v>32345</v>
      </c>
      <c r="D17" s="214">
        <v>4208</v>
      </c>
      <c r="E17" s="214">
        <v>501</v>
      </c>
      <c r="F17" s="214">
        <v>279</v>
      </c>
      <c r="G17" s="204"/>
      <c r="H17" s="204"/>
      <c r="I17" s="204"/>
      <c r="J17" s="204"/>
      <c r="K17" s="204"/>
      <c r="L17" s="204"/>
      <c r="M17" s="204"/>
      <c r="N17" s="65"/>
      <c r="O17" s="65"/>
      <c r="P17" s="65"/>
      <c r="Q17" s="65"/>
      <c r="R17" s="65"/>
      <c r="S17" s="65"/>
      <c r="T17" s="65"/>
      <c r="U17" s="65"/>
      <c r="V17" s="11"/>
      <c r="W17" s="11"/>
    </row>
    <row r="18" spans="1:23">
      <c r="A18" s="35"/>
      <c r="O18" s="2"/>
      <c r="P18" s="2"/>
      <c r="Q18" s="2"/>
    </row>
    <row r="19" spans="1:23" ht="20.25" customHeight="1">
      <c r="A19" s="457" t="s">
        <v>306</v>
      </c>
      <c r="B19" s="457"/>
      <c r="C19" s="457"/>
      <c r="D19" s="457"/>
      <c r="E19" s="457"/>
      <c r="F19" s="457"/>
      <c r="G19" s="457"/>
      <c r="H19" s="457"/>
      <c r="I19" s="457"/>
    </row>
    <row r="20" spans="1:23" ht="20.25" customHeight="1">
      <c r="A20" s="458" t="s">
        <v>689</v>
      </c>
      <c r="B20" s="458"/>
      <c r="C20" s="458"/>
      <c r="D20" s="458"/>
      <c r="E20" s="458"/>
      <c r="F20" s="458"/>
      <c r="G20" s="458"/>
      <c r="H20" s="458"/>
      <c r="I20" s="458"/>
    </row>
    <row r="21" spans="1:23" ht="39" customHeight="1">
      <c r="A21" s="457" t="s">
        <v>855</v>
      </c>
      <c r="B21" s="457"/>
      <c r="C21" s="457"/>
      <c r="D21" s="457"/>
      <c r="E21" s="457"/>
      <c r="F21" s="457"/>
      <c r="G21" s="457"/>
      <c r="H21" s="457"/>
      <c r="I21" s="457"/>
    </row>
    <row r="22" spans="1:23" ht="40.5" customHeight="1">
      <c r="A22" s="458" t="s">
        <v>834</v>
      </c>
      <c r="B22" s="458"/>
      <c r="C22" s="458"/>
      <c r="D22" s="458"/>
      <c r="E22" s="458"/>
      <c r="F22" s="458"/>
      <c r="G22" s="458"/>
      <c r="H22" s="458"/>
      <c r="I22" s="458"/>
    </row>
    <row r="24" spans="1:23">
      <c r="H24" s="69"/>
    </row>
  </sheetData>
  <mergeCells count="12">
    <mergeCell ref="A21:I21"/>
    <mergeCell ref="A22:I22"/>
    <mergeCell ref="A20:I20"/>
    <mergeCell ref="A19:I19"/>
    <mergeCell ref="A5:A7"/>
    <mergeCell ref="E5:F5"/>
    <mergeCell ref="B6:B7"/>
    <mergeCell ref="C6:D6"/>
    <mergeCell ref="E6:E7"/>
    <mergeCell ref="F6:F7"/>
    <mergeCell ref="B5:D5"/>
    <mergeCell ref="H5:I5"/>
  </mergeCells>
  <phoneticPr fontId="7" type="noConversion"/>
  <hyperlinks>
    <hyperlink ref="H5" location="'SPIS TREŚCI'!A1" display="Powrót do spisu tablic"/>
    <hyperlink ref="H5:I5" location="'SPIS TREŚCI'!A118" display="'SPIS TREŚCI'!A118"/>
  </hyperlinks>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K7" sqref="K7:L7"/>
    </sheetView>
  </sheetViews>
  <sheetFormatPr defaultRowHeight="12.75"/>
  <cols>
    <col min="1" max="1" width="39.85546875" style="3" customWidth="1"/>
    <col min="2" max="3" width="10.5703125" style="3" customWidth="1"/>
    <col min="4" max="9" width="12.5703125" style="3" customWidth="1"/>
    <col min="10" max="16384" width="9.140625" style="3"/>
  </cols>
  <sheetData>
    <row r="1" spans="1:20" ht="13.5">
      <c r="A1" s="22" t="s">
        <v>217</v>
      </c>
      <c r="B1" s="28" t="s">
        <v>305</v>
      </c>
    </row>
    <row r="2" spans="1:20">
      <c r="B2" s="28" t="s">
        <v>1002</v>
      </c>
    </row>
    <row r="3" spans="1:20">
      <c r="B3" s="32" t="s">
        <v>291</v>
      </c>
    </row>
    <row r="4" spans="1:20">
      <c r="A4" s="104" t="s">
        <v>218</v>
      </c>
      <c r="B4" s="105" t="s">
        <v>246</v>
      </c>
    </row>
    <row r="5" spans="1:20">
      <c r="A5" s="103"/>
      <c r="B5" s="105" t="s">
        <v>1003</v>
      </c>
      <c r="N5" s="506"/>
      <c r="O5" s="506"/>
      <c r="P5" s="30"/>
    </row>
    <row r="6" spans="1:20">
      <c r="B6" s="105" t="s">
        <v>808</v>
      </c>
      <c r="N6" s="506"/>
      <c r="O6" s="506"/>
      <c r="P6" s="30"/>
    </row>
    <row r="7" spans="1:20" ht="32.25" customHeight="1">
      <c r="A7" s="455" t="s">
        <v>279</v>
      </c>
      <c r="B7" s="455" t="s">
        <v>288</v>
      </c>
      <c r="C7" s="455"/>
      <c r="D7" s="455" t="s">
        <v>457</v>
      </c>
      <c r="E7" s="455"/>
      <c r="F7" s="455"/>
      <c r="G7" s="455"/>
      <c r="H7" s="455"/>
      <c r="I7" s="455"/>
      <c r="K7" s="454" t="s">
        <v>437</v>
      </c>
      <c r="L7" s="454"/>
    </row>
    <row r="8" spans="1:20" ht="49.5" customHeight="1">
      <c r="A8" s="455"/>
      <c r="B8" s="455" t="s">
        <v>393</v>
      </c>
      <c r="C8" s="455" t="s">
        <v>696</v>
      </c>
      <c r="D8" s="455" t="s">
        <v>453</v>
      </c>
      <c r="E8" s="455"/>
      <c r="F8" s="455" t="s">
        <v>452</v>
      </c>
      <c r="G8" s="455"/>
      <c r="H8" s="455" t="s">
        <v>475</v>
      </c>
      <c r="I8" s="455"/>
    </row>
    <row r="9" spans="1:20" ht="51" customHeight="1">
      <c r="A9" s="455"/>
      <c r="B9" s="455"/>
      <c r="C9" s="455"/>
      <c r="D9" s="209" t="s">
        <v>458</v>
      </c>
      <c r="E9" s="209" t="s">
        <v>697</v>
      </c>
      <c r="F9" s="209" t="s">
        <v>458</v>
      </c>
      <c r="G9" s="209" t="s">
        <v>697</v>
      </c>
      <c r="H9" s="209" t="s">
        <v>458</v>
      </c>
      <c r="I9" s="209" t="s">
        <v>697</v>
      </c>
      <c r="L9" s="204"/>
      <c r="M9" s="204"/>
      <c r="N9" s="204"/>
      <c r="O9" s="204"/>
      <c r="P9" s="204"/>
      <c r="Q9" s="204"/>
    </row>
    <row r="10" spans="1:20" ht="32.25" customHeight="1" thickBot="1">
      <c r="A10" s="456"/>
      <c r="B10" s="456"/>
      <c r="C10" s="456"/>
      <c r="D10" s="456" t="s">
        <v>393</v>
      </c>
      <c r="E10" s="456"/>
      <c r="F10" s="456"/>
      <c r="G10" s="456"/>
      <c r="H10" s="456"/>
      <c r="I10" s="456"/>
      <c r="L10" s="204"/>
      <c r="M10" s="204"/>
      <c r="N10" s="204"/>
      <c r="O10" s="204"/>
      <c r="P10" s="204"/>
      <c r="Q10" s="204"/>
    </row>
    <row r="11" spans="1:20" ht="24">
      <c r="A11" s="235" t="s">
        <v>394</v>
      </c>
      <c r="B11" s="260">
        <v>17531</v>
      </c>
      <c r="C11" s="283">
        <v>7.4</v>
      </c>
      <c r="D11" s="260">
        <v>11883</v>
      </c>
      <c r="E11" s="260">
        <v>7992</v>
      </c>
      <c r="F11" s="260">
        <v>3160</v>
      </c>
      <c r="G11" s="260">
        <v>2434</v>
      </c>
      <c r="H11" s="260">
        <v>2488</v>
      </c>
      <c r="I11" s="260">
        <v>1837</v>
      </c>
      <c r="J11" s="62"/>
      <c r="K11" s="65"/>
      <c r="L11" s="204"/>
      <c r="M11" s="204"/>
      <c r="N11" s="204"/>
      <c r="O11" s="204"/>
      <c r="P11" s="204"/>
      <c r="Q11" s="204"/>
    </row>
    <row r="12" spans="1:20" ht="24">
      <c r="A12" s="278" t="s">
        <v>271</v>
      </c>
      <c r="B12" s="214">
        <v>2276</v>
      </c>
      <c r="C12" s="281" t="s">
        <v>22</v>
      </c>
      <c r="D12" s="214">
        <v>1734</v>
      </c>
      <c r="E12" s="214">
        <v>1476</v>
      </c>
      <c r="F12" s="214">
        <v>422</v>
      </c>
      <c r="G12" s="214">
        <v>421</v>
      </c>
      <c r="H12" s="214">
        <v>120</v>
      </c>
      <c r="I12" s="214">
        <v>99</v>
      </c>
      <c r="K12" s="2"/>
      <c r="L12" s="204"/>
      <c r="M12" s="204"/>
      <c r="N12" s="204"/>
      <c r="O12" s="204"/>
      <c r="P12" s="204"/>
      <c r="Q12" s="204"/>
    </row>
    <row r="13" spans="1:20" ht="24">
      <c r="A13" s="213" t="s">
        <v>251</v>
      </c>
      <c r="B13" s="214"/>
      <c r="C13" s="282"/>
      <c r="D13" s="249"/>
      <c r="E13" s="216"/>
      <c r="F13" s="216"/>
      <c r="G13" s="216"/>
      <c r="H13" s="216"/>
      <c r="I13" s="216"/>
      <c r="L13" s="204"/>
      <c r="M13" s="204"/>
      <c r="N13" s="204"/>
      <c r="O13" s="204"/>
      <c r="P13" s="204"/>
      <c r="Q13" s="204"/>
    </row>
    <row r="14" spans="1:20" ht="24">
      <c r="A14" s="233" t="s">
        <v>252</v>
      </c>
      <c r="B14" s="214">
        <v>235</v>
      </c>
      <c r="C14" s="346">
        <v>7.8</v>
      </c>
      <c r="D14" s="214">
        <v>212</v>
      </c>
      <c r="E14" s="214">
        <v>150</v>
      </c>
      <c r="F14" s="214" t="s">
        <v>132</v>
      </c>
      <c r="G14" s="214" t="s">
        <v>132</v>
      </c>
      <c r="H14" s="214">
        <v>23</v>
      </c>
      <c r="I14" s="214">
        <v>23</v>
      </c>
      <c r="J14" s="2"/>
      <c r="K14" s="2"/>
      <c r="L14" s="204"/>
      <c r="M14" s="204"/>
      <c r="N14" s="204"/>
      <c r="O14" s="204"/>
      <c r="P14" s="204"/>
      <c r="Q14" s="204"/>
      <c r="R14" s="2"/>
      <c r="S14" s="2"/>
      <c r="T14" s="2"/>
    </row>
    <row r="15" spans="1:20" ht="24">
      <c r="A15" s="233" t="s">
        <v>253</v>
      </c>
      <c r="B15" s="214">
        <v>14216</v>
      </c>
      <c r="C15" s="346">
        <v>14.3</v>
      </c>
      <c r="D15" s="214">
        <v>10387</v>
      </c>
      <c r="E15" s="214">
        <v>7236</v>
      </c>
      <c r="F15" s="214">
        <v>1953</v>
      </c>
      <c r="G15" s="214">
        <v>1753</v>
      </c>
      <c r="H15" s="214">
        <v>1876</v>
      </c>
      <c r="I15" s="214">
        <v>1535</v>
      </c>
      <c r="J15" s="2"/>
      <c r="K15" s="2"/>
      <c r="L15" s="19"/>
      <c r="M15" s="19"/>
      <c r="N15" s="65"/>
      <c r="O15" s="2"/>
      <c r="P15" s="2"/>
      <c r="Q15" s="2"/>
      <c r="R15" s="2"/>
      <c r="S15" s="2"/>
      <c r="T15" s="2"/>
    </row>
    <row r="16" spans="1:20" ht="24">
      <c r="A16" s="226" t="s">
        <v>254</v>
      </c>
      <c r="B16" s="214">
        <v>8837</v>
      </c>
      <c r="C16" s="346">
        <v>11.1</v>
      </c>
      <c r="D16" s="214">
        <v>5822</v>
      </c>
      <c r="E16" s="214">
        <v>5061</v>
      </c>
      <c r="F16" s="214">
        <v>1757</v>
      </c>
      <c r="G16" s="214">
        <v>1720</v>
      </c>
      <c r="H16" s="214">
        <v>1258</v>
      </c>
      <c r="I16" s="214">
        <v>989</v>
      </c>
      <c r="J16" s="2"/>
      <c r="K16" s="2"/>
      <c r="L16" s="19"/>
      <c r="M16" s="19"/>
      <c r="N16" s="65"/>
      <c r="O16" s="2"/>
      <c r="P16" s="2"/>
      <c r="Q16" s="2"/>
      <c r="R16" s="2"/>
      <c r="S16" s="2"/>
      <c r="T16" s="2"/>
    </row>
    <row r="17" spans="1:20" ht="24">
      <c r="A17" s="233" t="s">
        <v>255</v>
      </c>
      <c r="B17" s="214">
        <v>1061</v>
      </c>
      <c r="C17" s="346">
        <v>6.3</v>
      </c>
      <c r="D17" s="214">
        <v>101</v>
      </c>
      <c r="E17" s="214">
        <v>27</v>
      </c>
      <c r="F17" s="214">
        <v>661</v>
      </c>
      <c r="G17" s="214">
        <v>137</v>
      </c>
      <c r="H17" s="214">
        <v>299</v>
      </c>
      <c r="I17" s="214">
        <v>80</v>
      </c>
      <c r="J17" s="2"/>
      <c r="K17" s="2"/>
      <c r="L17" s="19"/>
      <c r="M17" s="19"/>
      <c r="N17" s="65"/>
      <c r="O17" s="2"/>
      <c r="P17" s="2"/>
      <c r="Q17" s="2"/>
      <c r="R17" s="2"/>
      <c r="S17" s="2"/>
      <c r="T17" s="2"/>
    </row>
    <row r="18" spans="1:20" ht="27">
      <c r="A18" s="233" t="s">
        <v>256</v>
      </c>
      <c r="B18" s="214">
        <v>179</v>
      </c>
      <c r="C18" s="346">
        <v>0.4</v>
      </c>
      <c r="D18" s="214">
        <v>81</v>
      </c>
      <c r="E18" s="214">
        <v>66</v>
      </c>
      <c r="F18" s="214">
        <v>16</v>
      </c>
      <c r="G18" s="214">
        <v>14</v>
      </c>
      <c r="H18" s="214">
        <v>82</v>
      </c>
      <c r="I18" s="214">
        <v>82</v>
      </c>
      <c r="J18" s="2"/>
      <c r="K18" s="2"/>
      <c r="L18" s="19"/>
      <c r="M18" s="19"/>
      <c r="N18" s="65"/>
      <c r="O18" s="2"/>
      <c r="P18" s="2"/>
      <c r="Q18" s="2"/>
      <c r="R18" s="2"/>
      <c r="S18" s="2"/>
      <c r="T18" s="2"/>
    </row>
    <row r="19" spans="1:20" ht="24">
      <c r="A19" s="233" t="s">
        <v>257</v>
      </c>
      <c r="B19" s="214">
        <v>909</v>
      </c>
      <c r="C19" s="346">
        <v>3.8</v>
      </c>
      <c r="D19" s="214">
        <v>304</v>
      </c>
      <c r="E19" s="214">
        <v>281</v>
      </c>
      <c r="F19" s="214">
        <v>520</v>
      </c>
      <c r="G19" s="214">
        <v>520</v>
      </c>
      <c r="H19" s="214">
        <v>85</v>
      </c>
      <c r="I19" s="214">
        <v>85</v>
      </c>
      <c r="J19" s="2"/>
      <c r="K19" s="2"/>
      <c r="L19" s="19"/>
      <c r="M19" s="19"/>
      <c r="N19" s="65"/>
      <c r="O19" s="2"/>
      <c r="P19" s="2"/>
      <c r="Q19" s="2"/>
      <c r="R19" s="2"/>
      <c r="S19" s="2"/>
      <c r="T19" s="2"/>
    </row>
    <row r="20" spans="1:20" ht="24">
      <c r="A20" s="233" t="s">
        <v>265</v>
      </c>
      <c r="B20" s="214">
        <v>17</v>
      </c>
      <c r="C20" s="346">
        <v>0.2</v>
      </c>
      <c r="D20" s="214" t="s">
        <v>132</v>
      </c>
      <c r="E20" s="214" t="s">
        <v>132</v>
      </c>
      <c r="F20" s="214" t="s">
        <v>994</v>
      </c>
      <c r="G20" s="214" t="s">
        <v>994</v>
      </c>
      <c r="H20" s="214" t="s">
        <v>994</v>
      </c>
      <c r="I20" s="214" t="s">
        <v>994</v>
      </c>
      <c r="J20" s="2"/>
      <c r="K20" s="2"/>
      <c r="L20" s="19"/>
      <c r="M20" s="19"/>
      <c r="N20" s="65"/>
      <c r="O20" s="2"/>
      <c r="P20" s="2"/>
      <c r="Q20" s="2"/>
      <c r="R20" s="2"/>
      <c r="S20" s="2"/>
      <c r="T20" s="2"/>
    </row>
    <row r="21" spans="1:20" ht="24">
      <c r="A21" s="233" t="s">
        <v>266</v>
      </c>
      <c r="B21" s="214">
        <v>501</v>
      </c>
      <c r="C21" s="346">
        <v>1.4</v>
      </c>
      <c r="D21" s="214">
        <v>476</v>
      </c>
      <c r="E21" s="214">
        <v>226</v>
      </c>
      <c r="F21" s="214" t="s">
        <v>994</v>
      </c>
      <c r="G21" s="214" t="s">
        <v>994</v>
      </c>
      <c r="H21" s="214">
        <v>24</v>
      </c>
      <c r="I21" s="214">
        <v>24</v>
      </c>
      <c r="J21" s="2"/>
      <c r="K21" s="2"/>
      <c r="L21" s="19"/>
      <c r="M21" s="19"/>
      <c r="N21" s="65"/>
      <c r="O21" s="2"/>
      <c r="P21" s="2"/>
      <c r="Q21" s="2"/>
      <c r="R21" s="2"/>
      <c r="S21" s="2"/>
      <c r="T21" s="2"/>
    </row>
    <row r="22" spans="1:20">
      <c r="A22" s="35"/>
      <c r="L22" s="11"/>
      <c r="M22" s="11"/>
      <c r="N22" s="11"/>
    </row>
    <row r="23" spans="1:20" ht="12.75" customHeight="1">
      <c r="A23" s="457" t="s">
        <v>476</v>
      </c>
      <c r="B23" s="457"/>
      <c r="C23" s="457"/>
      <c r="D23" s="457"/>
      <c r="E23" s="457"/>
      <c r="F23" s="457"/>
      <c r="G23" s="457"/>
      <c r="H23" s="457"/>
      <c r="I23" s="457"/>
      <c r="L23" s="30"/>
    </row>
    <row r="24" spans="1:20" ht="12.75" customHeight="1">
      <c r="A24" s="458" t="s">
        <v>689</v>
      </c>
      <c r="B24" s="458"/>
      <c r="C24" s="458"/>
      <c r="D24" s="458"/>
      <c r="E24" s="458"/>
      <c r="F24" s="458"/>
      <c r="G24" s="458"/>
      <c r="H24" s="458"/>
      <c r="I24" s="458"/>
      <c r="L24" s="30"/>
    </row>
    <row r="25" spans="1:20">
      <c r="A25" s="457"/>
      <c r="B25" s="457"/>
      <c r="C25" s="457"/>
      <c r="D25" s="457"/>
      <c r="E25" s="457"/>
      <c r="F25" s="457"/>
      <c r="G25" s="457"/>
      <c r="H25" s="457"/>
      <c r="I25" s="457"/>
      <c r="L25" s="30"/>
    </row>
    <row r="26" spans="1:20">
      <c r="A26" s="458"/>
      <c r="B26" s="458"/>
      <c r="C26" s="458"/>
      <c r="D26" s="458"/>
      <c r="E26" s="458"/>
      <c r="F26" s="458"/>
      <c r="G26" s="458"/>
      <c r="H26" s="458"/>
      <c r="I26" s="458"/>
    </row>
  </sheetData>
  <mergeCells count="16">
    <mergeCell ref="A25:I25"/>
    <mergeCell ref="A26:I26"/>
    <mergeCell ref="A24:I24"/>
    <mergeCell ref="N6:O6"/>
    <mergeCell ref="N5:O5"/>
    <mergeCell ref="A23:I23"/>
    <mergeCell ref="A7:A10"/>
    <mergeCell ref="B7:C7"/>
    <mergeCell ref="D7:I7"/>
    <mergeCell ref="B8:B10"/>
    <mergeCell ref="C8:C10"/>
    <mergeCell ref="D8:E8"/>
    <mergeCell ref="F8:G8"/>
    <mergeCell ref="H8:I8"/>
    <mergeCell ref="D10:I10"/>
    <mergeCell ref="K7:L7"/>
  </mergeCells>
  <phoneticPr fontId="7" type="noConversion"/>
  <hyperlinks>
    <hyperlink ref="K7" location="'SPIS TREŚCI'!A1" display="Powrót do spisu tablic"/>
    <hyperlink ref="K7:L7" location="'SPIS TREŚCI'!A118" display="'SPIS TREŚCI'!A118"/>
  </hyperlink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K8" sqref="K8:L8"/>
    </sheetView>
  </sheetViews>
  <sheetFormatPr defaultRowHeight="12.75"/>
  <cols>
    <col min="1" max="1" width="41.5703125" style="3" customWidth="1"/>
    <col min="2" max="9" width="16" style="3" customWidth="1"/>
    <col min="10" max="16384" width="9.140625" style="3"/>
  </cols>
  <sheetData>
    <row r="1" spans="1:12" ht="13.5">
      <c r="A1" s="22" t="s">
        <v>215</v>
      </c>
      <c r="B1" s="28" t="s">
        <v>304</v>
      </c>
    </row>
    <row r="2" spans="1:12">
      <c r="B2" s="28" t="s">
        <v>18</v>
      </c>
    </row>
    <row r="3" spans="1:12">
      <c r="B3" s="28" t="s">
        <v>19</v>
      </c>
    </row>
    <row r="4" spans="1:12">
      <c r="B4" s="28" t="s">
        <v>1000</v>
      </c>
    </row>
    <row r="5" spans="1:12">
      <c r="A5" s="104" t="s">
        <v>216</v>
      </c>
      <c r="B5" s="105" t="s">
        <v>246</v>
      </c>
    </row>
    <row r="6" spans="1:12">
      <c r="A6" s="103"/>
      <c r="B6" s="105" t="s">
        <v>686</v>
      </c>
    </row>
    <row r="7" spans="1:12">
      <c r="A7" s="103"/>
      <c r="B7" s="105" t="s">
        <v>1001</v>
      </c>
    </row>
    <row r="8" spans="1:12" ht="32.25" customHeight="1">
      <c r="A8" s="455" t="s">
        <v>279</v>
      </c>
      <c r="B8" s="455" t="s">
        <v>337</v>
      </c>
      <c r="C8" s="455"/>
      <c r="D8" s="455" t="s">
        <v>457</v>
      </c>
      <c r="E8" s="455"/>
      <c r="F8" s="455"/>
      <c r="G8" s="455"/>
      <c r="H8" s="455"/>
      <c r="I8" s="455"/>
      <c r="K8" s="454" t="s">
        <v>437</v>
      </c>
      <c r="L8" s="454"/>
    </row>
    <row r="9" spans="1:12" ht="45.75" customHeight="1">
      <c r="A9" s="455"/>
      <c r="B9" s="455"/>
      <c r="C9" s="455"/>
      <c r="D9" s="455" t="s">
        <v>453</v>
      </c>
      <c r="E9" s="455"/>
      <c r="F9" s="455" t="s">
        <v>452</v>
      </c>
      <c r="G9" s="455"/>
      <c r="H9" s="455" t="s">
        <v>479</v>
      </c>
      <c r="I9" s="455"/>
    </row>
    <row r="10" spans="1:12" ht="39">
      <c r="A10" s="455"/>
      <c r="B10" s="209" t="s">
        <v>352</v>
      </c>
      <c r="C10" s="209" t="s">
        <v>697</v>
      </c>
      <c r="D10" s="209" t="s">
        <v>336</v>
      </c>
      <c r="E10" s="209" t="s">
        <v>697</v>
      </c>
      <c r="F10" s="209" t="s">
        <v>336</v>
      </c>
      <c r="G10" s="209" t="s">
        <v>697</v>
      </c>
      <c r="H10" s="209" t="s">
        <v>336</v>
      </c>
      <c r="I10" s="209" t="s">
        <v>697</v>
      </c>
    </row>
    <row r="11" spans="1:12" ht="38.25" customHeight="1" thickBot="1">
      <c r="A11" s="456"/>
      <c r="B11" s="456" t="s">
        <v>698</v>
      </c>
      <c r="C11" s="456"/>
      <c r="D11" s="456"/>
      <c r="E11" s="456"/>
      <c r="F11" s="456"/>
      <c r="G11" s="456"/>
      <c r="H11" s="456"/>
      <c r="I11" s="456"/>
    </row>
    <row r="12" spans="1:12" ht="24">
      <c r="A12" s="235" t="s">
        <v>286</v>
      </c>
      <c r="B12" s="280">
        <v>73.900000000000006</v>
      </c>
      <c r="C12" s="280">
        <v>51.7</v>
      </c>
      <c r="D12" s="280">
        <v>50.1</v>
      </c>
      <c r="E12" s="280">
        <v>33.700000000000003</v>
      </c>
      <c r="F12" s="280">
        <v>13.3</v>
      </c>
      <c r="G12" s="280">
        <v>10.3</v>
      </c>
      <c r="H12" s="280">
        <v>10.5</v>
      </c>
      <c r="I12" s="280">
        <v>7.7</v>
      </c>
    </row>
    <row r="13" spans="1:12" ht="24">
      <c r="A13" s="278" t="s">
        <v>271</v>
      </c>
      <c r="B13" s="279">
        <v>9.6</v>
      </c>
      <c r="C13" s="279">
        <v>8.4</v>
      </c>
      <c r="D13" s="279">
        <v>7.3</v>
      </c>
      <c r="E13" s="279">
        <v>6.2</v>
      </c>
      <c r="F13" s="279">
        <v>1.8</v>
      </c>
      <c r="G13" s="279">
        <v>1.8</v>
      </c>
      <c r="H13" s="279">
        <v>0.5</v>
      </c>
      <c r="I13" s="279">
        <v>0.4</v>
      </c>
    </row>
    <row r="14" spans="1:12" ht="24">
      <c r="A14" s="213" t="s">
        <v>251</v>
      </c>
      <c r="B14" s="279"/>
      <c r="C14" s="279"/>
      <c r="D14" s="279"/>
      <c r="E14" s="279"/>
      <c r="F14" s="279"/>
      <c r="G14" s="279"/>
      <c r="H14" s="279"/>
      <c r="I14" s="279"/>
    </row>
    <row r="15" spans="1:12" ht="24">
      <c r="A15" s="233" t="s">
        <v>252</v>
      </c>
      <c r="B15" s="279">
        <v>77.599999999999994</v>
      </c>
      <c r="C15" s="279">
        <v>57.1</v>
      </c>
      <c r="D15" s="279">
        <v>70</v>
      </c>
      <c r="E15" s="279">
        <v>49.5</v>
      </c>
      <c r="F15" s="279" t="s">
        <v>132</v>
      </c>
      <c r="G15" s="279" t="s">
        <v>132</v>
      </c>
      <c r="H15" s="279">
        <v>7.6</v>
      </c>
      <c r="I15" s="279">
        <v>7.6</v>
      </c>
      <c r="K15" s="2"/>
    </row>
    <row r="16" spans="1:12" ht="24">
      <c r="A16" s="233" t="s">
        <v>253</v>
      </c>
      <c r="B16" s="249">
        <v>143.19999999999999</v>
      </c>
      <c r="C16" s="249">
        <v>106</v>
      </c>
      <c r="D16" s="249">
        <v>104.6</v>
      </c>
      <c r="E16" s="249">
        <v>72.900000000000006</v>
      </c>
      <c r="F16" s="249">
        <v>19.7</v>
      </c>
      <c r="G16" s="249">
        <v>17.7</v>
      </c>
      <c r="H16" s="249">
        <v>18.899999999999999</v>
      </c>
      <c r="I16" s="249">
        <v>15.5</v>
      </c>
      <c r="K16" s="2"/>
    </row>
    <row r="17" spans="1:11" ht="24">
      <c r="A17" s="226" t="s">
        <v>254</v>
      </c>
      <c r="B17" s="279">
        <v>110.5</v>
      </c>
      <c r="C17" s="279">
        <v>97.2</v>
      </c>
      <c r="D17" s="279">
        <v>72.8</v>
      </c>
      <c r="E17" s="279">
        <v>63.3</v>
      </c>
      <c r="F17" s="279">
        <v>22</v>
      </c>
      <c r="G17" s="279">
        <v>21.5</v>
      </c>
      <c r="H17" s="279">
        <v>15.7</v>
      </c>
      <c r="I17" s="279">
        <v>12.4</v>
      </c>
      <c r="K17" s="2"/>
    </row>
    <row r="18" spans="1:11" ht="24">
      <c r="A18" s="233" t="s">
        <v>255</v>
      </c>
      <c r="B18" s="279">
        <v>62.9</v>
      </c>
      <c r="C18" s="279">
        <v>14.5</v>
      </c>
      <c r="D18" s="279">
        <v>6</v>
      </c>
      <c r="E18" s="279">
        <v>1.6</v>
      </c>
      <c r="F18" s="279">
        <v>39.200000000000003</v>
      </c>
      <c r="G18" s="279">
        <v>8.1</v>
      </c>
      <c r="H18" s="279">
        <v>17.7</v>
      </c>
      <c r="I18" s="279">
        <v>4.7</v>
      </c>
      <c r="K18" s="2"/>
    </row>
    <row r="19" spans="1:11" ht="27">
      <c r="A19" s="233" t="s">
        <v>256</v>
      </c>
      <c r="B19" s="279">
        <v>4.4000000000000004</v>
      </c>
      <c r="C19" s="279">
        <v>4</v>
      </c>
      <c r="D19" s="279">
        <v>2</v>
      </c>
      <c r="E19" s="279">
        <v>1.6</v>
      </c>
      <c r="F19" s="279">
        <v>0.4</v>
      </c>
      <c r="G19" s="279">
        <v>0.3</v>
      </c>
      <c r="H19" s="279">
        <v>2</v>
      </c>
      <c r="I19" s="279">
        <v>2</v>
      </c>
      <c r="K19" s="2"/>
    </row>
    <row r="20" spans="1:11" ht="24">
      <c r="A20" s="233" t="s">
        <v>257</v>
      </c>
      <c r="B20" s="279">
        <v>37.6</v>
      </c>
      <c r="C20" s="279">
        <v>36.700000000000003</v>
      </c>
      <c r="D20" s="279">
        <v>12.6</v>
      </c>
      <c r="E20" s="279">
        <v>11.6</v>
      </c>
      <c r="F20" s="279">
        <v>21.5</v>
      </c>
      <c r="G20" s="279">
        <v>21.5</v>
      </c>
      <c r="H20" s="279">
        <v>3.5</v>
      </c>
      <c r="I20" s="279">
        <v>3.5</v>
      </c>
      <c r="K20" s="2"/>
    </row>
    <row r="21" spans="1:11" ht="24">
      <c r="A21" s="233" t="s">
        <v>265</v>
      </c>
      <c r="B21" s="279">
        <v>1.8</v>
      </c>
      <c r="C21" s="279">
        <v>1.8</v>
      </c>
      <c r="D21" s="279" t="s">
        <v>132</v>
      </c>
      <c r="E21" s="279" t="s">
        <v>132</v>
      </c>
      <c r="F21" s="279">
        <v>0.9</v>
      </c>
      <c r="G21" s="279">
        <v>0.9</v>
      </c>
      <c r="H21" s="279">
        <v>0.8</v>
      </c>
      <c r="I21" s="279">
        <v>0.8</v>
      </c>
      <c r="K21" s="2"/>
    </row>
    <row r="22" spans="1:11" ht="24">
      <c r="A22" s="233" t="s">
        <v>266</v>
      </c>
      <c r="B22" s="279">
        <v>13.7</v>
      </c>
      <c r="C22" s="279">
        <v>6.9</v>
      </c>
      <c r="D22" s="279">
        <v>13</v>
      </c>
      <c r="E22" s="279">
        <v>6.2</v>
      </c>
      <c r="F22" s="279">
        <v>0</v>
      </c>
      <c r="G22" s="279">
        <v>0</v>
      </c>
      <c r="H22" s="279">
        <v>0.7</v>
      </c>
      <c r="I22" s="279">
        <v>0.7</v>
      </c>
      <c r="K22" s="2"/>
    </row>
    <row r="23" spans="1:11">
      <c r="A23" s="70"/>
      <c r="B23" s="42"/>
      <c r="C23" s="42"/>
      <c r="D23" s="42"/>
      <c r="E23" s="42"/>
      <c r="F23" s="42"/>
      <c r="G23" s="42"/>
      <c r="H23" s="42"/>
      <c r="I23" s="47"/>
    </row>
    <row r="24" spans="1:11" ht="27" customHeight="1">
      <c r="A24" s="457" t="s">
        <v>478</v>
      </c>
      <c r="B24" s="457"/>
      <c r="C24" s="457"/>
      <c r="D24" s="457"/>
      <c r="E24" s="457"/>
      <c r="F24" s="457"/>
      <c r="G24" s="457"/>
      <c r="H24" s="457"/>
      <c r="I24" s="457"/>
    </row>
    <row r="25" spans="1:11" ht="20.25" customHeight="1">
      <c r="A25" s="458" t="s">
        <v>689</v>
      </c>
      <c r="B25" s="458"/>
      <c r="C25" s="458"/>
      <c r="D25" s="458"/>
      <c r="E25" s="458"/>
      <c r="F25" s="458"/>
      <c r="G25" s="458"/>
      <c r="H25" s="458"/>
      <c r="I25" s="458"/>
    </row>
  </sheetData>
  <mergeCells count="10">
    <mergeCell ref="K8:L8"/>
    <mergeCell ref="A25:I25"/>
    <mergeCell ref="A24:I24"/>
    <mergeCell ref="A8:A11"/>
    <mergeCell ref="B8:C9"/>
    <mergeCell ref="D8:I8"/>
    <mergeCell ref="D9:E9"/>
    <mergeCell ref="F9:G9"/>
    <mergeCell ref="H9:I9"/>
    <mergeCell ref="B11:I11"/>
  </mergeCells>
  <phoneticPr fontId="7" type="noConversion"/>
  <hyperlinks>
    <hyperlink ref="K8" location="'SPIS TREŚCI'!A1" display="Powrót do spisu tablic"/>
    <hyperlink ref="K8:L8" location="'SPIS TREŚCI'!A118" display="'SPIS TREŚCI'!A118"/>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workbookViewId="0">
      <selection activeCell="H3" sqref="H3:I3"/>
    </sheetView>
  </sheetViews>
  <sheetFormatPr defaultRowHeight="12.75"/>
  <cols>
    <col min="1" max="1" width="33.7109375" style="3" customWidth="1"/>
    <col min="2" max="5" width="14.42578125" style="12" customWidth="1"/>
    <col min="6" max="6" width="14.42578125" style="11" customWidth="1"/>
    <col min="7" max="7" width="9.140625" style="39" customWidth="1"/>
    <col min="8" max="15" width="9.140625" style="3" customWidth="1"/>
    <col min="16" max="16384" width="9.140625" style="3"/>
  </cols>
  <sheetData>
    <row r="1" spans="1:17">
      <c r="A1" s="22" t="s">
        <v>144</v>
      </c>
      <c r="B1" s="15" t="s">
        <v>1718</v>
      </c>
    </row>
    <row r="2" spans="1:17">
      <c r="A2" s="104" t="s">
        <v>145</v>
      </c>
      <c r="B2" s="101" t="s">
        <v>874</v>
      </c>
    </row>
    <row r="3" spans="1:17" ht="31.5" customHeight="1">
      <c r="A3" s="455" t="s">
        <v>279</v>
      </c>
      <c r="B3" s="452" t="s">
        <v>347</v>
      </c>
      <c r="C3" s="452" t="s">
        <v>348</v>
      </c>
      <c r="D3" s="452"/>
      <c r="E3" s="452"/>
      <c r="F3" s="452"/>
      <c r="H3" s="454" t="s">
        <v>437</v>
      </c>
      <c r="I3" s="454"/>
    </row>
    <row r="4" spans="1:17" ht="31.5" customHeight="1" thickBot="1">
      <c r="A4" s="456"/>
      <c r="B4" s="453"/>
      <c r="C4" s="344" t="s">
        <v>809</v>
      </c>
      <c r="D4" s="344" t="s">
        <v>810</v>
      </c>
      <c r="E4" s="344" t="s">
        <v>811</v>
      </c>
      <c r="F4" s="344" t="s">
        <v>812</v>
      </c>
      <c r="G4" s="188"/>
      <c r="H4" s="12"/>
      <c r="I4" s="12"/>
      <c r="J4" s="12"/>
      <c r="K4" s="12"/>
      <c r="L4" s="12"/>
      <c r="M4" s="12"/>
      <c r="N4" s="12"/>
      <c r="O4" s="12"/>
      <c r="P4" s="12"/>
      <c r="Q4" s="12"/>
    </row>
    <row r="5" spans="1:17" ht="24.75" customHeight="1">
      <c r="A5" s="235" t="s">
        <v>792</v>
      </c>
      <c r="B5" s="262">
        <v>1628</v>
      </c>
      <c r="C5" s="262">
        <v>1631</v>
      </c>
      <c r="D5" s="262">
        <v>1628</v>
      </c>
      <c r="E5" s="262">
        <v>1627</v>
      </c>
      <c r="F5" s="262">
        <v>1625</v>
      </c>
      <c r="G5" s="125"/>
      <c r="H5" s="12"/>
      <c r="I5" s="12"/>
      <c r="J5" s="12"/>
      <c r="K5" s="12"/>
      <c r="L5" s="12"/>
      <c r="M5" s="12"/>
      <c r="N5" s="12"/>
      <c r="O5" s="12"/>
      <c r="P5" s="194"/>
      <c r="Q5" s="195"/>
    </row>
    <row r="6" spans="1:17" ht="24">
      <c r="A6" s="228" t="s">
        <v>342</v>
      </c>
      <c r="B6" s="216">
        <v>785</v>
      </c>
      <c r="C6" s="216">
        <v>786</v>
      </c>
      <c r="D6" s="216">
        <v>785</v>
      </c>
      <c r="E6" s="216">
        <v>784</v>
      </c>
      <c r="F6" s="216">
        <v>784</v>
      </c>
      <c r="G6" s="196"/>
      <c r="H6" s="12"/>
      <c r="I6" s="12"/>
      <c r="J6" s="12"/>
      <c r="K6" s="12"/>
      <c r="L6" s="12"/>
      <c r="M6" s="12"/>
      <c r="N6" s="12"/>
      <c r="O6" s="12"/>
      <c r="P6" s="194"/>
      <c r="Q6" s="16"/>
    </row>
    <row r="7" spans="1:17" ht="24">
      <c r="A7" s="228" t="s">
        <v>343</v>
      </c>
      <c r="B7" s="216">
        <v>843</v>
      </c>
      <c r="C7" s="216">
        <v>844</v>
      </c>
      <c r="D7" s="216">
        <v>843</v>
      </c>
      <c r="E7" s="216">
        <v>842</v>
      </c>
      <c r="F7" s="216">
        <v>841</v>
      </c>
      <c r="G7" s="196"/>
      <c r="H7" s="12"/>
      <c r="I7" s="12"/>
      <c r="J7" s="12"/>
      <c r="K7" s="12"/>
      <c r="L7" s="12"/>
      <c r="M7" s="12"/>
      <c r="N7" s="12"/>
      <c r="O7" s="12"/>
      <c r="P7" s="194"/>
      <c r="Q7" s="16"/>
    </row>
    <row r="8" spans="1:17" ht="24">
      <c r="A8" s="228" t="s">
        <v>333</v>
      </c>
      <c r="B8" s="216">
        <v>742</v>
      </c>
      <c r="C8" s="216">
        <v>743</v>
      </c>
      <c r="D8" s="216">
        <v>743</v>
      </c>
      <c r="E8" s="216">
        <v>741</v>
      </c>
      <c r="F8" s="216">
        <v>740</v>
      </c>
      <c r="G8" s="196"/>
      <c r="H8" s="12"/>
      <c r="I8" s="12"/>
      <c r="J8" s="12"/>
      <c r="K8" s="12"/>
      <c r="L8" s="12"/>
      <c r="M8" s="12"/>
      <c r="N8" s="12"/>
      <c r="O8" s="12"/>
      <c r="P8" s="194"/>
      <c r="Q8" s="16"/>
    </row>
    <row r="9" spans="1:17" ht="24">
      <c r="A9" s="228" t="s">
        <v>334</v>
      </c>
      <c r="B9" s="216">
        <v>886</v>
      </c>
      <c r="C9" s="216">
        <v>888</v>
      </c>
      <c r="D9" s="216">
        <v>885</v>
      </c>
      <c r="E9" s="216">
        <v>885</v>
      </c>
      <c r="F9" s="216">
        <v>885</v>
      </c>
      <c r="G9" s="196"/>
      <c r="H9" s="11"/>
      <c r="I9" s="11"/>
      <c r="J9" s="11"/>
      <c r="K9" s="11"/>
      <c r="L9" s="11"/>
      <c r="M9" s="11"/>
      <c r="N9" s="12"/>
      <c r="O9" s="12"/>
      <c r="P9" s="194"/>
      <c r="Q9" s="16"/>
    </row>
    <row r="10" spans="1:17" s="1" customFormat="1" ht="24.75">
      <c r="A10" s="210" t="s">
        <v>815</v>
      </c>
      <c r="B10" s="222">
        <v>937</v>
      </c>
      <c r="C10" s="222">
        <v>919</v>
      </c>
      <c r="D10" s="222">
        <v>938</v>
      </c>
      <c r="E10" s="222">
        <v>944</v>
      </c>
      <c r="F10" s="222">
        <v>947</v>
      </c>
      <c r="G10" s="125"/>
      <c r="H10" s="153"/>
      <c r="I10" s="153"/>
      <c r="J10" s="153"/>
      <c r="K10" s="153"/>
      <c r="L10" s="153"/>
      <c r="M10" s="197"/>
      <c r="N10" s="198"/>
      <c r="O10" s="198"/>
      <c r="P10" s="194"/>
      <c r="Q10" s="195"/>
    </row>
    <row r="11" spans="1:17" ht="24.75">
      <c r="A11" s="228" t="s">
        <v>342</v>
      </c>
      <c r="B11" s="216">
        <v>512</v>
      </c>
      <c r="C11" s="216">
        <v>503</v>
      </c>
      <c r="D11" s="216">
        <v>514</v>
      </c>
      <c r="E11" s="216">
        <v>512</v>
      </c>
      <c r="F11" s="216">
        <v>516</v>
      </c>
      <c r="G11" s="196"/>
      <c r="H11" s="65"/>
      <c r="I11" s="11"/>
      <c r="J11" s="11"/>
      <c r="K11" s="11"/>
      <c r="L11" s="11"/>
      <c r="M11" s="197"/>
      <c r="N11" s="188"/>
      <c r="O11" s="188"/>
      <c r="P11" s="194"/>
      <c r="Q11" s="16"/>
    </row>
    <row r="12" spans="1:17" ht="24.75">
      <c r="A12" s="228" t="s">
        <v>343</v>
      </c>
      <c r="B12" s="216">
        <v>425</v>
      </c>
      <c r="C12" s="216">
        <v>416</v>
      </c>
      <c r="D12" s="216">
        <v>424</v>
      </c>
      <c r="E12" s="216">
        <v>431</v>
      </c>
      <c r="F12" s="216">
        <v>430</v>
      </c>
      <c r="G12" s="196"/>
      <c r="H12" s="65"/>
      <c r="I12" s="11"/>
      <c r="J12" s="11"/>
      <c r="K12" s="11"/>
      <c r="L12" s="11"/>
      <c r="M12" s="197"/>
      <c r="N12" s="188"/>
      <c r="O12" s="188"/>
      <c r="P12" s="194"/>
      <c r="Q12" s="16"/>
    </row>
    <row r="13" spans="1:17" ht="24.75">
      <c r="A13" s="228" t="s">
        <v>333</v>
      </c>
      <c r="B13" s="216">
        <v>421</v>
      </c>
      <c r="C13" s="216">
        <v>422</v>
      </c>
      <c r="D13" s="216">
        <v>420</v>
      </c>
      <c r="E13" s="216">
        <v>420</v>
      </c>
      <c r="F13" s="216">
        <v>421</v>
      </c>
      <c r="G13" s="196"/>
      <c r="H13" s="65"/>
      <c r="I13" s="11"/>
      <c r="J13" s="11"/>
      <c r="K13" s="11"/>
      <c r="L13" s="11"/>
      <c r="M13" s="197"/>
      <c r="N13" s="188"/>
      <c r="O13" s="188"/>
      <c r="P13" s="194"/>
      <c r="Q13" s="16"/>
    </row>
    <row r="14" spans="1:17" ht="24.75">
      <c r="A14" s="228" t="s">
        <v>334</v>
      </c>
      <c r="B14" s="216">
        <v>516</v>
      </c>
      <c r="C14" s="216">
        <v>498</v>
      </c>
      <c r="D14" s="216">
        <v>518</v>
      </c>
      <c r="E14" s="216">
        <v>523</v>
      </c>
      <c r="F14" s="216">
        <v>526</v>
      </c>
      <c r="G14" s="196"/>
      <c r="H14" s="65"/>
      <c r="I14" s="12"/>
      <c r="J14" s="12"/>
      <c r="K14" s="11"/>
      <c r="L14" s="11"/>
      <c r="M14" s="197"/>
      <c r="N14" s="188"/>
      <c r="O14" s="188"/>
      <c r="P14" s="194"/>
      <c r="Q14" s="16"/>
    </row>
    <row r="15" spans="1:17" ht="24.75">
      <c r="A15" s="213" t="s">
        <v>344</v>
      </c>
      <c r="B15" s="222">
        <v>893</v>
      </c>
      <c r="C15" s="222">
        <v>871</v>
      </c>
      <c r="D15" s="222">
        <v>899</v>
      </c>
      <c r="E15" s="222">
        <v>901</v>
      </c>
      <c r="F15" s="222">
        <v>899</v>
      </c>
      <c r="G15" s="125"/>
      <c r="H15" s="65"/>
      <c r="I15" s="65"/>
      <c r="J15" s="65"/>
      <c r="K15" s="12"/>
      <c r="L15" s="12"/>
      <c r="M15" s="199"/>
      <c r="N15" s="24"/>
      <c r="O15" s="24"/>
      <c r="P15" s="194"/>
      <c r="Q15" s="195"/>
    </row>
    <row r="16" spans="1:17" ht="24.75">
      <c r="A16" s="228" t="s">
        <v>342</v>
      </c>
      <c r="B16" s="216">
        <v>487</v>
      </c>
      <c r="C16" s="216">
        <v>479</v>
      </c>
      <c r="D16" s="216">
        <v>490</v>
      </c>
      <c r="E16" s="216">
        <v>489</v>
      </c>
      <c r="F16" s="216">
        <v>492</v>
      </c>
      <c r="G16" s="196"/>
      <c r="H16" s="65"/>
      <c r="I16" s="11"/>
      <c r="J16" s="11"/>
      <c r="K16" s="65"/>
      <c r="L16" s="65"/>
      <c r="M16" s="199"/>
      <c r="N16" s="24"/>
      <c r="O16" s="24"/>
      <c r="P16" s="194"/>
      <c r="Q16" s="16"/>
    </row>
    <row r="17" spans="1:19" ht="24.75">
      <c r="A17" s="228" t="s">
        <v>343</v>
      </c>
      <c r="B17" s="216">
        <v>405</v>
      </c>
      <c r="C17" s="216">
        <v>393</v>
      </c>
      <c r="D17" s="216">
        <v>409</v>
      </c>
      <c r="E17" s="216">
        <v>412</v>
      </c>
      <c r="F17" s="216">
        <v>407</v>
      </c>
      <c r="G17" s="196"/>
      <c r="H17" s="65"/>
      <c r="I17" s="11"/>
      <c r="J17" s="11"/>
      <c r="K17" s="65"/>
      <c r="L17" s="65"/>
      <c r="M17" s="199"/>
      <c r="N17" s="24"/>
      <c r="O17" s="24"/>
      <c r="P17" s="194"/>
      <c r="Q17" s="16"/>
    </row>
    <row r="18" spans="1:19" ht="24.75">
      <c r="A18" s="228" t="s">
        <v>333</v>
      </c>
      <c r="B18" s="216">
        <v>399</v>
      </c>
      <c r="C18" s="216">
        <v>398</v>
      </c>
      <c r="D18" s="216">
        <v>400</v>
      </c>
      <c r="E18" s="216">
        <v>401</v>
      </c>
      <c r="F18" s="216">
        <v>397</v>
      </c>
      <c r="G18" s="196"/>
      <c r="H18" s="65"/>
      <c r="I18" s="11"/>
      <c r="J18" s="11"/>
      <c r="K18" s="65"/>
      <c r="L18" s="65"/>
      <c r="M18" s="199"/>
      <c r="N18" s="24"/>
      <c r="O18" s="24"/>
      <c r="P18" s="194"/>
      <c r="Q18" s="16"/>
    </row>
    <row r="19" spans="1:19" ht="24.75">
      <c r="A19" s="228" t="s">
        <v>334</v>
      </c>
      <c r="B19" s="216">
        <v>493</v>
      </c>
      <c r="C19" s="216">
        <v>473</v>
      </c>
      <c r="D19" s="216">
        <v>498</v>
      </c>
      <c r="E19" s="216">
        <v>500</v>
      </c>
      <c r="F19" s="216">
        <v>502</v>
      </c>
      <c r="G19" s="196"/>
      <c r="H19" s="65"/>
      <c r="I19" s="11"/>
      <c r="J19" s="11"/>
      <c r="K19" s="65"/>
      <c r="L19" s="65"/>
      <c r="M19" s="199"/>
      <c r="N19" s="24"/>
      <c r="O19" s="24"/>
      <c r="P19" s="194"/>
      <c r="Q19" s="16"/>
    </row>
    <row r="20" spans="1:19" ht="27">
      <c r="A20" s="213" t="s">
        <v>345</v>
      </c>
      <c r="B20" s="222">
        <v>44</v>
      </c>
      <c r="C20" s="222">
        <v>48</v>
      </c>
      <c r="D20" s="222">
        <v>39</v>
      </c>
      <c r="E20" s="222">
        <v>43</v>
      </c>
      <c r="F20" s="222">
        <v>48</v>
      </c>
      <c r="G20" s="125"/>
      <c r="H20" s="65"/>
      <c r="I20" s="11"/>
      <c r="J20" s="65"/>
      <c r="K20" s="11"/>
      <c r="L20" s="11"/>
      <c r="M20" s="11"/>
      <c r="N20" s="12"/>
      <c r="O20" s="12"/>
      <c r="P20" s="194"/>
      <c r="Q20" s="195"/>
    </row>
    <row r="21" spans="1:19" ht="24">
      <c r="A21" s="228" t="s">
        <v>342</v>
      </c>
      <c r="B21" s="216">
        <v>24</v>
      </c>
      <c r="C21" s="216">
        <v>25</v>
      </c>
      <c r="D21" s="216">
        <v>24</v>
      </c>
      <c r="E21" s="216">
        <v>24</v>
      </c>
      <c r="F21" s="216">
        <v>24</v>
      </c>
      <c r="G21" s="196"/>
      <c r="H21" s="65"/>
      <c r="I21" s="11"/>
      <c r="J21" s="11"/>
      <c r="K21" s="11"/>
      <c r="L21" s="11"/>
      <c r="M21" s="11"/>
      <c r="N21" s="12"/>
      <c r="O21" s="12"/>
      <c r="P21" s="194"/>
      <c r="Q21" s="195"/>
    </row>
    <row r="22" spans="1:19" ht="24">
      <c r="A22" s="228" t="s">
        <v>343</v>
      </c>
      <c r="B22" s="216">
        <v>20</v>
      </c>
      <c r="C22" s="216">
        <v>23</v>
      </c>
      <c r="D22" s="216">
        <v>15</v>
      </c>
      <c r="E22" s="216">
        <v>19</v>
      </c>
      <c r="F22" s="216">
        <v>23</v>
      </c>
      <c r="G22" s="196"/>
      <c r="H22" s="65"/>
      <c r="I22" s="11"/>
      <c r="J22" s="11"/>
      <c r="K22" s="11"/>
      <c r="L22" s="11"/>
      <c r="M22" s="11"/>
      <c r="N22" s="12"/>
      <c r="O22" s="12"/>
      <c r="P22" s="194"/>
      <c r="Q22" s="195"/>
    </row>
    <row r="23" spans="1:19" ht="24">
      <c r="A23" s="228" t="s">
        <v>333</v>
      </c>
      <c r="B23" s="216">
        <v>22</v>
      </c>
      <c r="C23" s="216">
        <v>23</v>
      </c>
      <c r="D23" s="216">
        <v>19</v>
      </c>
      <c r="E23" s="216">
        <v>20</v>
      </c>
      <c r="F23" s="216">
        <v>24</v>
      </c>
      <c r="G23" s="196"/>
      <c r="H23" s="65"/>
      <c r="I23" s="11"/>
      <c r="J23" s="11"/>
      <c r="K23" s="11"/>
      <c r="L23" s="11"/>
      <c r="M23" s="11"/>
      <c r="N23" s="12"/>
      <c r="O23" s="12"/>
      <c r="P23" s="194"/>
      <c r="Q23" s="16"/>
    </row>
    <row r="24" spans="1:19" ht="24">
      <c r="A24" s="228" t="s">
        <v>334</v>
      </c>
      <c r="B24" s="216">
        <v>23</v>
      </c>
      <c r="C24" s="216">
        <v>24</v>
      </c>
      <c r="D24" s="216">
        <v>20</v>
      </c>
      <c r="E24" s="216">
        <v>23</v>
      </c>
      <c r="F24" s="216">
        <v>24</v>
      </c>
      <c r="G24" s="196"/>
      <c r="H24" s="65"/>
      <c r="I24" s="11"/>
      <c r="J24" s="11"/>
      <c r="K24" s="11"/>
      <c r="L24" s="11"/>
      <c r="M24" s="11"/>
      <c r="N24" s="12"/>
      <c r="O24" s="12"/>
      <c r="P24" s="194"/>
      <c r="Q24" s="16"/>
    </row>
    <row r="25" spans="1:19" s="1" customFormat="1" ht="24">
      <c r="A25" s="210" t="s">
        <v>814</v>
      </c>
      <c r="B25" s="222">
        <v>691</v>
      </c>
      <c r="C25" s="222">
        <v>711</v>
      </c>
      <c r="D25" s="222">
        <v>690</v>
      </c>
      <c r="E25" s="222">
        <v>683</v>
      </c>
      <c r="F25" s="222">
        <v>678</v>
      </c>
      <c r="G25" s="125"/>
      <c r="H25" s="64"/>
      <c r="I25" s="64"/>
      <c r="J25" s="64"/>
      <c r="K25" s="153"/>
      <c r="L25" s="153"/>
      <c r="M25" s="153"/>
      <c r="N25" s="159"/>
      <c r="O25" s="159"/>
      <c r="P25" s="194"/>
      <c r="Q25" s="195"/>
    </row>
    <row r="26" spans="1:19" ht="24">
      <c r="A26" s="228" t="s">
        <v>342</v>
      </c>
      <c r="B26" s="216">
        <v>273</v>
      </c>
      <c r="C26" s="216">
        <v>283</v>
      </c>
      <c r="D26" s="216">
        <v>271</v>
      </c>
      <c r="E26" s="216">
        <v>272</v>
      </c>
      <c r="F26" s="216">
        <v>267</v>
      </c>
      <c r="G26" s="196"/>
      <c r="H26" s="65"/>
      <c r="I26" s="11"/>
      <c r="J26" s="11"/>
      <c r="K26" s="65"/>
      <c r="L26" s="65"/>
      <c r="M26" s="11"/>
      <c r="N26" s="12"/>
      <c r="O26" s="12"/>
      <c r="P26" s="194"/>
      <c r="Q26" s="16"/>
    </row>
    <row r="27" spans="1:19" ht="24">
      <c r="A27" s="228" t="s">
        <v>343</v>
      </c>
      <c r="B27" s="216">
        <v>417</v>
      </c>
      <c r="C27" s="216">
        <v>428</v>
      </c>
      <c r="D27" s="216">
        <v>419</v>
      </c>
      <c r="E27" s="216">
        <v>411</v>
      </c>
      <c r="F27" s="216">
        <v>411</v>
      </c>
      <c r="G27" s="196"/>
      <c r="H27" s="65"/>
      <c r="I27" s="11"/>
      <c r="J27" s="11"/>
      <c r="K27" s="65"/>
      <c r="L27" s="65"/>
      <c r="M27" s="11"/>
      <c r="N27" s="12"/>
      <c r="O27" s="12"/>
      <c r="P27" s="194"/>
      <c r="Q27" s="16"/>
    </row>
    <row r="28" spans="1:19" ht="24">
      <c r="A28" s="228" t="s">
        <v>333</v>
      </c>
      <c r="B28" s="216">
        <v>321</v>
      </c>
      <c r="C28" s="216">
        <v>321</v>
      </c>
      <c r="D28" s="216">
        <v>323</v>
      </c>
      <c r="E28" s="216">
        <v>321</v>
      </c>
      <c r="F28" s="216">
        <v>319</v>
      </c>
      <c r="G28" s="196"/>
      <c r="H28" s="65"/>
      <c r="I28" s="11"/>
      <c r="J28" s="11"/>
      <c r="K28" s="65"/>
      <c r="L28" s="65"/>
      <c r="M28" s="11"/>
      <c r="N28" s="12"/>
      <c r="O28" s="12"/>
      <c r="P28" s="194"/>
      <c r="Q28" s="16"/>
    </row>
    <row r="29" spans="1:19" ht="24">
      <c r="A29" s="228" t="s">
        <v>334</v>
      </c>
      <c r="B29" s="216">
        <v>370</v>
      </c>
      <c r="C29" s="216">
        <v>390</v>
      </c>
      <c r="D29" s="216">
        <v>367</v>
      </c>
      <c r="E29" s="216">
        <v>362</v>
      </c>
      <c r="F29" s="216">
        <v>359</v>
      </c>
      <c r="G29" s="196"/>
      <c r="H29" s="65"/>
      <c r="I29" s="11"/>
      <c r="J29" s="11"/>
      <c r="K29" s="65"/>
      <c r="L29" s="65"/>
      <c r="M29" s="11"/>
      <c r="N29" s="12"/>
      <c r="O29" s="12"/>
      <c r="P29" s="194"/>
      <c r="Q29" s="16"/>
    </row>
    <row r="30" spans="1:19" ht="36">
      <c r="A30" s="210" t="s">
        <v>795</v>
      </c>
      <c r="B30" s="244">
        <v>57.6</v>
      </c>
      <c r="C30" s="244">
        <v>56.3</v>
      </c>
      <c r="D30" s="244">
        <v>57.6</v>
      </c>
      <c r="E30" s="244">
        <v>58</v>
      </c>
      <c r="F30" s="244">
        <v>58.3</v>
      </c>
      <c r="G30" s="200"/>
      <c r="H30" s="195"/>
      <c r="I30" s="12"/>
      <c r="J30" s="12"/>
      <c r="K30" s="117"/>
      <c r="L30" s="117"/>
      <c r="M30" s="117"/>
      <c r="N30" s="117"/>
      <c r="O30" s="112"/>
      <c r="P30" s="201"/>
      <c r="Q30" s="16"/>
      <c r="R30" s="11"/>
      <c r="S30" s="11"/>
    </row>
    <row r="31" spans="1:19" ht="24">
      <c r="A31" s="228" t="s">
        <v>342</v>
      </c>
      <c r="B31" s="249">
        <v>65.2</v>
      </c>
      <c r="C31" s="249">
        <v>64</v>
      </c>
      <c r="D31" s="249">
        <v>65.5</v>
      </c>
      <c r="E31" s="249">
        <v>65.3</v>
      </c>
      <c r="F31" s="249">
        <v>65.8</v>
      </c>
      <c r="G31" s="202"/>
      <c r="H31" s="195"/>
      <c r="I31" s="12"/>
      <c r="J31" s="12"/>
      <c r="K31" s="117"/>
      <c r="L31" s="117"/>
      <c r="M31" s="117"/>
      <c r="N31" s="117"/>
      <c r="O31" s="112"/>
      <c r="P31" s="201"/>
      <c r="Q31" s="16"/>
      <c r="R31" s="11"/>
      <c r="S31" s="11"/>
    </row>
    <row r="32" spans="1:19" ht="24">
      <c r="A32" s="228" t="s">
        <v>343</v>
      </c>
      <c r="B32" s="249">
        <v>50.4</v>
      </c>
      <c r="C32" s="249">
        <v>49.3</v>
      </c>
      <c r="D32" s="249">
        <v>50.3</v>
      </c>
      <c r="E32" s="249">
        <v>51.2</v>
      </c>
      <c r="F32" s="249">
        <v>51.1</v>
      </c>
      <c r="G32" s="202"/>
      <c r="H32" s="195"/>
      <c r="I32" s="12"/>
      <c r="J32" s="12"/>
      <c r="K32" s="12"/>
      <c r="L32" s="12"/>
      <c r="M32" s="12"/>
      <c r="N32" s="12"/>
      <c r="O32" s="12"/>
      <c r="P32" s="201"/>
      <c r="Q32" s="12"/>
    </row>
    <row r="33" spans="1:17" ht="24">
      <c r="A33" s="228" t="s">
        <v>333</v>
      </c>
      <c r="B33" s="249">
        <v>56.7</v>
      </c>
      <c r="C33" s="249">
        <v>56.8</v>
      </c>
      <c r="D33" s="249">
        <v>56.5</v>
      </c>
      <c r="E33" s="249">
        <v>56.7</v>
      </c>
      <c r="F33" s="249">
        <v>56.9</v>
      </c>
      <c r="G33" s="202"/>
      <c r="H33" s="195"/>
      <c r="I33" s="12"/>
      <c r="J33" s="12"/>
      <c r="K33" s="12"/>
      <c r="L33" s="12"/>
      <c r="M33" s="12"/>
      <c r="N33" s="12"/>
      <c r="O33" s="12"/>
      <c r="P33" s="201"/>
      <c r="Q33" s="12"/>
    </row>
    <row r="34" spans="1:17" ht="24">
      <c r="A34" s="228" t="s">
        <v>334</v>
      </c>
      <c r="B34" s="249">
        <v>58.2</v>
      </c>
      <c r="C34" s="249">
        <v>56.1</v>
      </c>
      <c r="D34" s="249">
        <v>58.5</v>
      </c>
      <c r="E34" s="249">
        <v>59.1</v>
      </c>
      <c r="F34" s="249">
        <v>59.4</v>
      </c>
      <c r="G34" s="202"/>
      <c r="H34" s="195"/>
      <c r="I34" s="12"/>
      <c r="J34" s="12"/>
      <c r="K34" s="12"/>
      <c r="L34" s="12"/>
      <c r="M34" s="12"/>
      <c r="N34" s="12"/>
      <c r="O34" s="12"/>
      <c r="P34" s="201"/>
      <c r="Q34" s="12"/>
    </row>
    <row r="35" spans="1:17" ht="24">
      <c r="A35" s="210" t="s">
        <v>793</v>
      </c>
      <c r="B35" s="244">
        <v>54.9</v>
      </c>
      <c r="C35" s="244">
        <v>53.4</v>
      </c>
      <c r="D35" s="244">
        <v>55.2</v>
      </c>
      <c r="E35" s="244">
        <v>55.4</v>
      </c>
      <c r="F35" s="244">
        <v>55.3</v>
      </c>
      <c r="G35" s="200"/>
      <c r="H35" s="195"/>
      <c r="I35" s="12"/>
      <c r="J35" s="12"/>
      <c r="K35" s="12"/>
      <c r="L35" s="12"/>
      <c r="M35" s="12"/>
      <c r="N35" s="12"/>
      <c r="O35" s="12"/>
      <c r="P35" s="201"/>
      <c r="Q35" s="12"/>
    </row>
    <row r="36" spans="1:17" ht="24">
      <c r="A36" s="228" t="s">
        <v>342</v>
      </c>
      <c r="B36" s="249">
        <v>62</v>
      </c>
      <c r="C36" s="249">
        <v>60.9</v>
      </c>
      <c r="D36" s="249">
        <v>62.4</v>
      </c>
      <c r="E36" s="249">
        <v>62.4</v>
      </c>
      <c r="F36" s="249">
        <v>62.8</v>
      </c>
      <c r="G36" s="202"/>
      <c r="H36" s="195"/>
      <c r="I36" s="12"/>
      <c r="J36" s="12"/>
      <c r="K36" s="12"/>
      <c r="L36" s="12"/>
      <c r="M36" s="12"/>
      <c r="N36" s="12"/>
      <c r="O36" s="12"/>
      <c r="P36" s="201"/>
      <c r="Q36" s="12"/>
    </row>
    <row r="37" spans="1:17" ht="24">
      <c r="A37" s="228" t="s">
        <v>343</v>
      </c>
      <c r="B37" s="249">
        <v>48</v>
      </c>
      <c r="C37" s="249">
        <v>46.6</v>
      </c>
      <c r="D37" s="249">
        <v>48.5</v>
      </c>
      <c r="E37" s="249">
        <v>48.9</v>
      </c>
      <c r="F37" s="249">
        <v>48.4</v>
      </c>
      <c r="G37" s="202"/>
      <c r="H37" s="195"/>
      <c r="I37" s="12"/>
      <c r="J37" s="12"/>
      <c r="K37" s="12"/>
      <c r="L37" s="12"/>
      <c r="M37" s="12"/>
      <c r="N37" s="12"/>
      <c r="O37" s="12"/>
      <c r="P37" s="201"/>
      <c r="Q37" s="12"/>
    </row>
    <row r="38" spans="1:17" ht="24">
      <c r="A38" s="228" t="s">
        <v>333</v>
      </c>
      <c r="B38" s="249">
        <v>53.8</v>
      </c>
      <c r="C38" s="249">
        <v>53.6</v>
      </c>
      <c r="D38" s="249">
        <v>53.8</v>
      </c>
      <c r="E38" s="249">
        <v>54.1</v>
      </c>
      <c r="F38" s="249">
        <v>53.6</v>
      </c>
      <c r="G38" s="202"/>
      <c r="H38" s="195"/>
      <c r="I38" s="12"/>
      <c r="J38" s="12"/>
      <c r="K38" s="12"/>
      <c r="L38" s="12"/>
      <c r="M38" s="12"/>
      <c r="N38" s="12"/>
      <c r="O38" s="12"/>
      <c r="P38" s="201"/>
      <c r="Q38" s="12"/>
    </row>
    <row r="39" spans="1:17" ht="24">
      <c r="A39" s="228" t="s">
        <v>334</v>
      </c>
      <c r="B39" s="249">
        <v>55.6</v>
      </c>
      <c r="C39" s="249">
        <v>53.3</v>
      </c>
      <c r="D39" s="249">
        <v>56.3</v>
      </c>
      <c r="E39" s="249">
        <v>56.5</v>
      </c>
      <c r="F39" s="249">
        <v>56.7</v>
      </c>
      <c r="G39" s="202"/>
      <c r="H39" s="195"/>
      <c r="I39" s="12"/>
      <c r="J39" s="12"/>
      <c r="K39" s="12"/>
      <c r="L39" s="12"/>
      <c r="M39" s="12"/>
      <c r="N39" s="12"/>
      <c r="O39" s="12"/>
      <c r="P39" s="201"/>
      <c r="Q39" s="12"/>
    </row>
    <row r="40" spans="1:17" ht="24">
      <c r="A40" s="210" t="s">
        <v>794</v>
      </c>
      <c r="B40" s="244">
        <v>4.7</v>
      </c>
      <c r="C40" s="244">
        <v>5.2</v>
      </c>
      <c r="D40" s="244">
        <v>4.2</v>
      </c>
      <c r="E40" s="244">
        <v>4.5999999999999996</v>
      </c>
      <c r="F40" s="244">
        <v>5.0999999999999996</v>
      </c>
      <c r="G40" s="200"/>
      <c r="H40" s="195"/>
      <c r="I40" s="12"/>
      <c r="J40" s="12"/>
      <c r="K40" s="12"/>
      <c r="L40" s="12"/>
      <c r="M40" s="12"/>
      <c r="N40" s="12"/>
      <c r="O40" s="12"/>
      <c r="P40" s="201"/>
      <c r="Q40" s="12"/>
    </row>
    <row r="41" spans="1:17" ht="24">
      <c r="A41" s="228" t="s">
        <v>342</v>
      </c>
      <c r="B41" s="249">
        <v>4.7</v>
      </c>
      <c r="C41" s="249">
        <v>5</v>
      </c>
      <c r="D41" s="249">
        <v>4.7</v>
      </c>
      <c r="E41" s="249">
        <v>4.7</v>
      </c>
      <c r="F41" s="249">
        <v>4.7</v>
      </c>
      <c r="G41" s="202"/>
      <c r="H41" s="195"/>
      <c r="I41" s="12"/>
      <c r="J41" s="12"/>
      <c r="K41" s="12"/>
      <c r="L41" s="12"/>
      <c r="M41" s="12"/>
      <c r="N41" s="12"/>
      <c r="O41" s="12"/>
      <c r="P41" s="201"/>
      <c r="Q41" s="12"/>
    </row>
    <row r="42" spans="1:17" ht="24">
      <c r="A42" s="228" t="s">
        <v>343</v>
      </c>
      <c r="B42" s="249">
        <v>4.7</v>
      </c>
      <c r="C42" s="249">
        <v>5.5</v>
      </c>
      <c r="D42" s="249">
        <v>3.5</v>
      </c>
      <c r="E42" s="249">
        <v>4.4000000000000004</v>
      </c>
      <c r="F42" s="249">
        <v>5.3</v>
      </c>
      <c r="G42" s="202"/>
      <c r="H42" s="195"/>
      <c r="I42" s="12"/>
      <c r="J42" s="12"/>
      <c r="K42" s="12"/>
      <c r="L42" s="12"/>
      <c r="M42" s="12"/>
      <c r="N42" s="12"/>
      <c r="O42" s="12"/>
      <c r="P42" s="201"/>
      <c r="Q42" s="12"/>
    </row>
    <row r="43" spans="1:17" ht="24">
      <c r="A43" s="228" t="s">
        <v>333</v>
      </c>
      <c r="B43" s="249">
        <v>5.2</v>
      </c>
      <c r="C43" s="249">
        <v>5.5</v>
      </c>
      <c r="D43" s="249">
        <v>4.5</v>
      </c>
      <c r="E43" s="249">
        <v>4.8</v>
      </c>
      <c r="F43" s="249">
        <v>5.7</v>
      </c>
      <c r="G43" s="202"/>
      <c r="H43" s="195"/>
      <c r="I43" s="12"/>
      <c r="J43" s="12"/>
      <c r="K43" s="12"/>
      <c r="L43" s="12"/>
      <c r="M43" s="12"/>
      <c r="N43" s="12"/>
      <c r="O43" s="12"/>
      <c r="P43" s="201"/>
      <c r="Q43" s="12"/>
    </row>
    <row r="44" spans="1:17" ht="24">
      <c r="A44" s="228" t="s">
        <v>334</v>
      </c>
      <c r="B44" s="249">
        <v>4.5</v>
      </c>
      <c r="C44" s="249">
        <v>4.8</v>
      </c>
      <c r="D44" s="249">
        <v>3.9</v>
      </c>
      <c r="E44" s="249">
        <v>4.4000000000000004</v>
      </c>
      <c r="F44" s="249">
        <v>4.5999999999999996</v>
      </c>
      <c r="G44" s="202"/>
      <c r="H44" s="195"/>
      <c r="I44" s="12"/>
      <c r="J44" s="12"/>
      <c r="K44" s="12"/>
      <c r="L44" s="12"/>
      <c r="M44" s="12"/>
      <c r="N44" s="12"/>
      <c r="O44" s="12"/>
      <c r="P44" s="201"/>
      <c r="Q44" s="12"/>
    </row>
    <row r="45" spans="1:17">
      <c r="A45" s="35"/>
    </row>
    <row r="46" spans="1:17" ht="32.25" customHeight="1">
      <c r="A46" s="457" t="s">
        <v>346</v>
      </c>
      <c r="B46" s="457"/>
      <c r="C46" s="457"/>
      <c r="D46" s="457"/>
      <c r="E46" s="457"/>
      <c r="F46" s="457"/>
      <c r="G46" s="457"/>
      <c r="H46" s="457"/>
      <c r="I46" s="457"/>
    </row>
    <row r="47" spans="1:17">
      <c r="A47" s="101"/>
    </row>
  </sheetData>
  <mergeCells count="5">
    <mergeCell ref="A3:A4"/>
    <mergeCell ref="B3:B4"/>
    <mergeCell ref="C3:F3"/>
    <mergeCell ref="A46:I46"/>
    <mergeCell ref="H3:I3"/>
  </mergeCells>
  <phoneticPr fontId="7" type="noConversion"/>
  <hyperlinks>
    <hyperlink ref="H3" location="'SPIS TREŚCI'!A1" display="Powrót do spisu tablic"/>
    <hyperlink ref="H3:I3" location="'SPIS TREŚCI'!A16" display="'SPIS TREŚCI'!A16"/>
  </hyperlinks>
  <pageMargins left="0.75" right="0.75" top="1" bottom="1" header="0.5" footer="0.5"/>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Normal="100" workbookViewId="0">
      <selection activeCell="E7" sqref="E7:F7"/>
    </sheetView>
  </sheetViews>
  <sheetFormatPr defaultRowHeight="12.75"/>
  <cols>
    <col min="1" max="1" width="39" style="3" customWidth="1"/>
    <col min="2" max="2" width="16.85546875" style="3" customWidth="1"/>
    <col min="3" max="3" width="16.85546875" style="30" customWidth="1"/>
    <col min="4" max="5" width="11.85546875" style="30" customWidth="1"/>
    <col min="6" max="16384" width="9.140625" style="3"/>
  </cols>
  <sheetData>
    <row r="1" spans="1:20" ht="13.5">
      <c r="A1" s="22" t="s">
        <v>229</v>
      </c>
      <c r="B1" s="28" t="s">
        <v>303</v>
      </c>
    </row>
    <row r="2" spans="1:20">
      <c r="B2" s="28" t="s">
        <v>998</v>
      </c>
    </row>
    <row r="3" spans="1:20">
      <c r="B3" s="32" t="s">
        <v>291</v>
      </c>
    </row>
    <row r="4" spans="1:20">
      <c r="A4" s="104" t="s">
        <v>228</v>
      </c>
      <c r="B4" s="105" t="s">
        <v>247</v>
      </c>
    </row>
    <row r="5" spans="1:20">
      <c r="A5" s="104"/>
      <c r="B5" s="105" t="s">
        <v>999</v>
      </c>
    </row>
    <row r="6" spans="1:20">
      <c r="B6" s="105" t="s">
        <v>808</v>
      </c>
    </row>
    <row r="7" spans="1:20" ht="33.75" customHeight="1">
      <c r="A7" s="455" t="s">
        <v>279</v>
      </c>
      <c r="B7" s="455" t="s">
        <v>440</v>
      </c>
      <c r="C7" s="455" t="s">
        <v>699</v>
      </c>
      <c r="D7" s="99"/>
      <c r="E7" s="454" t="s">
        <v>437</v>
      </c>
      <c r="F7" s="454"/>
    </row>
    <row r="8" spans="1:20" ht="13.5" thickBot="1">
      <c r="A8" s="456"/>
      <c r="B8" s="456"/>
      <c r="C8" s="456"/>
      <c r="D8" s="99"/>
      <c r="E8" s="99"/>
      <c r="G8" s="11"/>
      <c r="H8" s="11"/>
      <c r="I8" s="11"/>
      <c r="J8" s="11"/>
      <c r="K8" s="11"/>
      <c r="L8" s="11"/>
      <c r="M8" s="11"/>
      <c r="N8" s="11"/>
      <c r="O8" s="11"/>
      <c r="P8" s="11"/>
      <c r="Q8" s="11"/>
      <c r="R8" s="11"/>
      <c r="S8" s="11"/>
      <c r="T8" s="11"/>
    </row>
    <row r="9" spans="1:20" ht="36">
      <c r="A9" s="235" t="s">
        <v>700</v>
      </c>
      <c r="B9" s="262">
        <v>14865</v>
      </c>
      <c r="C9" s="253">
        <v>56.9</v>
      </c>
      <c r="D9" s="72"/>
      <c r="E9" s="123"/>
      <c r="F9" s="80"/>
      <c r="H9" s="11"/>
      <c r="I9" s="58"/>
      <c r="J9" s="65"/>
      <c r="K9" s="11"/>
      <c r="L9" s="65"/>
      <c r="M9" s="11"/>
      <c r="N9" s="91"/>
      <c r="O9" s="11"/>
      <c r="P9" s="11"/>
      <c r="Q9" s="11"/>
      <c r="R9" s="11"/>
      <c r="S9" s="11"/>
      <c r="T9" s="11"/>
    </row>
    <row r="10" spans="1:20" ht="24">
      <c r="A10" s="228" t="s">
        <v>251</v>
      </c>
      <c r="B10" s="216"/>
      <c r="C10" s="249"/>
      <c r="D10" s="72"/>
      <c r="E10" s="72"/>
      <c r="F10" s="2"/>
      <c r="G10" s="2"/>
      <c r="H10" s="11"/>
      <c r="I10" s="21"/>
      <c r="J10" s="65"/>
      <c r="K10" s="11"/>
      <c r="L10" s="11"/>
      <c r="M10" s="11"/>
      <c r="N10" s="92"/>
      <c r="O10" s="11"/>
      <c r="P10" s="11"/>
      <c r="Q10" s="11"/>
      <c r="R10" s="11"/>
      <c r="S10" s="11"/>
      <c r="T10" s="11"/>
    </row>
    <row r="11" spans="1:20" ht="24">
      <c r="A11" s="213" t="s">
        <v>701</v>
      </c>
      <c r="B11" s="216">
        <v>125</v>
      </c>
      <c r="C11" s="276">
        <v>0.6</v>
      </c>
      <c r="D11" s="73"/>
      <c r="E11" s="73"/>
      <c r="F11" s="2"/>
      <c r="G11" s="2"/>
      <c r="H11" s="11"/>
      <c r="I11" s="21"/>
      <c r="J11" s="65"/>
      <c r="K11" s="65"/>
      <c r="L11" s="11"/>
      <c r="M11" s="11"/>
      <c r="N11" s="92"/>
      <c r="O11" s="11"/>
      <c r="P11" s="11"/>
      <c r="Q11" s="11"/>
      <c r="R11" s="11"/>
      <c r="S11" s="11"/>
      <c r="T11" s="11"/>
    </row>
    <row r="12" spans="1:20" ht="24">
      <c r="A12" s="228" t="s">
        <v>702</v>
      </c>
      <c r="B12" s="216">
        <v>38</v>
      </c>
      <c r="C12" s="276">
        <v>0.2</v>
      </c>
      <c r="D12" s="73"/>
      <c r="E12" s="73"/>
      <c r="F12" s="2"/>
      <c r="G12" s="2"/>
      <c r="H12" s="11"/>
      <c r="I12" s="21"/>
      <c r="J12" s="65"/>
      <c r="K12" s="65"/>
      <c r="L12" s="11"/>
      <c r="M12" s="11"/>
      <c r="N12" s="92"/>
      <c r="O12" s="11"/>
      <c r="P12" s="11"/>
      <c r="Q12" s="11"/>
      <c r="R12" s="11"/>
      <c r="S12" s="11"/>
      <c r="T12" s="11"/>
    </row>
    <row r="13" spans="1:20" ht="24">
      <c r="A13" s="213" t="s">
        <v>839</v>
      </c>
      <c r="B13" s="216">
        <v>2425</v>
      </c>
      <c r="C13" s="276">
        <v>5.9</v>
      </c>
      <c r="D13" s="73"/>
      <c r="E13" s="73"/>
      <c r="F13" s="2"/>
      <c r="G13" s="2"/>
      <c r="H13" s="11"/>
      <c r="I13" s="21"/>
      <c r="J13" s="65"/>
      <c r="K13" s="65"/>
      <c r="L13" s="11"/>
      <c r="M13" s="11"/>
      <c r="N13" s="92"/>
      <c r="O13" s="11"/>
      <c r="P13" s="11"/>
      <c r="Q13" s="11"/>
      <c r="R13" s="11"/>
      <c r="S13" s="11"/>
      <c r="T13" s="11"/>
    </row>
    <row r="14" spans="1:20" ht="24">
      <c r="A14" s="213" t="s">
        <v>840</v>
      </c>
      <c r="B14" s="216">
        <v>1264</v>
      </c>
      <c r="C14" s="276">
        <v>5.2</v>
      </c>
      <c r="D14" s="73"/>
      <c r="E14" s="73"/>
      <c r="F14" s="2"/>
      <c r="G14" s="2"/>
      <c r="H14" s="11"/>
      <c r="I14" s="21"/>
      <c r="J14" s="65"/>
      <c r="K14" s="65"/>
      <c r="L14" s="11"/>
      <c r="M14" s="11"/>
      <c r="N14" s="92"/>
      <c r="O14" s="11"/>
      <c r="P14" s="11"/>
      <c r="Q14" s="11"/>
      <c r="R14" s="11"/>
      <c r="S14" s="11"/>
      <c r="T14" s="11"/>
    </row>
    <row r="15" spans="1:20" ht="24">
      <c r="A15" s="213" t="s">
        <v>841</v>
      </c>
      <c r="B15" s="216">
        <v>235</v>
      </c>
      <c r="C15" s="276">
        <v>0.8</v>
      </c>
      <c r="D15" s="73"/>
      <c r="E15" s="73"/>
      <c r="F15" s="2"/>
      <c r="G15" s="2"/>
      <c r="H15" s="11"/>
      <c r="I15" s="21"/>
      <c r="J15" s="65"/>
      <c r="K15" s="65"/>
      <c r="L15" s="11"/>
      <c r="M15" s="11"/>
      <c r="N15" s="92"/>
      <c r="O15" s="11"/>
      <c r="P15" s="11"/>
      <c r="Q15" s="11"/>
      <c r="R15" s="11"/>
      <c r="S15" s="11"/>
      <c r="T15" s="11"/>
    </row>
    <row r="16" spans="1:20" ht="24">
      <c r="A16" s="213" t="s">
        <v>791</v>
      </c>
      <c r="B16" s="216">
        <v>7741</v>
      </c>
      <c r="C16" s="249">
        <v>32.299999999999997</v>
      </c>
      <c r="D16" s="73"/>
      <c r="E16" s="73"/>
      <c r="F16" s="2"/>
      <c r="G16" s="2"/>
      <c r="H16" s="65"/>
      <c r="I16" s="21"/>
      <c r="J16" s="65"/>
      <c r="K16" s="65"/>
      <c r="L16" s="11"/>
      <c r="M16" s="11"/>
      <c r="N16" s="92"/>
      <c r="O16" s="11"/>
      <c r="P16" s="11"/>
      <c r="Q16" s="11"/>
      <c r="R16" s="11"/>
      <c r="S16" s="11"/>
      <c r="T16" s="11"/>
    </row>
    <row r="17" spans="1:20" ht="24">
      <c r="A17" s="213" t="s">
        <v>706</v>
      </c>
      <c r="B17" s="216">
        <v>829</v>
      </c>
      <c r="C17" s="249">
        <v>2.8</v>
      </c>
      <c r="D17" s="73"/>
      <c r="E17" s="73"/>
      <c r="F17" s="2"/>
      <c r="G17" s="2"/>
      <c r="H17" s="11"/>
      <c r="I17" s="21"/>
      <c r="J17" s="65"/>
      <c r="K17" s="65"/>
      <c r="L17" s="11"/>
      <c r="M17" s="11"/>
      <c r="N17" s="92"/>
      <c r="O17" s="11"/>
      <c r="P17" s="11"/>
      <c r="Q17" s="11"/>
      <c r="R17" s="11"/>
      <c r="S17" s="11"/>
      <c r="T17" s="11"/>
    </row>
    <row r="18" spans="1:20" ht="24">
      <c r="A18" s="213" t="s">
        <v>707</v>
      </c>
      <c r="B18" s="216">
        <v>1132</v>
      </c>
      <c r="C18" s="249">
        <v>3.4</v>
      </c>
      <c r="D18" s="73"/>
      <c r="E18" s="73"/>
      <c r="F18" s="2"/>
      <c r="G18" s="2"/>
      <c r="H18" s="11"/>
      <c r="I18" s="21"/>
      <c r="J18" s="65"/>
      <c r="K18" s="65"/>
      <c r="L18" s="11"/>
      <c r="M18" s="11"/>
      <c r="N18" s="92"/>
      <c r="O18" s="11"/>
      <c r="P18" s="11"/>
      <c r="Q18" s="11"/>
      <c r="R18" s="11"/>
      <c r="S18" s="11"/>
      <c r="T18" s="11"/>
    </row>
    <row r="19" spans="1:20" ht="24">
      <c r="A19" s="213" t="s">
        <v>708</v>
      </c>
      <c r="B19" s="216">
        <v>44</v>
      </c>
      <c r="C19" s="249">
        <v>0.5</v>
      </c>
      <c r="D19" s="73"/>
      <c r="E19" s="73"/>
      <c r="F19" s="2"/>
      <c r="G19" s="2"/>
      <c r="H19" s="11"/>
      <c r="I19" s="21"/>
      <c r="J19" s="65"/>
      <c r="K19" s="65"/>
      <c r="L19" s="65"/>
      <c r="M19" s="11"/>
      <c r="N19" s="92"/>
      <c r="O19" s="11"/>
      <c r="P19" s="11"/>
      <c r="Q19" s="11"/>
      <c r="R19" s="11"/>
      <c r="S19" s="11"/>
      <c r="T19" s="11"/>
    </row>
    <row r="20" spans="1:20" ht="24">
      <c r="A20" s="213" t="s">
        <v>709</v>
      </c>
      <c r="B20" s="216">
        <v>12</v>
      </c>
      <c r="C20" s="249">
        <v>0.1</v>
      </c>
      <c r="D20" s="73"/>
      <c r="E20" s="73"/>
      <c r="F20" s="2"/>
      <c r="G20" s="2"/>
      <c r="H20" s="11"/>
      <c r="I20" s="21"/>
      <c r="J20" s="65"/>
      <c r="K20" s="65"/>
      <c r="L20" s="11"/>
      <c r="M20" s="11"/>
      <c r="N20" s="92"/>
      <c r="O20" s="11"/>
      <c r="P20" s="11"/>
      <c r="Q20" s="11"/>
      <c r="R20" s="11"/>
      <c r="S20" s="11"/>
      <c r="T20" s="11"/>
    </row>
    <row r="21" spans="1:20" ht="24">
      <c r="A21" s="213" t="s">
        <v>710</v>
      </c>
      <c r="B21" s="216" t="s">
        <v>994</v>
      </c>
      <c r="C21" s="249">
        <v>0</v>
      </c>
      <c r="D21" s="73"/>
      <c r="E21" s="73"/>
      <c r="F21" s="2"/>
      <c r="G21" s="2"/>
      <c r="H21" s="11"/>
      <c r="I21" s="21"/>
      <c r="J21" s="65"/>
      <c r="K21" s="65"/>
      <c r="L21" s="11"/>
      <c r="M21" s="11"/>
      <c r="N21" s="92"/>
      <c r="O21" s="11"/>
      <c r="P21" s="11"/>
      <c r="Q21" s="11"/>
      <c r="R21" s="11"/>
      <c r="S21" s="11"/>
      <c r="T21" s="11"/>
    </row>
    <row r="22" spans="1:20" ht="24">
      <c r="A22" s="213" t="s">
        <v>711</v>
      </c>
      <c r="B22" s="216">
        <v>258</v>
      </c>
      <c r="C22" s="249">
        <v>1.3</v>
      </c>
      <c r="D22" s="73"/>
      <c r="E22" s="73"/>
      <c r="F22" s="2"/>
      <c r="G22" s="2"/>
      <c r="H22" s="11"/>
      <c r="I22" s="21"/>
      <c r="J22" s="65"/>
      <c r="K22" s="65"/>
      <c r="L22" s="11"/>
      <c r="M22" s="11"/>
      <c r="N22" s="92"/>
      <c r="O22" s="11"/>
      <c r="P22" s="11"/>
      <c r="Q22" s="11"/>
      <c r="R22" s="11"/>
      <c r="S22" s="11"/>
      <c r="T22" s="11"/>
    </row>
    <row r="23" spans="1:20" ht="24">
      <c r="A23" s="213" t="s">
        <v>712</v>
      </c>
      <c r="B23" s="216">
        <v>50</v>
      </c>
      <c r="C23" s="249">
        <v>0.1</v>
      </c>
      <c r="D23" s="73"/>
      <c r="E23" s="73"/>
      <c r="F23" s="2"/>
      <c r="G23" s="2"/>
      <c r="H23" s="11"/>
      <c r="I23" s="21"/>
      <c r="J23" s="65"/>
      <c r="K23" s="65"/>
      <c r="L23" s="11"/>
      <c r="M23" s="11"/>
      <c r="N23" s="92"/>
      <c r="O23" s="11"/>
      <c r="P23" s="11"/>
      <c r="Q23" s="11"/>
      <c r="R23" s="11"/>
      <c r="S23" s="11"/>
      <c r="T23" s="11"/>
    </row>
    <row r="24" spans="1:20" ht="24">
      <c r="A24" s="213" t="s">
        <v>713</v>
      </c>
      <c r="B24" s="216">
        <v>195</v>
      </c>
      <c r="C24" s="249">
        <v>0.8</v>
      </c>
      <c r="D24" s="73"/>
      <c r="E24" s="73"/>
      <c r="F24" s="2"/>
      <c r="G24" s="2"/>
      <c r="H24" s="11"/>
      <c r="I24" s="21"/>
      <c r="J24" s="65"/>
      <c r="K24" s="65"/>
      <c r="L24" s="11"/>
      <c r="M24" s="11"/>
      <c r="N24" s="92"/>
      <c r="O24" s="11"/>
      <c r="P24" s="11"/>
      <c r="Q24" s="11"/>
      <c r="R24" s="11"/>
      <c r="S24" s="11"/>
      <c r="T24" s="11"/>
    </row>
    <row r="25" spans="1:20" ht="24">
      <c r="A25" s="210" t="s">
        <v>714</v>
      </c>
      <c r="B25" s="263">
        <v>3709</v>
      </c>
      <c r="C25" s="244">
        <v>15.9</v>
      </c>
      <c r="D25" s="72"/>
      <c r="E25" s="72"/>
      <c r="F25" s="2"/>
      <c r="G25" s="11"/>
      <c r="H25" s="11"/>
      <c r="I25" s="58"/>
      <c r="J25" s="65"/>
      <c r="K25" s="11"/>
      <c r="L25" s="65"/>
      <c r="M25" s="11"/>
      <c r="N25" s="91"/>
      <c r="O25" s="11"/>
      <c r="P25" s="11"/>
      <c r="Q25" s="11"/>
      <c r="R25" s="11"/>
      <c r="S25" s="11"/>
      <c r="T25" s="11"/>
    </row>
    <row r="26" spans="1:20" ht="24">
      <c r="A26" s="228" t="s">
        <v>251</v>
      </c>
      <c r="B26" s="216"/>
      <c r="C26" s="249"/>
      <c r="D26" s="73"/>
      <c r="E26" s="73"/>
      <c r="G26" s="11"/>
      <c r="H26" s="11"/>
      <c r="I26" s="21"/>
      <c r="J26" s="65"/>
      <c r="K26" s="11"/>
      <c r="L26" s="11"/>
      <c r="M26" s="11"/>
      <c r="N26" s="92"/>
      <c r="O26" s="11"/>
      <c r="P26" s="11"/>
      <c r="Q26" s="11"/>
      <c r="R26" s="11"/>
      <c r="S26" s="11"/>
      <c r="T26" s="11"/>
    </row>
    <row r="27" spans="1:20" ht="24">
      <c r="A27" s="228" t="s">
        <v>715</v>
      </c>
      <c r="B27" s="216">
        <v>2185</v>
      </c>
      <c r="C27" s="249">
        <v>9.6999999999999993</v>
      </c>
      <c r="D27" s="73"/>
      <c r="E27" s="73"/>
      <c r="G27" s="11"/>
      <c r="H27" s="11"/>
      <c r="I27" s="21"/>
      <c r="J27" s="65"/>
      <c r="K27" s="65"/>
      <c r="L27" s="11"/>
      <c r="M27" s="11"/>
      <c r="N27" s="92"/>
      <c r="O27" s="11"/>
      <c r="P27" s="11"/>
      <c r="Q27" s="11"/>
      <c r="R27" s="11"/>
      <c r="S27" s="11"/>
      <c r="T27" s="11"/>
    </row>
    <row r="28" spans="1:20" ht="24">
      <c r="A28" s="228" t="s">
        <v>716</v>
      </c>
      <c r="B28" s="216">
        <v>522</v>
      </c>
      <c r="C28" s="249">
        <v>2.1</v>
      </c>
      <c r="D28" s="73"/>
      <c r="E28" s="73"/>
      <c r="G28" s="11"/>
      <c r="H28" s="11"/>
      <c r="I28" s="21"/>
      <c r="J28" s="65"/>
      <c r="K28" s="65"/>
      <c r="L28" s="11"/>
      <c r="M28" s="11"/>
      <c r="N28" s="92"/>
      <c r="O28" s="11"/>
      <c r="P28" s="11"/>
      <c r="Q28" s="11"/>
      <c r="R28" s="11"/>
      <c r="S28" s="11"/>
      <c r="T28" s="11"/>
    </row>
    <row r="29" spans="1:20" ht="60">
      <c r="A29" s="210" t="s">
        <v>717</v>
      </c>
      <c r="B29" s="222">
        <v>2927</v>
      </c>
      <c r="C29" s="244">
        <v>11.2</v>
      </c>
      <c r="D29" s="72"/>
      <c r="E29" s="72"/>
      <c r="F29" s="2"/>
      <c r="G29" s="11"/>
      <c r="H29" s="11"/>
      <c r="I29" s="58"/>
      <c r="J29" s="65"/>
      <c r="K29" s="11"/>
      <c r="L29" s="65"/>
      <c r="M29" s="11"/>
      <c r="N29" s="91"/>
      <c r="O29" s="11"/>
      <c r="P29" s="11"/>
      <c r="Q29" s="11"/>
      <c r="R29" s="11"/>
      <c r="S29" s="11"/>
      <c r="T29" s="11"/>
    </row>
    <row r="30" spans="1:20">
      <c r="A30" s="40"/>
      <c r="B30" s="43"/>
      <c r="C30" s="51"/>
      <c r="D30" s="58"/>
      <c r="E30" s="58"/>
      <c r="G30" s="65"/>
      <c r="H30" s="65"/>
      <c r="I30" s="11"/>
      <c r="J30" s="11"/>
      <c r="K30" s="11"/>
      <c r="L30" s="11"/>
      <c r="M30" s="11"/>
      <c r="N30" s="11"/>
      <c r="O30" s="11"/>
      <c r="P30" s="11"/>
      <c r="Q30" s="11"/>
      <c r="R30" s="11"/>
      <c r="S30" s="11"/>
      <c r="T30" s="11"/>
    </row>
    <row r="31" spans="1:20" ht="24" customHeight="1">
      <c r="A31" s="457" t="s">
        <v>821</v>
      </c>
      <c r="B31" s="457"/>
      <c r="C31" s="457"/>
      <c r="D31" s="457"/>
      <c r="E31" s="457"/>
      <c r="F31" s="457"/>
      <c r="G31" s="457"/>
      <c r="H31" s="457"/>
      <c r="I31" s="457"/>
      <c r="J31" s="457"/>
      <c r="K31" s="457"/>
      <c r="L31" s="11"/>
      <c r="M31" s="11"/>
      <c r="N31" s="11"/>
      <c r="O31" s="11"/>
      <c r="P31" s="11"/>
      <c r="Q31" s="11"/>
      <c r="R31" s="11"/>
      <c r="S31" s="11"/>
      <c r="T31" s="11"/>
    </row>
    <row r="32" spans="1:20">
      <c r="A32" s="458" t="s">
        <v>822</v>
      </c>
      <c r="B32" s="458"/>
      <c r="C32" s="458"/>
      <c r="D32" s="458"/>
      <c r="E32" s="458"/>
      <c r="F32" s="458"/>
      <c r="G32" s="458"/>
      <c r="H32" s="458"/>
      <c r="I32" s="458"/>
      <c r="J32" s="458"/>
      <c r="K32" s="458"/>
      <c r="L32" s="11"/>
      <c r="M32" s="11"/>
      <c r="N32" s="11"/>
      <c r="O32" s="11"/>
      <c r="P32" s="11"/>
      <c r="Q32" s="11"/>
      <c r="R32" s="11"/>
      <c r="S32" s="11"/>
      <c r="T32" s="11"/>
    </row>
    <row r="33" spans="3:20">
      <c r="C33" s="57"/>
      <c r="D33" s="57"/>
      <c r="E33" s="57"/>
      <c r="G33" s="11"/>
      <c r="H33" s="11"/>
      <c r="I33" s="11"/>
      <c r="J33" s="11"/>
      <c r="K33" s="11"/>
      <c r="L33" s="11"/>
      <c r="M33" s="11"/>
      <c r="N33" s="11"/>
      <c r="O33" s="11"/>
      <c r="P33" s="11"/>
      <c r="Q33" s="11"/>
      <c r="R33" s="11"/>
      <c r="S33" s="11"/>
      <c r="T33" s="11"/>
    </row>
    <row r="34" spans="3:20">
      <c r="D34" s="57"/>
      <c r="E34" s="57"/>
      <c r="G34" s="11"/>
      <c r="H34" s="11"/>
      <c r="I34" s="11"/>
      <c r="J34" s="11"/>
      <c r="K34" s="11"/>
      <c r="L34" s="11"/>
      <c r="M34" s="11"/>
      <c r="N34" s="11"/>
      <c r="O34" s="11"/>
      <c r="P34" s="11"/>
      <c r="Q34" s="11"/>
      <c r="R34" s="11"/>
      <c r="S34" s="11"/>
      <c r="T34" s="11"/>
    </row>
  </sheetData>
  <mergeCells count="6">
    <mergeCell ref="A32:K32"/>
    <mergeCell ref="A7:A8"/>
    <mergeCell ref="B7:B8"/>
    <mergeCell ref="C7:C8"/>
    <mergeCell ref="E7:F7"/>
    <mergeCell ref="A31:K31"/>
  </mergeCells>
  <phoneticPr fontId="7" type="noConversion"/>
  <hyperlinks>
    <hyperlink ref="E7" location="'SPIS TREŚCI'!A1" display="Powrót do spisu tablic"/>
    <hyperlink ref="E7:F7" location="'SPIS TREŚCI'!A118" display="'SPIS TREŚCI'!A118"/>
  </hyperlinks>
  <pageMargins left="0.75" right="0.75" top="1" bottom="1" header="0.5" footer="0.5"/>
  <pageSetup paperSize="9" scale="99" orientation="portrait" r:id="rId1"/>
  <headerFooter alignWithMargins="0"/>
  <rowBreaks count="1" manualBreakCount="1">
    <brk id="29"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G8" sqref="G8:H8"/>
    </sheetView>
  </sheetViews>
  <sheetFormatPr defaultRowHeight="12.75"/>
  <cols>
    <col min="1" max="1" width="35.5703125" style="3" customWidth="1"/>
    <col min="2" max="4" width="18.42578125" style="3" customWidth="1"/>
    <col min="5" max="5" width="18.42578125" style="30" customWidth="1"/>
    <col min="6" max="16384" width="9.140625" style="3"/>
  </cols>
  <sheetData>
    <row r="1" spans="1:10">
      <c r="A1" s="22" t="s">
        <v>231</v>
      </c>
      <c r="B1" s="28" t="s">
        <v>129</v>
      </c>
    </row>
    <row r="2" spans="1:10">
      <c r="B2" s="28" t="s">
        <v>131</v>
      </c>
    </row>
    <row r="3" spans="1:10" ht="13.5">
      <c r="A3" s="33"/>
      <c r="B3" s="28" t="s">
        <v>137</v>
      </c>
    </row>
    <row r="4" spans="1:10">
      <c r="A4" s="33"/>
      <c r="B4" s="28" t="s">
        <v>996</v>
      </c>
    </row>
    <row r="5" spans="1:10">
      <c r="A5" s="104" t="s">
        <v>230</v>
      </c>
      <c r="B5" s="105" t="s">
        <v>687</v>
      </c>
    </row>
    <row r="6" spans="1:10">
      <c r="A6" s="111"/>
      <c r="B6" s="105" t="s">
        <v>248</v>
      </c>
    </row>
    <row r="7" spans="1:10">
      <c r="A7" s="111"/>
      <c r="B7" s="105" t="s">
        <v>997</v>
      </c>
    </row>
    <row r="8" spans="1:10" ht="30" customHeight="1">
      <c r="A8" s="455" t="s">
        <v>434</v>
      </c>
      <c r="B8" s="455" t="s">
        <v>691</v>
      </c>
      <c r="C8" s="455"/>
      <c r="D8" s="455"/>
      <c r="E8" s="455"/>
      <c r="G8" s="454" t="s">
        <v>437</v>
      </c>
      <c r="H8" s="454"/>
    </row>
    <row r="9" spans="1:10" ht="30" customHeight="1">
      <c r="A9" s="455"/>
      <c r="B9" s="455" t="s">
        <v>729</v>
      </c>
      <c r="C9" s="455"/>
      <c r="D9" s="455"/>
      <c r="E9" s="455" t="s">
        <v>441</v>
      </c>
    </row>
    <row r="10" spans="1:10" ht="30" customHeight="1">
      <c r="A10" s="455"/>
      <c r="B10" s="455" t="s">
        <v>730</v>
      </c>
      <c r="C10" s="455"/>
      <c r="D10" s="455" t="s">
        <v>734</v>
      </c>
      <c r="E10" s="455"/>
    </row>
    <row r="11" spans="1:10" ht="39.75" customHeight="1" thickBot="1">
      <c r="A11" s="456"/>
      <c r="B11" s="229" t="s">
        <v>336</v>
      </c>
      <c r="C11" s="229" t="s">
        <v>731</v>
      </c>
      <c r="D11" s="456"/>
      <c r="E11" s="456"/>
    </row>
    <row r="12" spans="1:10" ht="24">
      <c r="A12" s="235" t="s">
        <v>394</v>
      </c>
      <c r="B12" s="275">
        <v>10591</v>
      </c>
      <c r="C12" s="275">
        <v>4832</v>
      </c>
      <c r="D12" s="275">
        <v>5373</v>
      </c>
      <c r="E12" s="275">
        <v>14865</v>
      </c>
      <c r="F12" s="27"/>
      <c r="G12" s="74"/>
      <c r="H12" s="74"/>
      <c r="I12" s="74"/>
      <c r="J12" s="74"/>
    </row>
    <row r="13" spans="1:10" ht="33" customHeight="1">
      <c r="A13" s="507" t="s">
        <v>805</v>
      </c>
      <c r="B13" s="507"/>
      <c r="C13" s="507"/>
      <c r="D13" s="507"/>
      <c r="E13" s="507"/>
    </row>
    <row r="14" spans="1:10" ht="24">
      <c r="A14" s="257" t="s">
        <v>718</v>
      </c>
      <c r="B14" s="269"/>
      <c r="C14" s="269"/>
      <c r="D14" s="269"/>
      <c r="E14" s="269"/>
    </row>
    <row r="15" spans="1:10" ht="24">
      <c r="A15" s="270" t="s">
        <v>720</v>
      </c>
      <c r="B15" s="271">
        <v>240</v>
      </c>
      <c r="C15" s="271">
        <v>191</v>
      </c>
      <c r="D15" s="271">
        <v>166</v>
      </c>
      <c r="E15" s="271">
        <v>125</v>
      </c>
      <c r="G15" s="2"/>
      <c r="H15" s="4"/>
      <c r="I15" s="4"/>
      <c r="J15" s="4"/>
    </row>
    <row r="16" spans="1:10" ht="24">
      <c r="A16" s="272" t="s">
        <v>719</v>
      </c>
      <c r="B16" s="271">
        <v>75</v>
      </c>
      <c r="C16" s="271">
        <v>68</v>
      </c>
      <c r="D16" s="271">
        <v>61</v>
      </c>
      <c r="E16" s="271">
        <v>38</v>
      </c>
      <c r="G16" s="2"/>
    </row>
    <row r="17" spans="1:10" ht="24">
      <c r="A17" s="270" t="s">
        <v>703</v>
      </c>
      <c r="B17" s="271">
        <v>2695</v>
      </c>
      <c r="C17" s="271">
        <v>1418</v>
      </c>
      <c r="D17" s="271">
        <v>2318</v>
      </c>
      <c r="E17" s="271">
        <v>3924</v>
      </c>
      <c r="G17" s="2"/>
    </row>
    <row r="18" spans="1:10" ht="24">
      <c r="A18" s="272" t="s">
        <v>251</v>
      </c>
      <c r="B18" s="271"/>
      <c r="C18" s="271"/>
      <c r="D18" s="271"/>
      <c r="E18" s="271"/>
      <c r="G18" s="2"/>
    </row>
    <row r="19" spans="1:10" ht="24">
      <c r="A19" s="272" t="s">
        <v>721</v>
      </c>
      <c r="B19" s="271">
        <v>1340</v>
      </c>
      <c r="C19" s="271">
        <v>834</v>
      </c>
      <c r="D19" s="271">
        <v>1837</v>
      </c>
      <c r="E19" s="271">
        <v>2425</v>
      </c>
      <c r="G19" s="2"/>
      <c r="H19" s="74"/>
      <c r="I19" s="74"/>
      <c r="J19" s="74"/>
    </row>
    <row r="20" spans="1:10" ht="24">
      <c r="A20" s="272" t="s">
        <v>704</v>
      </c>
      <c r="B20" s="271">
        <v>1166</v>
      </c>
      <c r="C20" s="271">
        <v>425</v>
      </c>
      <c r="D20" s="271">
        <v>448</v>
      </c>
      <c r="E20" s="271">
        <v>1264</v>
      </c>
      <c r="G20" s="2"/>
    </row>
    <row r="21" spans="1:10" ht="24">
      <c r="A21" s="272" t="s">
        <v>705</v>
      </c>
      <c r="B21" s="271">
        <v>189</v>
      </c>
      <c r="C21" s="271">
        <v>159</v>
      </c>
      <c r="D21" s="271">
        <v>33</v>
      </c>
      <c r="E21" s="271">
        <v>235</v>
      </c>
      <c r="G21" s="2"/>
    </row>
    <row r="22" spans="1:10" ht="24">
      <c r="A22" s="270" t="s">
        <v>722</v>
      </c>
      <c r="B22" s="271">
        <v>5528</v>
      </c>
      <c r="C22" s="271">
        <v>2077</v>
      </c>
      <c r="D22" s="271">
        <v>1815</v>
      </c>
      <c r="E22" s="271">
        <v>7741</v>
      </c>
      <c r="G22" s="2"/>
    </row>
    <row r="23" spans="1:10" ht="24">
      <c r="A23" s="270" t="s">
        <v>723</v>
      </c>
      <c r="B23" s="271">
        <v>438</v>
      </c>
      <c r="C23" s="271">
        <v>242</v>
      </c>
      <c r="D23" s="271">
        <v>268</v>
      </c>
      <c r="E23" s="271">
        <v>829</v>
      </c>
      <c r="G23" s="2"/>
    </row>
    <row r="24" spans="1:10" ht="24">
      <c r="A24" s="270" t="s">
        <v>724</v>
      </c>
      <c r="B24" s="271">
        <v>557</v>
      </c>
      <c r="C24" s="271">
        <v>334</v>
      </c>
      <c r="D24" s="271">
        <v>700</v>
      </c>
      <c r="E24" s="271">
        <v>1132</v>
      </c>
      <c r="G24" s="2"/>
    </row>
    <row r="25" spans="1:10" ht="24">
      <c r="A25" s="270" t="s">
        <v>725</v>
      </c>
      <c r="B25" s="271">
        <v>96</v>
      </c>
      <c r="C25" s="271">
        <v>88</v>
      </c>
      <c r="D25" s="271" t="s">
        <v>994</v>
      </c>
      <c r="E25" s="271">
        <v>44</v>
      </c>
      <c r="G25" s="2"/>
    </row>
    <row r="26" spans="1:10" ht="24">
      <c r="A26" s="273" t="s">
        <v>726</v>
      </c>
      <c r="B26" s="271">
        <v>42</v>
      </c>
      <c r="C26" s="271">
        <v>42</v>
      </c>
      <c r="D26" s="271" t="s">
        <v>132</v>
      </c>
      <c r="E26" s="271">
        <v>12</v>
      </c>
      <c r="G26" s="2"/>
    </row>
    <row r="27" spans="1:10" ht="24">
      <c r="A27" s="273" t="s">
        <v>727</v>
      </c>
      <c r="B27" s="271" t="s">
        <v>994</v>
      </c>
      <c r="C27" s="271" t="s">
        <v>132</v>
      </c>
      <c r="D27" s="271" t="s">
        <v>994</v>
      </c>
      <c r="E27" s="271" t="s">
        <v>994</v>
      </c>
      <c r="G27" s="2"/>
      <c r="H27" s="75"/>
      <c r="I27" s="75"/>
      <c r="J27" s="75"/>
    </row>
    <row r="28" spans="1:10" ht="24">
      <c r="A28" s="273" t="s">
        <v>728</v>
      </c>
      <c r="B28" s="271">
        <v>87</v>
      </c>
      <c r="C28" s="271">
        <v>77</v>
      </c>
      <c r="D28" s="271">
        <v>36</v>
      </c>
      <c r="E28" s="271">
        <v>258</v>
      </c>
      <c r="G28" s="2"/>
    </row>
    <row r="29" spans="1:10" ht="24">
      <c r="A29" s="273" t="s">
        <v>835</v>
      </c>
      <c r="B29" s="271">
        <v>28</v>
      </c>
      <c r="C29" s="271">
        <v>17</v>
      </c>
      <c r="D29" s="271">
        <v>39</v>
      </c>
      <c r="E29" s="271">
        <v>50</v>
      </c>
      <c r="G29" s="2"/>
    </row>
    <row r="30" spans="1:10" ht="24">
      <c r="A30" s="274" t="s">
        <v>836</v>
      </c>
      <c r="B30" s="271">
        <v>235</v>
      </c>
      <c r="C30" s="271">
        <v>56</v>
      </c>
      <c r="D30" s="271">
        <v>11</v>
      </c>
      <c r="E30" s="271">
        <v>195</v>
      </c>
      <c r="G30" s="2"/>
    </row>
    <row r="31" spans="1:10" ht="33.75" customHeight="1">
      <c r="A31" s="507" t="s">
        <v>806</v>
      </c>
      <c r="B31" s="507"/>
      <c r="C31" s="507"/>
      <c r="D31" s="507"/>
      <c r="E31" s="507"/>
    </row>
    <row r="32" spans="1:10">
      <c r="A32" s="213"/>
      <c r="B32" s="211"/>
      <c r="C32" s="211"/>
      <c r="D32" s="211"/>
      <c r="E32" s="211"/>
    </row>
    <row r="33" spans="1:5" ht="24">
      <c r="A33" s="233" t="s">
        <v>252</v>
      </c>
      <c r="B33" s="271">
        <v>200</v>
      </c>
      <c r="C33" s="271">
        <v>31</v>
      </c>
      <c r="D33" s="271" t="s">
        <v>994</v>
      </c>
      <c r="E33" s="271">
        <v>218</v>
      </c>
    </row>
    <row r="34" spans="1:5" ht="24">
      <c r="A34" s="233" t="s">
        <v>253</v>
      </c>
      <c r="B34" s="271">
        <v>8560</v>
      </c>
      <c r="C34" s="271">
        <v>4093</v>
      </c>
      <c r="D34" s="271">
        <v>5018</v>
      </c>
      <c r="E34" s="271">
        <v>12491</v>
      </c>
    </row>
    <row r="35" spans="1:5" ht="24">
      <c r="A35" s="226" t="s">
        <v>254</v>
      </c>
      <c r="B35" s="271">
        <v>4950</v>
      </c>
      <c r="C35" s="271">
        <v>1984</v>
      </c>
      <c r="D35" s="271">
        <v>1068</v>
      </c>
      <c r="E35" s="271">
        <v>6826</v>
      </c>
    </row>
    <row r="36" spans="1:5" ht="24">
      <c r="A36" s="233" t="s">
        <v>255</v>
      </c>
      <c r="B36" s="271">
        <v>614</v>
      </c>
      <c r="C36" s="271">
        <v>126</v>
      </c>
      <c r="D36" s="271">
        <v>167</v>
      </c>
      <c r="E36" s="271">
        <v>850</v>
      </c>
    </row>
    <row r="37" spans="1:5" ht="39">
      <c r="A37" s="233" t="s">
        <v>256</v>
      </c>
      <c r="B37" s="271" t="s">
        <v>994</v>
      </c>
      <c r="C37" s="271" t="s">
        <v>994</v>
      </c>
      <c r="D37" s="271">
        <v>51</v>
      </c>
      <c r="E37" s="271">
        <v>83</v>
      </c>
    </row>
    <row r="38" spans="1:5" ht="24">
      <c r="A38" s="233" t="s">
        <v>257</v>
      </c>
      <c r="B38" s="271" t="s">
        <v>994</v>
      </c>
      <c r="C38" s="271" t="s">
        <v>994</v>
      </c>
      <c r="D38" s="271">
        <v>17</v>
      </c>
      <c r="E38" s="271">
        <v>327</v>
      </c>
    </row>
    <row r="39" spans="1:5" ht="24">
      <c r="A39" s="233" t="s">
        <v>265</v>
      </c>
      <c r="B39" s="271" t="s">
        <v>132</v>
      </c>
      <c r="C39" s="271" t="s">
        <v>132</v>
      </c>
      <c r="D39" s="271" t="s">
        <v>132</v>
      </c>
      <c r="E39" s="271" t="s">
        <v>132</v>
      </c>
    </row>
    <row r="40" spans="1:5" ht="24">
      <c r="A40" s="233" t="s">
        <v>266</v>
      </c>
      <c r="B40" s="271">
        <v>732</v>
      </c>
      <c r="C40" s="271">
        <v>468</v>
      </c>
      <c r="D40" s="271">
        <v>107</v>
      </c>
      <c r="E40" s="271">
        <v>476</v>
      </c>
    </row>
    <row r="41" spans="1:5">
      <c r="A41" s="41"/>
      <c r="B41" s="44"/>
      <c r="C41" s="44"/>
      <c r="D41" s="44"/>
      <c r="E41" s="44"/>
    </row>
    <row r="42" spans="1:5" ht="34.5" customHeight="1">
      <c r="A42" s="457" t="s">
        <v>302</v>
      </c>
      <c r="B42" s="457"/>
      <c r="C42" s="457"/>
      <c r="D42" s="457"/>
      <c r="E42" s="457"/>
    </row>
    <row r="43" spans="1:5" ht="38.25" customHeight="1">
      <c r="A43" s="458" t="s">
        <v>824</v>
      </c>
      <c r="B43" s="458"/>
      <c r="C43" s="458"/>
      <c r="D43" s="458"/>
      <c r="E43" s="458"/>
    </row>
    <row r="44" spans="1:5">
      <c r="E44" s="3"/>
    </row>
  </sheetData>
  <mergeCells count="11">
    <mergeCell ref="G8:H8"/>
    <mergeCell ref="A43:E43"/>
    <mergeCell ref="A42:E42"/>
    <mergeCell ref="A13:E13"/>
    <mergeCell ref="A31:E31"/>
    <mergeCell ref="A8:A11"/>
    <mergeCell ref="B8:E8"/>
    <mergeCell ref="B9:D9"/>
    <mergeCell ref="B10:C10"/>
    <mergeCell ref="D10:D11"/>
    <mergeCell ref="E9:E11"/>
  </mergeCells>
  <phoneticPr fontId="7" type="noConversion"/>
  <conditionalFormatting sqref="B15:E15">
    <cfRule type="cellIs" dxfId="10" priority="9" operator="lessThan">
      <formula>10</formula>
    </cfRule>
  </conditionalFormatting>
  <conditionalFormatting sqref="B16:E16">
    <cfRule type="cellIs" dxfId="9" priority="8" operator="lessThan">
      <formula>10</formula>
    </cfRule>
  </conditionalFormatting>
  <conditionalFormatting sqref="B30:E30">
    <cfRule type="cellIs" dxfId="8" priority="1" operator="lessThan">
      <formula>10</formula>
    </cfRule>
  </conditionalFormatting>
  <conditionalFormatting sqref="B19:E21">
    <cfRule type="cellIs" dxfId="7" priority="7" operator="lessThan">
      <formula>10</formula>
    </cfRule>
  </conditionalFormatting>
  <conditionalFormatting sqref="B25 B22:C24 D22:E25">
    <cfRule type="cellIs" dxfId="6" priority="6" operator="lessThan">
      <formula>10</formula>
    </cfRule>
  </conditionalFormatting>
  <conditionalFormatting sqref="C25">
    <cfRule type="cellIs" dxfId="5" priority="5" operator="lessThan">
      <formula>10</formula>
    </cfRule>
  </conditionalFormatting>
  <conditionalFormatting sqref="C27:D27 B26:E26 B28:E29">
    <cfRule type="cellIs" dxfId="4" priority="4" operator="lessThan">
      <formula>10</formula>
    </cfRule>
  </conditionalFormatting>
  <conditionalFormatting sqref="B27">
    <cfRule type="cellIs" dxfId="3" priority="3" operator="lessThan">
      <formula>10</formula>
    </cfRule>
  </conditionalFormatting>
  <conditionalFormatting sqref="E27">
    <cfRule type="cellIs" dxfId="2" priority="2" operator="lessThan">
      <formula>10</formula>
    </cfRule>
  </conditionalFormatting>
  <hyperlinks>
    <hyperlink ref="G8" location="'SPIS TREŚCI'!A1" display="Powrót do spisu tablic"/>
    <hyperlink ref="G8:H8" location="'SPIS TREŚCI'!A118" display="'SPIS TREŚCI'!A118"/>
  </hyperlinks>
  <pageMargins left="0.75" right="0.75" top="1" bottom="1" header="0.5" footer="0.5"/>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K8" sqref="K8:L8"/>
    </sheetView>
  </sheetViews>
  <sheetFormatPr defaultRowHeight="12.75"/>
  <cols>
    <col min="1" max="1" width="43" style="3" customWidth="1"/>
    <col min="2" max="9" width="18.42578125" style="3" customWidth="1"/>
    <col min="10" max="16384" width="9.140625" style="3"/>
  </cols>
  <sheetData>
    <row r="1" spans="1:15">
      <c r="A1" s="22" t="s">
        <v>232</v>
      </c>
      <c r="B1" s="28" t="s">
        <v>129</v>
      </c>
    </row>
    <row r="2" spans="1:15">
      <c r="B2" s="28" t="s">
        <v>130</v>
      </c>
    </row>
    <row r="3" spans="1:15" ht="13.5">
      <c r="B3" s="28" t="s">
        <v>301</v>
      </c>
    </row>
    <row r="4" spans="1:15">
      <c r="B4" s="28" t="s">
        <v>982</v>
      </c>
    </row>
    <row r="5" spans="1:15">
      <c r="A5" s="104" t="s">
        <v>233</v>
      </c>
      <c r="B5" s="105" t="s">
        <v>687</v>
      </c>
    </row>
    <row r="6" spans="1:15">
      <c r="A6" s="103"/>
      <c r="B6" s="105" t="s">
        <v>688</v>
      </c>
    </row>
    <row r="7" spans="1:15">
      <c r="A7" s="103"/>
      <c r="B7" s="105" t="s">
        <v>995</v>
      </c>
    </row>
    <row r="8" spans="1:15" ht="37.5" customHeight="1">
      <c r="A8" s="455" t="s">
        <v>279</v>
      </c>
      <c r="B8" s="455" t="s">
        <v>733</v>
      </c>
      <c r="C8" s="455"/>
      <c r="D8" s="455"/>
      <c r="E8" s="455"/>
      <c r="F8" s="455"/>
      <c r="G8" s="455"/>
      <c r="H8" s="455"/>
      <c r="I8" s="455"/>
      <c r="K8" s="454" t="s">
        <v>437</v>
      </c>
      <c r="L8" s="454"/>
    </row>
    <row r="9" spans="1:15" ht="26.25" customHeight="1">
      <c r="A9" s="455"/>
      <c r="B9" s="455" t="s">
        <v>732</v>
      </c>
      <c r="C9" s="455"/>
      <c r="D9" s="455"/>
      <c r="E9" s="455"/>
      <c r="F9" s="455" t="s">
        <v>477</v>
      </c>
      <c r="G9" s="455"/>
      <c r="H9" s="455"/>
      <c r="I9" s="455"/>
    </row>
    <row r="10" spans="1:15" ht="26.25" customHeight="1">
      <c r="A10" s="455"/>
      <c r="B10" s="455" t="s">
        <v>729</v>
      </c>
      <c r="C10" s="455"/>
      <c r="D10" s="455"/>
      <c r="E10" s="455" t="s">
        <v>441</v>
      </c>
      <c r="F10" s="455" t="s">
        <v>729</v>
      </c>
      <c r="G10" s="455"/>
      <c r="H10" s="455"/>
      <c r="I10" s="455" t="s">
        <v>441</v>
      </c>
    </row>
    <row r="11" spans="1:15" ht="26.25" customHeight="1">
      <c r="A11" s="455"/>
      <c r="B11" s="455" t="s">
        <v>730</v>
      </c>
      <c r="C11" s="455"/>
      <c r="D11" s="455" t="s">
        <v>734</v>
      </c>
      <c r="E11" s="455"/>
      <c r="F11" s="455" t="s">
        <v>730</v>
      </c>
      <c r="G11" s="455"/>
      <c r="H11" s="455" t="s">
        <v>734</v>
      </c>
      <c r="I11" s="455"/>
    </row>
    <row r="12" spans="1:15" ht="39.75" thickBot="1">
      <c r="A12" s="456"/>
      <c r="B12" s="229" t="s">
        <v>336</v>
      </c>
      <c r="C12" s="229" t="s">
        <v>731</v>
      </c>
      <c r="D12" s="456"/>
      <c r="E12" s="456"/>
      <c r="F12" s="229" t="s">
        <v>336</v>
      </c>
      <c r="G12" s="229" t="s">
        <v>731</v>
      </c>
      <c r="H12" s="456"/>
      <c r="I12" s="456"/>
    </row>
    <row r="13" spans="1:15" ht="24">
      <c r="A13" s="235" t="s">
        <v>394</v>
      </c>
      <c r="B13" s="267">
        <v>3285</v>
      </c>
      <c r="C13" s="267">
        <v>502</v>
      </c>
      <c r="D13" s="267">
        <v>431</v>
      </c>
      <c r="E13" s="267">
        <v>3709</v>
      </c>
      <c r="F13" s="267">
        <v>1207</v>
      </c>
      <c r="G13" s="267">
        <v>224</v>
      </c>
      <c r="H13" s="267">
        <v>377</v>
      </c>
      <c r="I13" s="268">
        <v>2927</v>
      </c>
    </row>
    <row r="14" spans="1:15" ht="24">
      <c r="A14" s="213" t="s">
        <v>251</v>
      </c>
      <c r="B14" s="265"/>
      <c r="C14" s="265"/>
      <c r="D14" s="265"/>
      <c r="E14" s="265"/>
      <c r="F14" s="265"/>
      <c r="G14" s="265"/>
      <c r="H14" s="265"/>
      <c r="I14" s="265"/>
      <c r="M14" s="4"/>
      <c r="N14" s="4"/>
      <c r="O14" s="4"/>
    </row>
    <row r="15" spans="1:15" ht="24">
      <c r="A15" s="233" t="s">
        <v>252</v>
      </c>
      <c r="B15" s="265" t="s">
        <v>132</v>
      </c>
      <c r="C15" s="265" t="s">
        <v>132</v>
      </c>
      <c r="D15" s="265" t="s">
        <v>132</v>
      </c>
      <c r="E15" s="265" t="s">
        <v>132</v>
      </c>
      <c r="F15" s="266">
        <v>23</v>
      </c>
      <c r="G15" s="266" t="s">
        <v>132</v>
      </c>
      <c r="H15" s="266" t="s">
        <v>994</v>
      </c>
      <c r="I15" s="266">
        <v>23</v>
      </c>
      <c r="K15" s="2"/>
    </row>
    <row r="16" spans="1:15" ht="24">
      <c r="A16" s="233" t="s">
        <v>253</v>
      </c>
      <c r="B16" s="265">
        <v>1905</v>
      </c>
      <c r="C16" s="265">
        <v>488</v>
      </c>
      <c r="D16" s="265">
        <v>305</v>
      </c>
      <c r="E16" s="265">
        <v>2151</v>
      </c>
      <c r="F16" s="266">
        <v>890</v>
      </c>
      <c r="G16" s="266">
        <v>203</v>
      </c>
      <c r="H16" s="266">
        <v>335</v>
      </c>
      <c r="I16" s="266">
        <v>2315</v>
      </c>
      <c r="K16" s="2"/>
    </row>
    <row r="17" spans="1:16" ht="24">
      <c r="A17" s="226" t="s">
        <v>254</v>
      </c>
      <c r="B17" s="265">
        <v>1746</v>
      </c>
      <c r="C17" s="265">
        <v>442</v>
      </c>
      <c r="D17" s="265">
        <v>253</v>
      </c>
      <c r="E17" s="265">
        <v>1937</v>
      </c>
      <c r="F17" s="266">
        <v>640</v>
      </c>
      <c r="G17" s="266">
        <v>151</v>
      </c>
      <c r="H17" s="266">
        <v>119</v>
      </c>
      <c r="I17" s="266">
        <v>1540</v>
      </c>
      <c r="K17" s="2"/>
    </row>
    <row r="18" spans="1:16" ht="24">
      <c r="A18" s="233" t="s">
        <v>255</v>
      </c>
      <c r="B18" s="265">
        <v>585</v>
      </c>
      <c r="C18" s="265" t="s">
        <v>994</v>
      </c>
      <c r="D18" s="265">
        <v>70</v>
      </c>
      <c r="E18" s="265">
        <v>661</v>
      </c>
      <c r="F18" s="266">
        <v>135</v>
      </c>
      <c r="G18" s="266" t="s">
        <v>994</v>
      </c>
      <c r="H18" s="266">
        <v>20</v>
      </c>
      <c r="I18" s="266">
        <v>299</v>
      </c>
      <c r="K18" s="2"/>
    </row>
    <row r="19" spans="1:16" ht="27">
      <c r="A19" s="233" t="s">
        <v>256</v>
      </c>
      <c r="B19" s="265" t="s">
        <v>994</v>
      </c>
      <c r="C19" s="265" t="s">
        <v>994</v>
      </c>
      <c r="D19" s="265">
        <v>13</v>
      </c>
      <c r="E19" s="265">
        <v>16</v>
      </c>
      <c r="F19" s="266">
        <v>59</v>
      </c>
      <c r="G19" s="266" t="s">
        <v>994</v>
      </c>
      <c r="H19" s="266">
        <v>16</v>
      </c>
      <c r="I19" s="266">
        <v>82</v>
      </c>
      <c r="K19" s="2"/>
    </row>
    <row r="20" spans="1:16" ht="24">
      <c r="A20" s="233" t="s">
        <v>257</v>
      </c>
      <c r="B20" s="265">
        <v>438</v>
      </c>
      <c r="C20" s="265" t="s">
        <v>132</v>
      </c>
      <c r="D20" s="265">
        <v>36</v>
      </c>
      <c r="E20" s="265">
        <v>520</v>
      </c>
      <c r="F20" s="266" t="s">
        <v>994</v>
      </c>
      <c r="G20" s="266" t="s">
        <v>994</v>
      </c>
      <c r="H20" s="266" t="s">
        <v>132</v>
      </c>
      <c r="I20" s="266">
        <v>85</v>
      </c>
      <c r="K20" s="2"/>
    </row>
    <row r="21" spans="1:16" ht="24">
      <c r="A21" s="233" t="s">
        <v>265</v>
      </c>
      <c r="B21" s="265" t="s">
        <v>994</v>
      </c>
      <c r="C21" s="265" t="s">
        <v>132</v>
      </c>
      <c r="D21" s="265" t="s">
        <v>132</v>
      </c>
      <c r="E21" s="265" t="s">
        <v>994</v>
      </c>
      <c r="F21" s="266" t="s">
        <v>994</v>
      </c>
      <c r="G21" s="266" t="s">
        <v>132</v>
      </c>
      <c r="H21" s="266" t="s">
        <v>132</v>
      </c>
      <c r="I21" s="266" t="s">
        <v>994</v>
      </c>
      <c r="K21" s="2"/>
    </row>
    <row r="22" spans="1:16" ht="24">
      <c r="A22" s="233" t="s">
        <v>266</v>
      </c>
      <c r="B22" s="265" t="s">
        <v>994</v>
      </c>
      <c r="C22" s="265" t="s">
        <v>994</v>
      </c>
      <c r="D22" s="265" t="s">
        <v>994</v>
      </c>
      <c r="E22" s="265" t="s">
        <v>994</v>
      </c>
      <c r="F22" s="266" t="s">
        <v>994</v>
      </c>
      <c r="G22" s="266" t="s">
        <v>994</v>
      </c>
      <c r="H22" s="266" t="s">
        <v>132</v>
      </c>
      <c r="I22" s="266">
        <v>24</v>
      </c>
      <c r="K22" s="2"/>
      <c r="P22" s="4"/>
    </row>
    <row r="23" spans="1:16">
      <c r="A23" s="9"/>
      <c r="I23" s="30"/>
      <c r="M23" s="4"/>
      <c r="N23" s="4"/>
      <c r="O23" s="4"/>
      <c r="P23" s="4"/>
    </row>
    <row r="24" spans="1:16" ht="49.5" customHeight="1">
      <c r="A24" s="457" t="s">
        <v>300</v>
      </c>
      <c r="B24" s="457"/>
      <c r="C24" s="457"/>
      <c r="D24" s="457"/>
      <c r="E24" s="457"/>
      <c r="F24" s="457"/>
      <c r="G24" s="457"/>
      <c r="H24" s="457"/>
      <c r="I24" s="457"/>
      <c r="M24" s="4"/>
      <c r="N24" s="4"/>
      <c r="O24" s="4"/>
      <c r="P24" s="2"/>
    </row>
    <row r="25" spans="1:16" ht="47.25" customHeight="1">
      <c r="A25" s="458" t="s">
        <v>823</v>
      </c>
      <c r="B25" s="458"/>
      <c r="C25" s="458"/>
      <c r="D25" s="458"/>
      <c r="E25" s="458"/>
      <c r="F25" s="458"/>
      <c r="G25" s="458"/>
      <c r="H25" s="458"/>
      <c r="I25" s="458"/>
      <c r="M25" s="2"/>
      <c r="N25" s="2"/>
      <c r="O25" s="2"/>
      <c r="P25" s="4"/>
    </row>
    <row r="26" spans="1:16">
      <c r="B26" s="4"/>
      <c r="C26" s="4"/>
      <c r="D26" s="4"/>
      <c r="E26" s="4"/>
      <c r="F26" s="4"/>
      <c r="G26" s="4"/>
      <c r="H26" s="4"/>
      <c r="I26" s="4"/>
      <c r="M26" s="4"/>
      <c r="N26" s="4"/>
      <c r="O26" s="4"/>
    </row>
    <row r="27" spans="1:16">
      <c r="B27" s="4"/>
      <c r="C27" s="4"/>
      <c r="D27" s="4"/>
      <c r="E27" s="4"/>
      <c r="F27" s="4"/>
      <c r="G27" s="4"/>
      <c r="H27" s="4"/>
      <c r="I27" s="4"/>
    </row>
  </sheetData>
  <mergeCells count="15">
    <mergeCell ref="K8:L8"/>
    <mergeCell ref="A25:I25"/>
    <mergeCell ref="A24:I24"/>
    <mergeCell ref="A8:A12"/>
    <mergeCell ref="B8:I8"/>
    <mergeCell ref="B9:E9"/>
    <mergeCell ref="F9:I9"/>
    <mergeCell ref="B10:D10"/>
    <mergeCell ref="E10:E12"/>
    <mergeCell ref="F10:H10"/>
    <mergeCell ref="I10:I12"/>
    <mergeCell ref="B11:C11"/>
    <mergeCell ref="D11:D12"/>
    <mergeCell ref="F11:G11"/>
    <mergeCell ref="H11:H12"/>
  </mergeCells>
  <phoneticPr fontId="7" type="noConversion"/>
  <hyperlinks>
    <hyperlink ref="K8" location="'SPIS TREŚCI'!A1" display="Powrót do spisu tablic"/>
    <hyperlink ref="K8:L8" location="'SPIS TREŚCI'!A118" display="'SPIS TREŚCI'!A118"/>
  </hyperlinks>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H5" sqref="H5:I5"/>
    </sheetView>
  </sheetViews>
  <sheetFormatPr defaultRowHeight="12.75"/>
  <cols>
    <col min="1" max="1" width="39.28515625" style="3" customWidth="1"/>
    <col min="2" max="6" width="22.7109375" style="3" customWidth="1"/>
    <col min="7" max="16384" width="9.140625" style="3"/>
  </cols>
  <sheetData>
    <row r="1" spans="1:9">
      <c r="A1" s="22" t="s">
        <v>234</v>
      </c>
      <c r="B1" s="28" t="s">
        <v>837</v>
      </c>
    </row>
    <row r="2" spans="1:9">
      <c r="B2" s="28" t="s">
        <v>992</v>
      </c>
    </row>
    <row r="3" spans="1:9">
      <c r="A3" s="104" t="s">
        <v>235</v>
      </c>
      <c r="B3" s="105" t="s">
        <v>838</v>
      </c>
    </row>
    <row r="4" spans="1:9">
      <c r="A4" s="107"/>
      <c r="B4" s="105" t="s">
        <v>993</v>
      </c>
    </row>
    <row r="5" spans="1:9" ht="60" customHeight="1">
      <c r="A5" s="455" t="s">
        <v>279</v>
      </c>
      <c r="B5" s="455" t="s">
        <v>736</v>
      </c>
      <c r="C5" s="455" t="s">
        <v>737</v>
      </c>
      <c r="D5" s="455" t="s">
        <v>738</v>
      </c>
      <c r="E5" s="455"/>
      <c r="F5" s="455"/>
      <c r="H5" s="454" t="s">
        <v>437</v>
      </c>
      <c r="I5" s="454"/>
    </row>
    <row r="6" spans="1:9" ht="49.5" customHeight="1" thickBot="1">
      <c r="A6" s="456"/>
      <c r="B6" s="456"/>
      <c r="C6" s="456"/>
      <c r="D6" s="229" t="s">
        <v>739</v>
      </c>
      <c r="E6" s="229" t="s">
        <v>740</v>
      </c>
      <c r="F6" s="229" t="s">
        <v>741</v>
      </c>
    </row>
    <row r="7" spans="1:9" ht="24">
      <c r="A7" s="235" t="s">
        <v>394</v>
      </c>
      <c r="B7" s="260">
        <v>72061</v>
      </c>
      <c r="C7" s="260">
        <v>56863</v>
      </c>
      <c r="D7" s="260">
        <v>14120</v>
      </c>
      <c r="E7" s="260">
        <v>20386</v>
      </c>
      <c r="F7" s="260">
        <v>47305</v>
      </c>
    </row>
    <row r="8" spans="1:9" ht="24">
      <c r="A8" s="213" t="s">
        <v>251</v>
      </c>
      <c r="B8" s="211"/>
      <c r="C8" s="211"/>
      <c r="D8" s="211"/>
      <c r="E8" s="211"/>
      <c r="F8" s="211"/>
    </row>
    <row r="9" spans="1:9" ht="24">
      <c r="A9" s="233" t="s">
        <v>252</v>
      </c>
      <c r="B9" s="214">
        <v>871</v>
      </c>
      <c r="C9" s="214">
        <v>858</v>
      </c>
      <c r="D9" s="214">
        <v>179</v>
      </c>
      <c r="E9" s="214">
        <v>337</v>
      </c>
      <c r="F9" s="214">
        <v>786</v>
      </c>
      <c r="G9" s="2"/>
      <c r="H9" s="2"/>
    </row>
    <row r="10" spans="1:9" ht="24">
      <c r="A10" s="233" t="s">
        <v>253</v>
      </c>
      <c r="B10" s="214">
        <v>32016</v>
      </c>
      <c r="C10" s="214">
        <v>21957</v>
      </c>
      <c r="D10" s="214">
        <v>6374</v>
      </c>
      <c r="E10" s="214">
        <v>8121</v>
      </c>
      <c r="F10" s="214">
        <v>17491</v>
      </c>
      <c r="G10" s="2"/>
      <c r="H10" s="2"/>
    </row>
    <row r="11" spans="1:9" ht="24">
      <c r="A11" s="226" t="s">
        <v>254</v>
      </c>
      <c r="B11" s="214">
        <v>26027</v>
      </c>
      <c r="C11" s="214">
        <v>16359</v>
      </c>
      <c r="D11" s="214">
        <v>5059</v>
      </c>
      <c r="E11" s="214">
        <v>6188</v>
      </c>
      <c r="F11" s="214">
        <v>12907</v>
      </c>
      <c r="G11" s="2"/>
      <c r="H11" s="2"/>
    </row>
    <row r="12" spans="1:9" ht="24">
      <c r="A12" s="233" t="s">
        <v>255</v>
      </c>
      <c r="B12" s="214">
        <v>4577</v>
      </c>
      <c r="C12" s="214">
        <v>3597</v>
      </c>
      <c r="D12" s="214">
        <v>1254</v>
      </c>
      <c r="E12" s="214">
        <v>1308</v>
      </c>
      <c r="F12" s="214">
        <v>3209</v>
      </c>
      <c r="G12" s="2"/>
      <c r="H12" s="2"/>
    </row>
    <row r="13" spans="1:9" ht="27">
      <c r="A13" s="233" t="s">
        <v>256</v>
      </c>
      <c r="B13" s="214">
        <v>13859</v>
      </c>
      <c r="C13" s="214">
        <v>11171</v>
      </c>
      <c r="D13" s="214">
        <v>1941</v>
      </c>
      <c r="E13" s="214">
        <v>6912</v>
      </c>
      <c r="F13" s="214">
        <v>9642</v>
      </c>
      <c r="G13" s="2"/>
      <c r="H13" s="2"/>
    </row>
    <row r="14" spans="1:9" ht="24">
      <c r="A14" s="233" t="s">
        <v>257</v>
      </c>
      <c r="B14" s="214">
        <v>4211</v>
      </c>
      <c r="C14" s="214">
        <v>3442</v>
      </c>
      <c r="D14" s="214">
        <v>1618</v>
      </c>
      <c r="E14" s="214">
        <v>663</v>
      </c>
      <c r="F14" s="214">
        <v>2461</v>
      </c>
      <c r="G14" s="2"/>
      <c r="H14" s="2"/>
    </row>
    <row r="15" spans="1:9" ht="24">
      <c r="A15" s="233" t="s">
        <v>259</v>
      </c>
      <c r="B15" s="214">
        <v>573</v>
      </c>
      <c r="C15" s="214">
        <v>298</v>
      </c>
      <c r="D15" s="214" t="s">
        <v>994</v>
      </c>
      <c r="E15" s="214">
        <v>297</v>
      </c>
      <c r="F15" s="214" t="s">
        <v>132</v>
      </c>
      <c r="G15" s="2"/>
      <c r="H15" s="2"/>
    </row>
    <row r="16" spans="1:9" ht="27">
      <c r="A16" s="233" t="s">
        <v>436</v>
      </c>
      <c r="B16" s="214">
        <v>1352</v>
      </c>
      <c r="C16" s="214">
        <v>850</v>
      </c>
      <c r="D16" s="214">
        <v>475</v>
      </c>
      <c r="E16" s="214">
        <v>787</v>
      </c>
      <c r="F16" s="214">
        <v>128</v>
      </c>
      <c r="G16" s="2"/>
      <c r="H16" s="2"/>
    </row>
    <row r="17" spans="1:8" ht="24">
      <c r="A17" s="233" t="s">
        <v>266</v>
      </c>
      <c r="B17" s="214">
        <v>13689</v>
      </c>
      <c r="C17" s="214">
        <v>14050</v>
      </c>
      <c r="D17" s="214">
        <v>1969</v>
      </c>
      <c r="E17" s="214">
        <v>1552</v>
      </c>
      <c r="F17" s="214">
        <v>13017</v>
      </c>
      <c r="G17" s="2"/>
      <c r="H17" s="2"/>
    </row>
    <row r="18" spans="1:8">
      <c r="A18" s="25"/>
      <c r="B18" s="44"/>
      <c r="C18" s="44"/>
      <c r="D18" s="44"/>
      <c r="E18" s="44"/>
      <c r="F18" s="44"/>
      <c r="G18" s="2"/>
      <c r="H18" s="2"/>
    </row>
    <row r="19" spans="1:8" ht="20.25" customHeight="1">
      <c r="A19" s="102" t="s">
        <v>299</v>
      </c>
      <c r="B19" s="38"/>
      <c r="C19" s="38"/>
      <c r="D19" s="38"/>
      <c r="E19" s="38"/>
      <c r="F19" s="38"/>
      <c r="G19" s="2"/>
      <c r="H19" s="2"/>
    </row>
    <row r="20" spans="1:8">
      <c r="A20" s="103" t="s">
        <v>735</v>
      </c>
      <c r="G20" s="2"/>
    </row>
    <row r="21" spans="1:8">
      <c r="B21" s="110"/>
      <c r="C21" s="110"/>
      <c r="D21" s="110"/>
      <c r="E21" s="110"/>
      <c r="F21" s="110"/>
      <c r="G21" s="2"/>
    </row>
    <row r="25" spans="1:8">
      <c r="B25" s="95"/>
      <c r="C25" s="95"/>
      <c r="D25" s="95"/>
      <c r="E25" s="95"/>
      <c r="F25" s="95"/>
    </row>
    <row r="26" spans="1:8">
      <c r="B26" s="95"/>
      <c r="C26" s="95"/>
      <c r="D26" s="95"/>
      <c r="E26" s="95"/>
      <c r="F26" s="95"/>
    </row>
  </sheetData>
  <mergeCells count="5">
    <mergeCell ref="A5:A6"/>
    <mergeCell ref="B5:B6"/>
    <mergeCell ref="C5:C6"/>
    <mergeCell ref="D5:F5"/>
    <mergeCell ref="H5:I5"/>
  </mergeCells>
  <phoneticPr fontId="7" type="noConversion"/>
  <conditionalFormatting sqref="H12:H18 H9:H10 G9:G21">
    <cfRule type="top10" dxfId="1" priority="577" rank="3"/>
  </conditionalFormatting>
  <hyperlinks>
    <hyperlink ref="H5" location="'SPIS TREŚCI'!A1" display="Powrót do spisu tablic"/>
    <hyperlink ref="H5:I5" location="'SPIS TREŚCI'!A118" display="'SPIS TREŚCI'!A118"/>
  </hyperlinks>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workbookViewId="0">
      <selection activeCell="K3" sqref="K3:L3"/>
    </sheetView>
  </sheetViews>
  <sheetFormatPr defaultRowHeight="12.75"/>
  <cols>
    <col min="1" max="1" width="29" style="3" customWidth="1"/>
    <col min="2" max="6" width="16.85546875" style="3" customWidth="1"/>
    <col min="7" max="9" width="16.85546875" style="12" customWidth="1"/>
    <col min="10" max="14" width="9.140625" style="3"/>
    <col min="15" max="15" width="9.140625" style="3" customWidth="1"/>
    <col min="16" max="16384" width="9.140625" style="3"/>
  </cols>
  <sheetData>
    <row r="1" spans="1:14" ht="14.25">
      <c r="A1" s="22" t="s">
        <v>236</v>
      </c>
      <c r="B1" s="28" t="s">
        <v>990</v>
      </c>
    </row>
    <row r="2" spans="1:14" ht="14.25">
      <c r="A2" s="104" t="s">
        <v>237</v>
      </c>
      <c r="B2" s="105" t="s">
        <v>991</v>
      </c>
    </row>
    <row r="3" spans="1:14" ht="33.75" customHeight="1">
      <c r="A3" s="455" t="s">
        <v>279</v>
      </c>
      <c r="B3" s="455" t="s">
        <v>288</v>
      </c>
      <c r="C3" s="455"/>
      <c r="D3" s="455" t="s">
        <v>742</v>
      </c>
      <c r="E3" s="455"/>
      <c r="F3" s="455"/>
      <c r="G3" s="452" t="s">
        <v>743</v>
      </c>
      <c r="H3" s="452" t="s">
        <v>744</v>
      </c>
      <c r="I3" s="452"/>
      <c r="K3" s="454" t="s">
        <v>437</v>
      </c>
      <c r="L3" s="454"/>
    </row>
    <row r="4" spans="1:14" ht="51" customHeight="1" thickBot="1">
      <c r="A4" s="456"/>
      <c r="B4" s="229" t="s">
        <v>393</v>
      </c>
      <c r="C4" s="229" t="s">
        <v>395</v>
      </c>
      <c r="D4" s="229" t="s">
        <v>745</v>
      </c>
      <c r="E4" s="229" t="s">
        <v>750</v>
      </c>
      <c r="F4" s="229" t="s">
        <v>455</v>
      </c>
      <c r="G4" s="453"/>
      <c r="H4" s="256" t="s">
        <v>393</v>
      </c>
      <c r="I4" s="256" t="s">
        <v>749</v>
      </c>
    </row>
    <row r="5" spans="1:14" ht="24">
      <c r="A5" s="235" t="s">
        <v>394</v>
      </c>
      <c r="B5" s="260">
        <v>2828</v>
      </c>
      <c r="C5" s="261">
        <v>100</v>
      </c>
      <c r="D5" s="260">
        <v>9</v>
      </c>
      <c r="E5" s="260">
        <v>14</v>
      </c>
      <c r="F5" s="260">
        <v>2805</v>
      </c>
      <c r="G5" s="262">
        <v>1190</v>
      </c>
      <c r="H5" s="262">
        <v>151408</v>
      </c>
      <c r="I5" s="262">
        <v>53.7</v>
      </c>
      <c r="M5" s="44"/>
    </row>
    <row r="6" spans="1:14" ht="24">
      <c r="A6" s="257" t="s">
        <v>397</v>
      </c>
      <c r="B6" s="216">
        <v>1226</v>
      </c>
      <c r="C6" s="258">
        <v>43.352192362093348</v>
      </c>
      <c r="D6" s="214">
        <v>2</v>
      </c>
      <c r="E6" s="214">
        <v>4</v>
      </c>
      <c r="F6" s="216">
        <v>1220</v>
      </c>
      <c r="G6" s="216">
        <v>715</v>
      </c>
      <c r="H6" s="216">
        <v>56567</v>
      </c>
      <c r="I6" s="249">
        <v>46.2</v>
      </c>
      <c r="J6" s="12"/>
      <c r="K6" s="2"/>
      <c r="M6" s="2"/>
    </row>
    <row r="7" spans="1:14" ht="24">
      <c r="A7" s="257" t="s">
        <v>398</v>
      </c>
      <c r="B7" s="216">
        <v>1602</v>
      </c>
      <c r="C7" s="258">
        <v>56.647807637906645</v>
      </c>
      <c r="D7" s="216">
        <v>7</v>
      </c>
      <c r="E7" s="216">
        <v>10</v>
      </c>
      <c r="F7" s="216">
        <v>1585</v>
      </c>
      <c r="G7" s="216">
        <v>475</v>
      </c>
      <c r="H7" s="216">
        <v>94841</v>
      </c>
      <c r="I7" s="249">
        <v>59.5</v>
      </c>
      <c r="J7" s="12"/>
    </row>
    <row r="8" spans="1:14" ht="36">
      <c r="A8" s="233" t="s">
        <v>252</v>
      </c>
      <c r="B8" s="214">
        <v>51</v>
      </c>
      <c r="C8" s="259">
        <v>1.8033946251768036</v>
      </c>
      <c r="D8" s="214">
        <v>2</v>
      </c>
      <c r="E8" s="214" t="s">
        <v>132</v>
      </c>
      <c r="F8" s="214">
        <v>49</v>
      </c>
      <c r="G8" s="214">
        <v>7</v>
      </c>
      <c r="H8" s="214">
        <v>2208</v>
      </c>
      <c r="I8" s="249">
        <v>45.1</v>
      </c>
      <c r="J8" s="12"/>
      <c r="K8" s="2"/>
      <c r="L8" s="2"/>
      <c r="N8" s="8"/>
    </row>
    <row r="9" spans="1:14" ht="24">
      <c r="A9" s="233" t="s">
        <v>253</v>
      </c>
      <c r="B9" s="214">
        <v>995</v>
      </c>
      <c r="C9" s="259">
        <v>35.183875530410184</v>
      </c>
      <c r="D9" s="214">
        <v>3</v>
      </c>
      <c r="E9" s="240">
        <v>10</v>
      </c>
      <c r="F9" s="214">
        <v>982</v>
      </c>
      <c r="G9" s="216">
        <v>206</v>
      </c>
      <c r="H9" s="216">
        <v>61181</v>
      </c>
      <c r="I9" s="249">
        <v>61.671370967741936</v>
      </c>
      <c r="J9" s="12"/>
      <c r="K9" s="2"/>
      <c r="L9" s="2"/>
      <c r="N9" s="8"/>
    </row>
    <row r="10" spans="1:14" ht="36">
      <c r="A10" s="226" t="s">
        <v>254</v>
      </c>
      <c r="B10" s="214">
        <v>739</v>
      </c>
      <c r="C10" s="259">
        <v>26.131541725601132</v>
      </c>
      <c r="D10" s="214">
        <v>2</v>
      </c>
      <c r="E10" s="240">
        <v>9</v>
      </c>
      <c r="F10" s="214">
        <v>728</v>
      </c>
      <c r="G10" s="216">
        <v>191</v>
      </c>
      <c r="H10" s="216">
        <v>41030</v>
      </c>
      <c r="I10" s="249">
        <v>55.7</v>
      </c>
      <c r="J10" s="12"/>
      <c r="K10" s="2"/>
      <c r="L10" s="2"/>
      <c r="N10" s="8"/>
    </row>
    <row r="11" spans="1:14" ht="24">
      <c r="A11" s="233" t="s">
        <v>255</v>
      </c>
      <c r="B11" s="214">
        <v>141</v>
      </c>
      <c r="C11" s="259">
        <v>4.9858557284299856</v>
      </c>
      <c r="D11" s="214" t="s">
        <v>132</v>
      </c>
      <c r="E11" s="240" t="s">
        <v>132</v>
      </c>
      <c r="F11" s="214">
        <v>141</v>
      </c>
      <c r="G11" s="216" t="s">
        <v>132</v>
      </c>
      <c r="H11" s="216">
        <v>11515</v>
      </c>
      <c r="I11" s="249">
        <v>81.7</v>
      </c>
      <c r="J11" s="12"/>
      <c r="K11" s="2"/>
      <c r="L11" s="2"/>
      <c r="N11" s="8"/>
    </row>
    <row r="12" spans="1:14" ht="39">
      <c r="A12" s="233" t="s">
        <v>256</v>
      </c>
      <c r="B12" s="214">
        <v>400</v>
      </c>
      <c r="C12" s="259">
        <v>14.144271570014144</v>
      </c>
      <c r="D12" s="214">
        <v>1</v>
      </c>
      <c r="E12" s="214">
        <v>1</v>
      </c>
      <c r="F12" s="214">
        <v>398</v>
      </c>
      <c r="G12" s="216">
        <v>211</v>
      </c>
      <c r="H12" s="216">
        <v>18243</v>
      </c>
      <c r="I12" s="249">
        <v>45.7</v>
      </c>
      <c r="J12" s="12"/>
      <c r="K12" s="2"/>
      <c r="L12" s="2"/>
      <c r="N12" s="8"/>
    </row>
    <row r="13" spans="1:14" ht="36">
      <c r="A13" s="233" t="s">
        <v>257</v>
      </c>
      <c r="B13" s="214">
        <v>202</v>
      </c>
      <c r="C13" s="259">
        <v>7.1428571428571423</v>
      </c>
      <c r="D13" s="214">
        <v>2</v>
      </c>
      <c r="E13" s="214">
        <v>1</v>
      </c>
      <c r="F13" s="214">
        <v>199</v>
      </c>
      <c r="G13" s="216">
        <v>52</v>
      </c>
      <c r="H13" s="216">
        <v>10332</v>
      </c>
      <c r="I13" s="249">
        <v>51.5</v>
      </c>
      <c r="J13" s="12"/>
      <c r="K13" s="2"/>
      <c r="L13" s="2"/>
      <c r="N13" s="8"/>
    </row>
    <row r="14" spans="1:14" ht="27">
      <c r="A14" s="233" t="s">
        <v>258</v>
      </c>
      <c r="B14" s="214">
        <v>21</v>
      </c>
      <c r="C14" s="259">
        <v>0.74257425742574257</v>
      </c>
      <c r="D14" s="214" t="s">
        <v>132</v>
      </c>
      <c r="E14" s="214" t="s">
        <v>132</v>
      </c>
      <c r="F14" s="214">
        <v>21</v>
      </c>
      <c r="G14" s="216">
        <v>16</v>
      </c>
      <c r="H14" s="216">
        <v>1103</v>
      </c>
      <c r="I14" s="249">
        <v>52.5</v>
      </c>
      <c r="J14" s="12"/>
      <c r="K14" s="2"/>
      <c r="L14" s="2"/>
      <c r="N14" s="8"/>
    </row>
    <row r="15" spans="1:14" ht="24">
      <c r="A15" s="233" t="s">
        <v>259</v>
      </c>
      <c r="B15" s="214">
        <v>5</v>
      </c>
      <c r="C15" s="259">
        <v>0.1768033946251768</v>
      </c>
      <c r="D15" s="214" t="s">
        <v>132</v>
      </c>
      <c r="E15" s="214" t="s">
        <v>132</v>
      </c>
      <c r="F15" s="214">
        <v>5</v>
      </c>
      <c r="G15" s="216">
        <v>2</v>
      </c>
      <c r="H15" s="216">
        <v>151</v>
      </c>
      <c r="I15" s="249">
        <v>30.2</v>
      </c>
      <c r="J15" s="12"/>
      <c r="K15" s="2"/>
      <c r="L15" s="2"/>
      <c r="N15" s="8"/>
    </row>
    <row r="16" spans="1:14" ht="36">
      <c r="A16" s="233" t="s">
        <v>260</v>
      </c>
      <c r="B16" s="214">
        <v>17</v>
      </c>
      <c r="C16" s="259">
        <v>0.60113154172560113</v>
      </c>
      <c r="D16" s="214" t="s">
        <v>132</v>
      </c>
      <c r="E16" s="214" t="s">
        <v>132</v>
      </c>
      <c r="F16" s="214">
        <v>17</v>
      </c>
      <c r="G16" s="216">
        <v>14</v>
      </c>
      <c r="H16" s="216">
        <v>1126</v>
      </c>
      <c r="I16" s="249">
        <v>66.2</v>
      </c>
      <c r="J16" s="12"/>
      <c r="K16" s="2"/>
      <c r="L16" s="2"/>
      <c r="N16" s="8"/>
    </row>
    <row r="17" spans="1:15" ht="25.5">
      <c r="A17" s="233" t="s">
        <v>261</v>
      </c>
      <c r="B17" s="214">
        <v>35</v>
      </c>
      <c r="C17" s="259">
        <v>1.2376237623762376</v>
      </c>
      <c r="D17" s="214" t="s">
        <v>132</v>
      </c>
      <c r="E17" s="214" t="s">
        <v>132</v>
      </c>
      <c r="F17" s="214">
        <v>35</v>
      </c>
      <c r="G17" s="216">
        <v>10</v>
      </c>
      <c r="H17" s="216">
        <v>1901</v>
      </c>
      <c r="I17" s="249">
        <v>54.3</v>
      </c>
      <c r="J17" s="12"/>
      <c r="K17" s="2"/>
      <c r="L17" s="2"/>
      <c r="N17" s="8"/>
      <c r="O17" s="8"/>
    </row>
    <row r="18" spans="1:15" ht="48">
      <c r="A18" s="233" t="s">
        <v>262</v>
      </c>
      <c r="B18" s="214">
        <v>28</v>
      </c>
      <c r="C18" s="259">
        <v>0.99009900990099009</v>
      </c>
      <c r="D18" s="214" t="s">
        <v>132</v>
      </c>
      <c r="E18" s="214" t="s">
        <v>132</v>
      </c>
      <c r="F18" s="214">
        <v>28</v>
      </c>
      <c r="G18" s="216">
        <v>11</v>
      </c>
      <c r="H18" s="216">
        <v>1098</v>
      </c>
      <c r="I18" s="249">
        <v>39.200000000000003</v>
      </c>
      <c r="J18" s="12"/>
      <c r="K18" s="2"/>
      <c r="L18" s="2"/>
      <c r="N18" s="8"/>
      <c r="O18" s="8"/>
    </row>
    <row r="19" spans="1:15" ht="49.5">
      <c r="A19" s="233" t="s">
        <v>263</v>
      </c>
      <c r="B19" s="214">
        <v>22</v>
      </c>
      <c r="C19" s="259">
        <v>0.77793493635077793</v>
      </c>
      <c r="D19" s="214">
        <v>1</v>
      </c>
      <c r="E19" s="214" t="s">
        <v>132</v>
      </c>
      <c r="F19" s="214">
        <v>21</v>
      </c>
      <c r="G19" s="216">
        <v>5</v>
      </c>
      <c r="H19" s="216">
        <v>1210</v>
      </c>
      <c r="I19" s="249">
        <v>57.3</v>
      </c>
      <c r="J19" s="12"/>
      <c r="K19" s="2"/>
      <c r="L19" s="2"/>
      <c r="N19" s="8"/>
      <c r="O19" s="8"/>
    </row>
    <row r="20" spans="1:15" ht="72">
      <c r="A20" s="233" t="s">
        <v>264</v>
      </c>
      <c r="B20" s="214">
        <v>185</v>
      </c>
      <c r="C20" s="259">
        <v>6.5417256011315414</v>
      </c>
      <c r="D20" s="214" t="s">
        <v>132</v>
      </c>
      <c r="E20" s="214">
        <v>1</v>
      </c>
      <c r="F20" s="214">
        <v>184</v>
      </c>
      <c r="G20" s="216">
        <v>97</v>
      </c>
      <c r="H20" s="216">
        <v>8203</v>
      </c>
      <c r="I20" s="249">
        <v>44.3</v>
      </c>
      <c r="J20" s="12"/>
      <c r="K20" s="2"/>
      <c r="L20" s="2"/>
      <c r="N20" s="8"/>
      <c r="O20" s="8"/>
    </row>
    <row r="21" spans="1:15" ht="24">
      <c r="A21" s="233" t="s">
        <v>265</v>
      </c>
      <c r="B21" s="214">
        <v>228</v>
      </c>
      <c r="C21" s="259">
        <v>8.0622347949080613</v>
      </c>
      <c r="D21" s="214" t="s">
        <v>132</v>
      </c>
      <c r="E21" s="214" t="s">
        <v>132</v>
      </c>
      <c r="F21" s="214">
        <v>228</v>
      </c>
      <c r="G21" s="216">
        <v>180</v>
      </c>
      <c r="H21" s="216">
        <v>9407</v>
      </c>
      <c r="I21" s="249">
        <v>41.3</v>
      </c>
      <c r="J21" s="12"/>
      <c r="K21" s="2"/>
      <c r="L21" s="2"/>
      <c r="N21" s="8"/>
      <c r="O21" s="8"/>
    </row>
    <row r="22" spans="1:15" ht="48">
      <c r="A22" s="233" t="s">
        <v>266</v>
      </c>
      <c r="B22" s="214">
        <v>465</v>
      </c>
      <c r="C22" s="259">
        <v>16.442715700141441</v>
      </c>
      <c r="D22" s="214" t="s">
        <v>132</v>
      </c>
      <c r="E22" s="214">
        <v>1</v>
      </c>
      <c r="F22" s="214">
        <v>464</v>
      </c>
      <c r="G22" s="216">
        <v>361</v>
      </c>
      <c r="H22" s="216">
        <v>22101</v>
      </c>
      <c r="I22" s="249">
        <v>47.5</v>
      </c>
      <c r="J22" s="12"/>
      <c r="K22" s="2"/>
      <c r="L22" s="2"/>
      <c r="N22" s="8"/>
      <c r="O22" s="8"/>
    </row>
    <row r="23" spans="1:15" ht="48">
      <c r="A23" s="233" t="s">
        <v>267</v>
      </c>
      <c r="B23" s="214">
        <v>25</v>
      </c>
      <c r="C23" s="259">
        <v>0.88401697312588401</v>
      </c>
      <c r="D23" s="214" t="s">
        <v>132</v>
      </c>
      <c r="E23" s="214" t="s">
        <v>132</v>
      </c>
      <c r="F23" s="214">
        <v>25</v>
      </c>
      <c r="G23" s="216">
        <v>10</v>
      </c>
      <c r="H23" s="216">
        <v>1389</v>
      </c>
      <c r="I23" s="249">
        <v>55.6</v>
      </c>
      <c r="J23" s="12"/>
      <c r="K23" s="2"/>
      <c r="L23" s="2"/>
      <c r="N23" s="8"/>
      <c r="O23" s="8"/>
    </row>
    <row r="24" spans="1:15" ht="24">
      <c r="A24" s="233" t="s">
        <v>268</v>
      </c>
      <c r="B24" s="214">
        <v>8</v>
      </c>
      <c r="C24" s="259">
        <v>0.28288543140028288</v>
      </c>
      <c r="D24" s="214" t="s">
        <v>132</v>
      </c>
      <c r="E24" s="214" t="s">
        <v>132</v>
      </c>
      <c r="F24" s="214">
        <v>8</v>
      </c>
      <c r="G24" s="216">
        <v>8</v>
      </c>
      <c r="H24" s="216">
        <v>240</v>
      </c>
      <c r="I24" s="249">
        <v>30</v>
      </c>
      <c r="J24" s="12"/>
      <c r="K24" s="2"/>
      <c r="L24" s="2"/>
      <c r="N24" s="8"/>
      <c r="O24" s="8"/>
    </row>
    <row r="25" spans="1:15" s="30" customFormat="1">
      <c r="B25" s="44"/>
      <c r="C25" s="76"/>
      <c r="D25" s="77"/>
      <c r="E25" s="77"/>
      <c r="F25" s="44"/>
      <c r="G25" s="19"/>
      <c r="H25" s="19"/>
      <c r="I25" s="21"/>
      <c r="L25" s="3"/>
    </row>
    <row r="27" spans="1:15" ht="60.75" customHeight="1">
      <c r="A27" s="457" t="s">
        <v>297</v>
      </c>
      <c r="B27" s="457"/>
      <c r="C27" s="457"/>
      <c r="D27" s="457"/>
      <c r="E27" s="457"/>
      <c r="F27" s="457"/>
      <c r="G27" s="457"/>
      <c r="H27" s="457"/>
      <c r="I27" s="457"/>
    </row>
    <row r="28" spans="1:15" ht="60" customHeight="1">
      <c r="A28" s="458" t="s">
        <v>747</v>
      </c>
      <c r="B28" s="458"/>
      <c r="C28" s="458"/>
      <c r="D28" s="458"/>
      <c r="E28" s="458"/>
      <c r="F28" s="458"/>
      <c r="G28" s="458"/>
      <c r="H28" s="458"/>
      <c r="I28" s="458"/>
    </row>
    <row r="30" spans="1:15">
      <c r="B30" s="97">
        <f>SUM(B5-B8-B9-B11-B12-B13-B14-B15-B16-B17-B18-B19-B20-B21-B22-B23-B24)</f>
        <v>0</v>
      </c>
      <c r="C30" s="97"/>
      <c r="D30" s="97" t="e">
        <f>SUM(D5-D8-D9-D11-D12-D13-D14-D15-D16-D17-D18-D19-D20-D21-D22-D23-D24)</f>
        <v>#VALUE!</v>
      </c>
      <c r="E30" s="97" t="e">
        <f>SUM(E5-E8-E9-E11-E12-E13-E14-E15-E16-E17-E18-E19-E20-E21-E22-E23-E24)</f>
        <v>#VALUE!</v>
      </c>
      <c r="F30" s="97">
        <f>SUM(F5-F8-F9-F11-F12-F13-F14-F15-F16-F17-F18-F19-F20-F21-F22-F23-F24)</f>
        <v>0</v>
      </c>
      <c r="G30" s="97" t="e">
        <f>SUM(G5-G8-G9-G11-G12-G13-G14-G15-G16-G17-G18-G19-G20-G21-G22-G23-G24)</f>
        <v>#VALUE!</v>
      </c>
      <c r="H30" s="97">
        <f>SUM(H5-H8-H9-H11-H12-H13-H14-H15-H16-H17-H18-H19-H20-H21-H22-H23-H24)</f>
        <v>0</v>
      </c>
      <c r="I30" s="97"/>
    </row>
  </sheetData>
  <mergeCells count="8">
    <mergeCell ref="K3:L3"/>
    <mergeCell ref="A28:I28"/>
    <mergeCell ref="A27:I27"/>
    <mergeCell ref="H3:I3"/>
    <mergeCell ref="A3:A4"/>
    <mergeCell ref="B3:C3"/>
    <mergeCell ref="D3:F3"/>
    <mergeCell ref="G3:G4"/>
  </mergeCells>
  <phoneticPr fontId="7" type="noConversion"/>
  <conditionalFormatting sqref="L8:L9 L11:L24">
    <cfRule type="top10" dxfId="0" priority="1" rank="2"/>
  </conditionalFormatting>
  <hyperlinks>
    <hyperlink ref="K3" location="'SPIS TREŚCI'!A1" display="Powrót do spisu tablic"/>
    <hyperlink ref="K3:L3" location="'SPIS TREŚCI'!A118" display="'SPIS TREŚCI'!A118"/>
  </hyperlinks>
  <pageMargins left="0.75" right="0.75" top="1" bottom="1" header="0.5" footer="0.5"/>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workbookViewId="0">
      <selection activeCell="K4" sqref="K4:L4"/>
    </sheetView>
  </sheetViews>
  <sheetFormatPr defaultRowHeight="12.75"/>
  <cols>
    <col min="1" max="1" width="29.5703125" style="12" customWidth="1"/>
    <col min="2" max="9" width="13.140625" style="12" customWidth="1"/>
    <col min="10" max="11" width="9.140625" style="12"/>
    <col min="12" max="12" width="37.5703125" style="12" customWidth="1"/>
    <col min="13" max="16384" width="9.140625" style="12"/>
  </cols>
  <sheetData>
    <row r="1" spans="1:23" ht="13.5">
      <c r="A1" s="14" t="s">
        <v>238</v>
      </c>
      <c r="B1" s="15" t="s">
        <v>298</v>
      </c>
    </row>
    <row r="2" spans="1:23">
      <c r="B2" s="15" t="s">
        <v>988</v>
      </c>
    </row>
    <row r="3" spans="1:23" ht="13.5">
      <c r="A3" s="109" t="s">
        <v>239</v>
      </c>
      <c r="B3" s="150" t="s">
        <v>989</v>
      </c>
    </row>
    <row r="4" spans="1:23" ht="23.25" customHeight="1">
      <c r="A4" s="452" t="s">
        <v>279</v>
      </c>
      <c r="B4" s="455" t="s">
        <v>288</v>
      </c>
      <c r="C4" s="455"/>
      <c r="D4" s="455" t="s">
        <v>742</v>
      </c>
      <c r="E4" s="455"/>
      <c r="F4" s="455"/>
      <c r="G4" s="452" t="s">
        <v>743</v>
      </c>
      <c r="H4" s="452" t="s">
        <v>744</v>
      </c>
      <c r="I4" s="452"/>
      <c r="K4" s="454" t="s">
        <v>437</v>
      </c>
      <c r="L4" s="454"/>
    </row>
    <row r="5" spans="1:23" ht="47.25" thickBot="1">
      <c r="A5" s="453"/>
      <c r="B5" s="229" t="s">
        <v>393</v>
      </c>
      <c r="C5" s="229" t="s">
        <v>395</v>
      </c>
      <c r="D5" s="229" t="s">
        <v>745</v>
      </c>
      <c r="E5" s="229" t="s">
        <v>751</v>
      </c>
      <c r="F5" s="229" t="s">
        <v>455</v>
      </c>
      <c r="G5" s="453"/>
      <c r="H5" s="256" t="s">
        <v>393</v>
      </c>
      <c r="I5" s="256" t="s">
        <v>748</v>
      </c>
    </row>
    <row r="6" spans="1:23" ht="24">
      <c r="A6" s="235" t="s">
        <v>341</v>
      </c>
      <c r="B6" s="252">
        <v>2828</v>
      </c>
      <c r="C6" s="253">
        <v>100</v>
      </c>
      <c r="D6" s="254">
        <v>9</v>
      </c>
      <c r="E6" s="254">
        <v>14</v>
      </c>
      <c r="F6" s="254">
        <v>2805</v>
      </c>
      <c r="G6" s="254">
        <v>1190</v>
      </c>
      <c r="H6" s="254">
        <v>151408</v>
      </c>
      <c r="I6" s="255">
        <v>53.7</v>
      </c>
      <c r="L6" s="204"/>
      <c r="M6" s="204"/>
      <c r="N6" s="204"/>
      <c r="O6" s="204"/>
      <c r="P6" s="204"/>
      <c r="Q6" s="204"/>
      <c r="R6" s="204"/>
      <c r="S6" s="204"/>
      <c r="T6" s="204"/>
      <c r="U6" s="204"/>
      <c r="V6" s="204"/>
      <c r="W6" s="204"/>
    </row>
    <row r="7" spans="1:23" ht="24">
      <c r="A7" s="245" t="s">
        <v>278</v>
      </c>
      <c r="B7" s="243">
        <v>322</v>
      </c>
      <c r="C7" s="244">
        <v>11.386138613861387</v>
      </c>
      <c r="D7" s="243">
        <v>2</v>
      </c>
      <c r="E7" s="243">
        <v>3</v>
      </c>
      <c r="F7" s="243">
        <v>317</v>
      </c>
      <c r="G7" s="243">
        <v>142</v>
      </c>
      <c r="H7" s="243">
        <v>16610</v>
      </c>
      <c r="I7" s="246">
        <v>51.8</v>
      </c>
      <c r="L7" s="204"/>
      <c r="M7" s="204"/>
      <c r="N7" s="204"/>
      <c r="O7" s="204"/>
      <c r="P7" s="204"/>
      <c r="Q7" s="204"/>
      <c r="R7" s="204"/>
      <c r="S7" s="204"/>
      <c r="T7" s="204"/>
      <c r="U7" s="204"/>
      <c r="V7" s="204"/>
      <c r="W7" s="204"/>
    </row>
    <row r="8" spans="1:23" ht="24">
      <c r="A8" s="224" t="s">
        <v>272</v>
      </c>
      <c r="B8" s="216"/>
      <c r="C8" s="244"/>
      <c r="D8" s="216"/>
      <c r="E8" s="216"/>
      <c r="F8" s="216"/>
      <c r="G8" s="216"/>
      <c r="H8" s="216"/>
      <c r="I8" s="247"/>
      <c r="L8" s="204"/>
      <c r="M8" s="204"/>
      <c r="N8" s="204"/>
      <c r="O8" s="204"/>
      <c r="P8" s="204"/>
      <c r="Q8" s="204"/>
      <c r="R8" s="204"/>
      <c r="S8" s="204"/>
      <c r="T8" s="204"/>
      <c r="U8" s="204"/>
      <c r="V8" s="204"/>
      <c r="W8" s="204"/>
    </row>
    <row r="9" spans="1:23">
      <c r="A9" s="226" t="s">
        <v>36</v>
      </c>
      <c r="B9" s="248">
        <v>87</v>
      </c>
      <c r="C9" s="249">
        <v>3.0763790664780766</v>
      </c>
      <c r="D9" s="248">
        <v>2</v>
      </c>
      <c r="E9" s="248">
        <v>2</v>
      </c>
      <c r="F9" s="248">
        <v>83</v>
      </c>
      <c r="G9" s="248">
        <v>36</v>
      </c>
      <c r="H9" s="248">
        <v>4928</v>
      </c>
      <c r="I9" s="247">
        <v>57.6</v>
      </c>
      <c r="L9" s="204"/>
      <c r="M9" s="204"/>
      <c r="N9" s="204"/>
      <c r="O9" s="204"/>
      <c r="P9" s="204"/>
      <c r="Q9" s="204"/>
      <c r="R9" s="204"/>
      <c r="S9" s="204"/>
      <c r="T9" s="204"/>
      <c r="U9" s="204"/>
      <c r="V9" s="204"/>
      <c r="W9" s="204"/>
    </row>
    <row r="10" spans="1:23">
      <c r="A10" s="226" t="s">
        <v>37</v>
      </c>
      <c r="B10" s="248">
        <v>59</v>
      </c>
      <c r="C10" s="249">
        <v>2.086280056577086</v>
      </c>
      <c r="D10" s="248" t="s">
        <v>132</v>
      </c>
      <c r="E10" s="248" t="s">
        <v>132</v>
      </c>
      <c r="F10" s="248">
        <v>59</v>
      </c>
      <c r="G10" s="248">
        <v>23</v>
      </c>
      <c r="H10" s="248">
        <v>2902</v>
      </c>
      <c r="I10" s="247">
        <v>49.2</v>
      </c>
      <c r="L10" s="204"/>
      <c r="M10" s="204"/>
      <c r="N10" s="204"/>
      <c r="O10" s="204"/>
      <c r="P10" s="204"/>
      <c r="Q10" s="204"/>
      <c r="R10" s="204"/>
      <c r="S10" s="204"/>
      <c r="T10" s="204"/>
      <c r="U10" s="204"/>
      <c r="V10" s="204"/>
      <c r="W10" s="204"/>
    </row>
    <row r="11" spans="1:23">
      <c r="A11" s="226" t="s">
        <v>38</v>
      </c>
      <c r="B11" s="248">
        <v>60</v>
      </c>
      <c r="C11" s="249">
        <v>2.1216407355021216</v>
      </c>
      <c r="D11" s="248" t="s">
        <v>132</v>
      </c>
      <c r="E11" s="248">
        <v>1</v>
      </c>
      <c r="F11" s="248">
        <v>59</v>
      </c>
      <c r="G11" s="248">
        <v>30</v>
      </c>
      <c r="H11" s="248">
        <v>2723</v>
      </c>
      <c r="I11" s="247">
        <v>45.4</v>
      </c>
      <c r="L11" s="204"/>
      <c r="M11" s="204"/>
      <c r="N11" s="204"/>
      <c r="O11" s="204"/>
      <c r="P11" s="204"/>
      <c r="Q11" s="204"/>
      <c r="R11" s="204"/>
      <c r="S11" s="204"/>
      <c r="T11" s="204"/>
      <c r="U11" s="204"/>
      <c r="V11" s="204"/>
      <c r="W11" s="204"/>
    </row>
    <row r="12" spans="1:23">
      <c r="A12" s="226" t="s">
        <v>39</v>
      </c>
      <c r="B12" s="248">
        <v>46</v>
      </c>
      <c r="C12" s="249">
        <v>1.6265912305516266</v>
      </c>
      <c r="D12" s="248" t="s">
        <v>132</v>
      </c>
      <c r="E12" s="248" t="s">
        <v>132</v>
      </c>
      <c r="F12" s="248">
        <v>46</v>
      </c>
      <c r="G12" s="248">
        <v>22</v>
      </c>
      <c r="H12" s="248">
        <v>2191</v>
      </c>
      <c r="I12" s="247">
        <v>47.6</v>
      </c>
      <c r="L12" s="204"/>
      <c r="M12" s="204"/>
      <c r="N12" s="204"/>
      <c r="O12" s="204"/>
      <c r="P12" s="204"/>
      <c r="Q12" s="204"/>
      <c r="R12" s="204"/>
      <c r="S12" s="204"/>
      <c r="T12" s="204"/>
      <c r="U12" s="204"/>
      <c r="V12" s="204"/>
      <c r="W12" s="204"/>
    </row>
    <row r="13" spans="1:23" ht="24">
      <c r="A13" s="224" t="s">
        <v>273</v>
      </c>
      <c r="B13" s="248"/>
      <c r="C13" s="249"/>
      <c r="D13" s="248"/>
      <c r="E13" s="248"/>
      <c r="F13" s="248"/>
      <c r="G13" s="248"/>
      <c r="H13" s="248"/>
      <c r="I13" s="247"/>
      <c r="L13" s="204"/>
      <c r="M13" s="204"/>
      <c r="N13" s="204"/>
      <c r="O13" s="204"/>
      <c r="P13" s="204"/>
      <c r="Q13" s="204"/>
      <c r="R13" s="204"/>
      <c r="S13" s="204"/>
      <c r="T13" s="204"/>
      <c r="U13" s="204"/>
      <c r="V13" s="204"/>
      <c r="W13" s="204"/>
    </row>
    <row r="14" spans="1:23">
      <c r="A14" s="226" t="s">
        <v>40</v>
      </c>
      <c r="B14" s="248">
        <v>70</v>
      </c>
      <c r="C14" s="249">
        <v>2.4752475247524752</v>
      </c>
      <c r="D14" s="248" t="s">
        <v>132</v>
      </c>
      <c r="E14" s="248" t="s">
        <v>132</v>
      </c>
      <c r="F14" s="248">
        <v>70</v>
      </c>
      <c r="G14" s="248">
        <v>31</v>
      </c>
      <c r="H14" s="248">
        <v>3866</v>
      </c>
      <c r="I14" s="247">
        <v>55.2</v>
      </c>
      <c r="L14" s="204"/>
      <c r="M14" s="204"/>
      <c r="N14" s="204"/>
      <c r="O14" s="204"/>
      <c r="P14" s="204"/>
      <c r="Q14" s="204"/>
      <c r="R14" s="204"/>
      <c r="S14" s="204"/>
      <c r="T14" s="204"/>
      <c r="U14" s="204"/>
      <c r="V14" s="204"/>
      <c r="W14" s="204"/>
    </row>
    <row r="15" spans="1:23" ht="24">
      <c r="A15" s="250" t="s">
        <v>274</v>
      </c>
      <c r="B15" s="243">
        <v>509</v>
      </c>
      <c r="C15" s="244">
        <v>17.998585572842998</v>
      </c>
      <c r="D15" s="243">
        <v>3</v>
      </c>
      <c r="E15" s="243">
        <v>5</v>
      </c>
      <c r="F15" s="243">
        <v>501</v>
      </c>
      <c r="G15" s="243">
        <v>215</v>
      </c>
      <c r="H15" s="243">
        <v>26998</v>
      </c>
      <c r="I15" s="246">
        <v>53.3</v>
      </c>
      <c r="L15" s="204"/>
      <c r="M15" s="204"/>
      <c r="N15" s="204"/>
      <c r="O15" s="204"/>
      <c r="P15" s="204"/>
      <c r="Q15" s="204"/>
      <c r="R15" s="204"/>
      <c r="S15" s="204"/>
      <c r="T15" s="204"/>
      <c r="U15" s="204"/>
      <c r="V15" s="204"/>
      <c r="W15" s="204"/>
    </row>
    <row r="16" spans="1:23" ht="24">
      <c r="A16" s="224" t="s">
        <v>272</v>
      </c>
      <c r="B16" s="216"/>
      <c r="C16" s="244"/>
      <c r="D16" s="251"/>
      <c r="E16" s="251"/>
      <c r="F16" s="216"/>
      <c r="G16" s="216"/>
      <c r="H16" s="216"/>
      <c r="I16" s="247"/>
      <c r="L16" s="204"/>
      <c r="M16" s="204"/>
      <c r="N16" s="204"/>
      <c r="O16" s="204"/>
      <c r="P16" s="204"/>
      <c r="Q16" s="204"/>
      <c r="R16" s="204"/>
      <c r="S16" s="204"/>
      <c r="T16" s="204"/>
      <c r="U16" s="204"/>
      <c r="V16" s="204"/>
      <c r="W16" s="204"/>
    </row>
    <row r="17" spans="1:23">
      <c r="A17" s="226" t="s">
        <v>41</v>
      </c>
      <c r="B17" s="248">
        <v>80</v>
      </c>
      <c r="C17" s="249">
        <v>2.8288543140028288</v>
      </c>
      <c r="D17" s="248" t="s">
        <v>132</v>
      </c>
      <c r="E17" s="248">
        <v>1</v>
      </c>
      <c r="F17" s="248">
        <v>79</v>
      </c>
      <c r="G17" s="248">
        <v>20</v>
      </c>
      <c r="H17" s="248">
        <v>4584</v>
      </c>
      <c r="I17" s="247">
        <v>57.3</v>
      </c>
      <c r="L17" s="204"/>
      <c r="M17" s="204"/>
      <c r="N17" s="204"/>
      <c r="O17" s="204"/>
      <c r="P17" s="204"/>
      <c r="Q17" s="204"/>
      <c r="R17" s="204"/>
      <c r="S17" s="204"/>
      <c r="T17" s="204"/>
      <c r="U17" s="204"/>
      <c r="V17" s="204"/>
      <c r="W17" s="204"/>
    </row>
    <row r="18" spans="1:23">
      <c r="A18" s="226" t="s">
        <v>42</v>
      </c>
      <c r="B18" s="248">
        <v>27</v>
      </c>
      <c r="C18" s="249">
        <v>0.95473833097595473</v>
      </c>
      <c r="D18" s="248" t="s">
        <v>132</v>
      </c>
      <c r="E18" s="248" t="s">
        <v>132</v>
      </c>
      <c r="F18" s="248">
        <v>27</v>
      </c>
      <c r="G18" s="248">
        <v>11</v>
      </c>
      <c r="H18" s="248">
        <v>1268</v>
      </c>
      <c r="I18" s="247">
        <v>47</v>
      </c>
      <c r="L18" s="204"/>
      <c r="M18" s="204"/>
      <c r="N18" s="204"/>
      <c r="O18" s="204"/>
      <c r="P18" s="204"/>
      <c r="Q18" s="204"/>
      <c r="R18" s="204"/>
      <c r="S18" s="204"/>
      <c r="T18" s="204"/>
      <c r="U18" s="204"/>
      <c r="V18" s="204"/>
      <c r="W18" s="204"/>
    </row>
    <row r="19" spans="1:23">
      <c r="A19" s="226" t="s">
        <v>43</v>
      </c>
      <c r="B19" s="248">
        <v>33</v>
      </c>
      <c r="C19" s="249">
        <v>1.1669024045261669</v>
      </c>
      <c r="D19" s="248">
        <v>2</v>
      </c>
      <c r="E19" s="248" t="s">
        <v>132</v>
      </c>
      <c r="F19" s="248">
        <v>31</v>
      </c>
      <c r="G19" s="248">
        <v>10</v>
      </c>
      <c r="H19" s="248">
        <v>2116</v>
      </c>
      <c r="I19" s="247">
        <v>68.3</v>
      </c>
      <c r="L19" s="204"/>
      <c r="M19" s="204"/>
      <c r="N19" s="204"/>
      <c r="O19" s="204"/>
      <c r="P19" s="204"/>
      <c r="Q19" s="204"/>
      <c r="R19" s="204"/>
      <c r="S19" s="204"/>
      <c r="T19" s="204"/>
      <c r="U19" s="204"/>
      <c r="V19" s="204"/>
      <c r="W19" s="204"/>
    </row>
    <row r="20" spans="1:23">
      <c r="A20" s="226" t="s">
        <v>44</v>
      </c>
      <c r="B20" s="248">
        <v>37</v>
      </c>
      <c r="C20" s="249">
        <v>1.3083451202263083</v>
      </c>
      <c r="D20" s="248" t="s">
        <v>132</v>
      </c>
      <c r="E20" s="248" t="s">
        <v>132</v>
      </c>
      <c r="F20" s="248">
        <v>37</v>
      </c>
      <c r="G20" s="248">
        <v>18</v>
      </c>
      <c r="H20" s="248">
        <v>1716</v>
      </c>
      <c r="I20" s="247">
        <v>46.4</v>
      </c>
      <c r="L20" s="204"/>
      <c r="M20" s="204"/>
      <c r="N20" s="204"/>
      <c r="O20" s="204"/>
      <c r="P20" s="204"/>
      <c r="Q20" s="204"/>
      <c r="R20" s="204"/>
      <c r="S20" s="204"/>
      <c r="T20" s="204"/>
      <c r="U20" s="204"/>
      <c r="V20" s="204"/>
      <c r="W20" s="204"/>
    </row>
    <row r="21" spans="1:23">
      <c r="A21" s="226" t="s">
        <v>45</v>
      </c>
      <c r="B21" s="248">
        <v>59</v>
      </c>
      <c r="C21" s="249">
        <v>2.086280056577086</v>
      </c>
      <c r="D21" s="248" t="s">
        <v>132</v>
      </c>
      <c r="E21" s="248">
        <v>2</v>
      </c>
      <c r="F21" s="248">
        <v>57</v>
      </c>
      <c r="G21" s="248">
        <v>31</v>
      </c>
      <c r="H21" s="248">
        <v>2357</v>
      </c>
      <c r="I21" s="247">
        <v>39.9</v>
      </c>
      <c r="L21" s="204"/>
      <c r="M21" s="204"/>
      <c r="N21" s="204"/>
      <c r="O21" s="204"/>
      <c r="P21" s="204"/>
      <c r="Q21" s="204"/>
      <c r="R21" s="204"/>
      <c r="S21" s="204"/>
      <c r="T21" s="204"/>
      <c r="U21" s="204"/>
      <c r="V21" s="204"/>
      <c r="W21" s="204"/>
    </row>
    <row r="22" spans="1:23">
      <c r="A22" s="226" t="s">
        <v>46</v>
      </c>
      <c r="B22" s="248">
        <v>49</v>
      </c>
      <c r="C22" s="249">
        <v>1.7326732673267329</v>
      </c>
      <c r="D22" s="248" t="s">
        <v>132</v>
      </c>
      <c r="E22" s="248">
        <v>1</v>
      </c>
      <c r="F22" s="248">
        <v>48</v>
      </c>
      <c r="G22" s="248">
        <v>14</v>
      </c>
      <c r="H22" s="248">
        <v>3790</v>
      </c>
      <c r="I22" s="247">
        <v>77.3</v>
      </c>
      <c r="L22" s="204"/>
      <c r="M22" s="204"/>
      <c r="N22" s="204"/>
      <c r="O22" s="204"/>
      <c r="P22" s="204"/>
      <c r="Q22" s="204"/>
      <c r="R22" s="204"/>
      <c r="S22" s="204"/>
      <c r="T22" s="204"/>
      <c r="U22" s="204"/>
      <c r="V22" s="204"/>
      <c r="W22" s="204"/>
    </row>
    <row r="23" spans="1:23" ht="24">
      <c r="A23" s="224" t="s">
        <v>277</v>
      </c>
      <c r="B23" s="248"/>
      <c r="C23" s="249"/>
      <c r="D23" s="248"/>
      <c r="E23" s="248"/>
      <c r="F23" s="248"/>
      <c r="G23" s="248"/>
      <c r="H23" s="248"/>
      <c r="I23" s="247"/>
      <c r="L23" s="204"/>
      <c r="M23" s="204"/>
      <c r="N23" s="204"/>
      <c r="O23" s="204"/>
      <c r="P23" s="204"/>
      <c r="Q23" s="204"/>
      <c r="R23" s="204"/>
      <c r="S23" s="204"/>
      <c r="T23" s="204"/>
      <c r="U23" s="204"/>
      <c r="V23" s="204"/>
      <c r="W23" s="204"/>
    </row>
    <row r="24" spans="1:23">
      <c r="A24" s="226" t="s">
        <v>47</v>
      </c>
      <c r="B24" s="248">
        <v>89</v>
      </c>
      <c r="C24" s="249">
        <v>3.1471004243281469</v>
      </c>
      <c r="D24" s="248" t="s">
        <v>132</v>
      </c>
      <c r="E24" s="248" t="s">
        <v>132</v>
      </c>
      <c r="F24" s="248">
        <v>89</v>
      </c>
      <c r="G24" s="248">
        <v>44</v>
      </c>
      <c r="H24" s="248">
        <v>4994</v>
      </c>
      <c r="I24" s="247">
        <v>56.1</v>
      </c>
      <c r="L24" s="204"/>
      <c r="M24" s="204"/>
      <c r="N24" s="204"/>
      <c r="O24" s="204"/>
      <c r="P24" s="204"/>
      <c r="Q24" s="204"/>
      <c r="R24" s="204"/>
      <c r="S24" s="204"/>
      <c r="T24" s="204"/>
      <c r="U24" s="204"/>
      <c r="V24" s="204"/>
      <c r="W24" s="204"/>
    </row>
    <row r="25" spans="1:23">
      <c r="A25" s="226" t="s">
        <v>48</v>
      </c>
      <c r="B25" s="248">
        <v>135</v>
      </c>
      <c r="C25" s="249">
        <v>4.773691654879773</v>
      </c>
      <c r="D25" s="248">
        <v>1</v>
      </c>
      <c r="E25" s="248">
        <v>1</v>
      </c>
      <c r="F25" s="248">
        <v>133</v>
      </c>
      <c r="G25" s="248">
        <v>67</v>
      </c>
      <c r="H25" s="248">
        <v>6173</v>
      </c>
      <c r="I25" s="247">
        <v>46</v>
      </c>
      <c r="L25" s="204"/>
      <c r="M25" s="204"/>
      <c r="N25" s="204"/>
      <c r="O25" s="204"/>
      <c r="P25" s="204"/>
      <c r="Q25" s="204"/>
      <c r="R25" s="204"/>
      <c r="S25" s="204"/>
      <c r="T25" s="204"/>
      <c r="U25" s="204"/>
      <c r="V25" s="204"/>
      <c r="W25" s="204"/>
    </row>
    <row r="26" spans="1:23" ht="24">
      <c r="A26" s="250" t="s">
        <v>275</v>
      </c>
      <c r="B26" s="243">
        <v>1404</v>
      </c>
      <c r="C26" s="244">
        <v>49.646393210749643</v>
      </c>
      <c r="D26" s="248">
        <v>2</v>
      </c>
      <c r="E26" s="243">
        <v>4</v>
      </c>
      <c r="F26" s="243">
        <v>1398</v>
      </c>
      <c r="G26" s="243">
        <v>590</v>
      </c>
      <c r="H26" s="243">
        <v>76121</v>
      </c>
      <c r="I26" s="246">
        <v>54.3</v>
      </c>
      <c r="L26" s="204"/>
      <c r="M26" s="204"/>
      <c r="N26" s="204"/>
      <c r="O26" s="204"/>
      <c r="P26" s="204"/>
      <c r="Q26" s="204"/>
      <c r="R26" s="204"/>
      <c r="S26" s="204"/>
      <c r="T26" s="204"/>
      <c r="U26" s="204"/>
      <c r="V26" s="204"/>
      <c r="W26" s="204"/>
    </row>
    <row r="27" spans="1:23" ht="24">
      <c r="A27" s="224" t="s">
        <v>272</v>
      </c>
      <c r="B27" s="216"/>
      <c r="C27" s="244"/>
      <c r="D27" s="216"/>
      <c r="E27" s="216"/>
      <c r="F27" s="216"/>
      <c r="G27" s="216"/>
      <c r="H27" s="216"/>
      <c r="I27" s="247"/>
      <c r="L27" s="204"/>
      <c r="M27" s="204"/>
      <c r="N27" s="204"/>
      <c r="O27" s="204"/>
      <c r="P27" s="204"/>
      <c r="Q27" s="204"/>
      <c r="R27" s="204"/>
      <c r="S27" s="204"/>
      <c r="T27" s="204"/>
      <c r="U27" s="204"/>
      <c r="V27" s="204"/>
      <c r="W27" s="204"/>
    </row>
    <row r="28" spans="1:23">
      <c r="A28" s="226" t="s">
        <v>49</v>
      </c>
      <c r="B28" s="248">
        <v>108</v>
      </c>
      <c r="C28" s="249">
        <v>3.8189533239038189</v>
      </c>
      <c r="D28" s="248">
        <v>1</v>
      </c>
      <c r="E28" s="248" t="s">
        <v>132</v>
      </c>
      <c r="F28" s="248">
        <v>107</v>
      </c>
      <c r="G28" s="248">
        <v>46</v>
      </c>
      <c r="H28" s="248">
        <v>6422</v>
      </c>
      <c r="I28" s="247">
        <v>60</v>
      </c>
      <c r="L28" s="204"/>
      <c r="M28" s="204"/>
      <c r="N28" s="204"/>
      <c r="O28" s="204"/>
      <c r="P28" s="204"/>
      <c r="Q28" s="204"/>
      <c r="R28" s="204"/>
      <c r="S28" s="204"/>
      <c r="T28" s="204"/>
      <c r="U28" s="204"/>
      <c r="V28" s="204"/>
      <c r="W28" s="204"/>
    </row>
    <row r="29" spans="1:23">
      <c r="A29" s="226" t="s">
        <v>50</v>
      </c>
      <c r="B29" s="248">
        <v>100</v>
      </c>
      <c r="C29" s="249">
        <v>3.536067892503536</v>
      </c>
      <c r="D29" s="248" t="s">
        <v>132</v>
      </c>
      <c r="E29" s="248">
        <v>2</v>
      </c>
      <c r="F29" s="248">
        <v>98</v>
      </c>
      <c r="G29" s="248">
        <v>39</v>
      </c>
      <c r="H29" s="248">
        <v>5968</v>
      </c>
      <c r="I29" s="247">
        <v>59.7</v>
      </c>
      <c r="L29" s="204"/>
      <c r="M29" s="204"/>
      <c r="N29" s="204"/>
      <c r="O29" s="204"/>
      <c r="P29" s="204"/>
      <c r="Q29" s="204"/>
      <c r="R29" s="204"/>
      <c r="S29" s="204"/>
      <c r="T29" s="204"/>
      <c r="U29" s="204"/>
      <c r="V29" s="204"/>
      <c r="W29" s="204"/>
    </row>
    <row r="30" spans="1:23">
      <c r="A30" s="226" t="s">
        <v>51</v>
      </c>
      <c r="B30" s="248">
        <v>181</v>
      </c>
      <c r="C30" s="249">
        <v>6.4002828854314009</v>
      </c>
      <c r="D30" s="248">
        <v>1</v>
      </c>
      <c r="E30" s="248" t="s">
        <v>132</v>
      </c>
      <c r="F30" s="248">
        <v>180</v>
      </c>
      <c r="G30" s="248">
        <v>20</v>
      </c>
      <c r="H30" s="248">
        <v>15900</v>
      </c>
      <c r="I30" s="247">
        <v>88.3</v>
      </c>
      <c r="L30" s="204"/>
      <c r="M30" s="204"/>
      <c r="N30" s="204"/>
      <c r="O30" s="204"/>
      <c r="P30" s="204"/>
      <c r="Q30" s="204"/>
      <c r="R30" s="204"/>
      <c r="S30" s="204"/>
      <c r="T30" s="204"/>
      <c r="U30" s="204"/>
      <c r="V30" s="204"/>
      <c r="W30" s="204"/>
    </row>
    <row r="31" spans="1:23">
      <c r="A31" s="226" t="s">
        <v>52</v>
      </c>
      <c r="B31" s="248">
        <v>79</v>
      </c>
      <c r="C31" s="249">
        <v>2.7934936350777937</v>
      </c>
      <c r="D31" s="248" t="s">
        <v>132</v>
      </c>
      <c r="E31" s="248" t="s">
        <v>132</v>
      </c>
      <c r="F31" s="248">
        <v>79</v>
      </c>
      <c r="G31" s="248">
        <v>36</v>
      </c>
      <c r="H31" s="248">
        <v>3317</v>
      </c>
      <c r="I31" s="247">
        <v>42</v>
      </c>
      <c r="L31" s="204"/>
      <c r="M31" s="204"/>
      <c r="N31" s="204"/>
      <c r="O31" s="204"/>
      <c r="P31" s="204"/>
      <c r="Q31" s="204"/>
      <c r="R31" s="204"/>
      <c r="S31" s="204"/>
      <c r="T31" s="204"/>
      <c r="U31" s="204"/>
      <c r="V31" s="204"/>
      <c r="W31" s="204"/>
    </row>
    <row r="32" spans="1:23" ht="24">
      <c r="A32" s="224" t="s">
        <v>273</v>
      </c>
      <c r="B32" s="248"/>
      <c r="C32" s="249"/>
      <c r="D32" s="248"/>
      <c r="E32" s="248"/>
      <c r="F32" s="248"/>
      <c r="G32" s="248"/>
      <c r="H32" s="248"/>
      <c r="I32" s="247"/>
      <c r="L32" s="204"/>
      <c r="M32" s="204"/>
      <c r="N32" s="204"/>
      <c r="O32" s="204"/>
      <c r="P32" s="204"/>
      <c r="Q32" s="204"/>
      <c r="R32" s="204"/>
      <c r="S32" s="204"/>
      <c r="T32" s="204"/>
      <c r="U32" s="204"/>
      <c r="V32" s="204"/>
      <c r="W32" s="204"/>
    </row>
    <row r="33" spans="1:23">
      <c r="A33" s="226" t="s">
        <v>53</v>
      </c>
      <c r="B33" s="248">
        <v>936</v>
      </c>
      <c r="C33" s="249">
        <v>33.097595473833096</v>
      </c>
      <c r="D33" s="248" t="s">
        <v>132</v>
      </c>
      <c r="E33" s="248">
        <v>2</v>
      </c>
      <c r="F33" s="248">
        <v>934</v>
      </c>
      <c r="G33" s="248">
        <v>449</v>
      </c>
      <c r="H33" s="248">
        <v>44514</v>
      </c>
      <c r="I33" s="247">
        <v>47.6</v>
      </c>
      <c r="L33" s="204"/>
      <c r="M33" s="204"/>
      <c r="N33" s="204"/>
      <c r="O33" s="204"/>
      <c r="P33" s="204"/>
      <c r="Q33" s="204"/>
      <c r="R33" s="204"/>
      <c r="S33" s="204"/>
      <c r="T33" s="204"/>
      <c r="U33" s="204"/>
      <c r="V33" s="204"/>
      <c r="W33" s="204"/>
    </row>
    <row r="34" spans="1:23" ht="24">
      <c r="A34" s="250" t="s">
        <v>276</v>
      </c>
      <c r="B34" s="243">
        <v>593</v>
      </c>
      <c r="C34" s="244">
        <v>20.968882602545968</v>
      </c>
      <c r="D34" s="243">
        <v>2</v>
      </c>
      <c r="E34" s="248">
        <v>2</v>
      </c>
      <c r="F34" s="243">
        <v>589</v>
      </c>
      <c r="G34" s="243">
        <v>243</v>
      </c>
      <c r="H34" s="243">
        <v>31679</v>
      </c>
      <c r="I34" s="246">
        <v>53.6</v>
      </c>
      <c r="L34" s="204"/>
      <c r="M34" s="204"/>
      <c r="N34" s="204"/>
      <c r="O34" s="204"/>
      <c r="P34" s="204"/>
      <c r="Q34" s="204"/>
      <c r="R34" s="204"/>
      <c r="S34" s="204"/>
      <c r="T34" s="204"/>
      <c r="U34" s="204"/>
      <c r="V34" s="204"/>
      <c r="W34" s="204"/>
    </row>
    <row r="35" spans="1:23" ht="24">
      <c r="A35" s="224" t="s">
        <v>272</v>
      </c>
      <c r="B35" s="216"/>
      <c r="C35" s="244"/>
      <c r="D35" s="216"/>
      <c r="E35" s="216"/>
      <c r="F35" s="216"/>
      <c r="G35" s="216"/>
      <c r="H35" s="216"/>
      <c r="I35" s="247"/>
      <c r="L35" s="204"/>
      <c r="M35" s="204"/>
      <c r="N35" s="204"/>
      <c r="O35" s="204"/>
      <c r="P35" s="204"/>
      <c r="Q35" s="204"/>
      <c r="R35" s="204"/>
      <c r="S35" s="204"/>
      <c r="T35" s="204"/>
      <c r="U35" s="204"/>
      <c r="V35" s="204"/>
      <c r="W35" s="204"/>
    </row>
    <row r="36" spans="1:23">
      <c r="A36" s="226" t="s">
        <v>54</v>
      </c>
      <c r="B36" s="248">
        <v>37</v>
      </c>
      <c r="C36" s="249">
        <v>1.3083451202263083</v>
      </c>
      <c r="D36" s="248" t="s">
        <v>132</v>
      </c>
      <c r="E36" s="248" t="s">
        <v>132</v>
      </c>
      <c r="F36" s="248">
        <v>37</v>
      </c>
      <c r="G36" s="248">
        <v>21</v>
      </c>
      <c r="H36" s="248">
        <v>2056</v>
      </c>
      <c r="I36" s="247">
        <v>55.6</v>
      </c>
      <c r="L36" s="204"/>
      <c r="M36" s="204"/>
      <c r="N36" s="204"/>
      <c r="O36" s="204"/>
      <c r="P36" s="204"/>
      <c r="Q36" s="204"/>
      <c r="R36" s="204"/>
      <c r="S36" s="204"/>
      <c r="T36" s="204"/>
      <c r="U36" s="204"/>
      <c r="V36" s="204"/>
      <c r="W36" s="204"/>
    </row>
    <row r="37" spans="1:23">
      <c r="A37" s="226" t="s">
        <v>55</v>
      </c>
      <c r="B37" s="248">
        <v>91</v>
      </c>
      <c r="C37" s="249">
        <v>3.217821782178218</v>
      </c>
      <c r="D37" s="248" t="s">
        <v>132</v>
      </c>
      <c r="E37" s="248" t="s">
        <v>132</v>
      </c>
      <c r="F37" s="248">
        <v>91</v>
      </c>
      <c r="G37" s="248">
        <v>42</v>
      </c>
      <c r="H37" s="248">
        <v>5335</v>
      </c>
      <c r="I37" s="247">
        <v>58.6</v>
      </c>
      <c r="L37" s="204"/>
      <c r="M37" s="204"/>
      <c r="N37" s="204"/>
      <c r="O37" s="204"/>
      <c r="P37" s="204"/>
      <c r="Q37" s="204"/>
      <c r="R37" s="204"/>
      <c r="S37" s="204"/>
      <c r="T37" s="204"/>
      <c r="U37" s="204"/>
      <c r="V37" s="204"/>
      <c r="W37" s="204"/>
    </row>
    <row r="38" spans="1:23">
      <c r="A38" s="226" t="s">
        <v>56</v>
      </c>
      <c r="B38" s="248">
        <v>113</v>
      </c>
      <c r="C38" s="249">
        <v>3.9957567185289955</v>
      </c>
      <c r="D38" s="248">
        <v>2</v>
      </c>
      <c r="E38" s="248" t="s">
        <v>132</v>
      </c>
      <c r="F38" s="248">
        <v>111</v>
      </c>
      <c r="G38" s="248">
        <v>47</v>
      </c>
      <c r="H38" s="248">
        <v>7354</v>
      </c>
      <c r="I38" s="247">
        <v>66.2</v>
      </c>
      <c r="L38" s="16"/>
    </row>
    <row r="39" spans="1:23">
      <c r="A39" s="226" t="s">
        <v>57</v>
      </c>
      <c r="B39" s="248">
        <v>31</v>
      </c>
      <c r="C39" s="249">
        <v>1.0961810466760962</v>
      </c>
      <c r="D39" s="248" t="s">
        <v>132</v>
      </c>
      <c r="E39" s="248">
        <v>1</v>
      </c>
      <c r="F39" s="248">
        <v>30</v>
      </c>
      <c r="G39" s="248">
        <v>16</v>
      </c>
      <c r="H39" s="248">
        <v>1666</v>
      </c>
      <c r="I39" s="247">
        <v>53.7</v>
      </c>
      <c r="L39" s="16"/>
    </row>
    <row r="40" spans="1:23">
      <c r="A40" s="226" t="s">
        <v>58</v>
      </c>
      <c r="B40" s="248">
        <v>216</v>
      </c>
      <c r="C40" s="249">
        <v>7.6379066478076378</v>
      </c>
      <c r="D40" s="248" t="s">
        <v>132</v>
      </c>
      <c r="E40" s="248">
        <v>1</v>
      </c>
      <c r="F40" s="248">
        <v>215</v>
      </c>
      <c r="G40" s="248">
        <v>68</v>
      </c>
      <c r="H40" s="248">
        <v>10625</v>
      </c>
      <c r="I40" s="247">
        <v>49.2</v>
      </c>
      <c r="L40" s="16"/>
    </row>
    <row r="41" spans="1:23">
      <c r="A41" s="226" t="s">
        <v>59</v>
      </c>
      <c r="B41" s="248">
        <v>105</v>
      </c>
      <c r="C41" s="249">
        <v>3.7128712871287126</v>
      </c>
      <c r="D41" s="248" t="s">
        <v>132</v>
      </c>
      <c r="E41" s="248" t="s">
        <v>132</v>
      </c>
      <c r="F41" s="248">
        <v>105</v>
      </c>
      <c r="G41" s="248">
        <v>49</v>
      </c>
      <c r="H41" s="248">
        <v>4643</v>
      </c>
      <c r="I41" s="247">
        <v>44.2</v>
      </c>
      <c r="L41" s="16"/>
    </row>
    <row r="42" spans="1:23">
      <c r="A42" s="10"/>
      <c r="L42" s="16"/>
    </row>
    <row r="43" spans="1:23" ht="71.25" customHeight="1">
      <c r="A43" s="488" t="s">
        <v>297</v>
      </c>
      <c r="B43" s="488"/>
      <c r="C43" s="488"/>
      <c r="D43" s="488"/>
      <c r="E43" s="488"/>
      <c r="F43" s="488"/>
      <c r="G43" s="488"/>
      <c r="H43" s="488"/>
      <c r="I43" s="488"/>
      <c r="L43" s="16"/>
    </row>
    <row r="44" spans="1:23" ht="60.75" customHeight="1">
      <c r="A44" s="494" t="s">
        <v>747</v>
      </c>
      <c r="B44" s="494"/>
      <c r="C44" s="494"/>
      <c r="D44" s="494"/>
      <c r="E44" s="494"/>
      <c r="F44" s="494"/>
      <c r="G44" s="494"/>
      <c r="H44" s="494"/>
      <c r="I44" s="494"/>
      <c r="L44" s="16"/>
    </row>
    <row r="45" spans="1:23">
      <c r="L45" s="16"/>
    </row>
    <row r="46" spans="1:23">
      <c r="C46" s="16"/>
    </row>
    <row r="47" spans="1:23" ht="12.75" customHeight="1">
      <c r="B47" s="81"/>
      <c r="C47" s="81"/>
      <c r="D47" s="81"/>
      <c r="E47" s="81"/>
      <c r="F47" s="81"/>
      <c r="G47" s="81"/>
      <c r="H47" s="81"/>
    </row>
    <row r="48" spans="1:23">
      <c r="B48" s="81"/>
      <c r="C48" s="81"/>
      <c r="D48" s="81"/>
      <c r="E48" s="81"/>
      <c r="F48" s="81"/>
      <c r="G48" s="81"/>
      <c r="H48" s="81"/>
    </row>
    <row r="49" spans="2:8">
      <c r="B49" s="81"/>
      <c r="C49" s="81"/>
      <c r="D49" s="81"/>
      <c r="E49" s="81"/>
      <c r="F49" s="81"/>
      <c r="G49" s="81"/>
      <c r="H49" s="81"/>
    </row>
    <row r="50" spans="2:8">
      <c r="B50" s="81"/>
      <c r="C50" s="81"/>
      <c r="D50" s="81"/>
      <c r="E50" s="81"/>
      <c r="F50" s="81"/>
      <c r="G50" s="81"/>
      <c r="H50" s="81"/>
    </row>
    <row r="51" spans="2:8">
      <c r="B51" s="81"/>
      <c r="C51" s="81"/>
      <c r="D51" s="81"/>
      <c r="E51" s="81"/>
      <c r="F51" s="81"/>
      <c r="G51" s="81"/>
      <c r="H51" s="81"/>
    </row>
  </sheetData>
  <mergeCells count="8">
    <mergeCell ref="K4:L4"/>
    <mergeCell ref="A44:I44"/>
    <mergeCell ref="A43:I43"/>
    <mergeCell ref="H4:I4"/>
    <mergeCell ref="A4:A5"/>
    <mergeCell ref="B4:C4"/>
    <mergeCell ref="D4:F4"/>
    <mergeCell ref="G4:G5"/>
  </mergeCells>
  <phoneticPr fontId="7" type="noConversion"/>
  <hyperlinks>
    <hyperlink ref="K4" location="'SPIS TREŚCI'!A1" display="Powrót do spisu tablic"/>
    <hyperlink ref="K4:L4" location="'SPIS TREŚCI'!A118" display="'SPIS TREŚCI'!A118"/>
  </hyperlinks>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J4" sqref="J4:K4"/>
    </sheetView>
  </sheetViews>
  <sheetFormatPr defaultRowHeight="12.75"/>
  <cols>
    <col min="1" max="1" width="29.28515625" style="3" customWidth="1"/>
    <col min="2" max="8" width="14.42578125" style="3" customWidth="1"/>
    <col min="9" max="16384" width="9.140625" style="3"/>
  </cols>
  <sheetData>
    <row r="1" spans="1:11" ht="13.5">
      <c r="A1" s="22" t="s">
        <v>240</v>
      </c>
      <c r="B1" s="28" t="s">
        <v>296</v>
      </c>
    </row>
    <row r="2" spans="1:11">
      <c r="B2" s="28" t="s">
        <v>986</v>
      </c>
    </row>
    <row r="3" spans="1:11" ht="13.5">
      <c r="A3" s="104" t="s">
        <v>241</v>
      </c>
      <c r="B3" s="105" t="s">
        <v>987</v>
      </c>
    </row>
    <row r="4" spans="1:11" ht="27" customHeight="1">
      <c r="A4" s="455" t="s">
        <v>279</v>
      </c>
      <c r="B4" s="455" t="s">
        <v>288</v>
      </c>
      <c r="C4" s="455" t="s">
        <v>752</v>
      </c>
      <c r="D4" s="455"/>
      <c r="E4" s="455"/>
      <c r="F4" s="455"/>
      <c r="G4" s="455"/>
      <c r="H4" s="455"/>
      <c r="J4" s="454" t="s">
        <v>437</v>
      </c>
      <c r="K4" s="454"/>
    </row>
    <row r="5" spans="1:11" ht="33.75" customHeight="1" thickBot="1">
      <c r="A5" s="456"/>
      <c r="B5" s="456"/>
      <c r="C5" s="229" t="s">
        <v>753</v>
      </c>
      <c r="D5" s="229" t="s">
        <v>60</v>
      </c>
      <c r="E5" s="229" t="s">
        <v>61</v>
      </c>
      <c r="F5" s="229" t="s">
        <v>62</v>
      </c>
      <c r="G5" s="229" t="s">
        <v>63</v>
      </c>
      <c r="H5" s="229" t="s">
        <v>754</v>
      </c>
    </row>
    <row r="6" spans="1:11" ht="24">
      <c r="A6" s="235" t="s">
        <v>394</v>
      </c>
      <c r="B6" s="241">
        <v>2828</v>
      </c>
      <c r="C6" s="241">
        <v>680</v>
      </c>
      <c r="D6" s="241">
        <v>426</v>
      </c>
      <c r="E6" s="241">
        <v>322</v>
      </c>
      <c r="F6" s="241">
        <v>455</v>
      </c>
      <c r="G6" s="241">
        <v>317</v>
      </c>
      <c r="H6" s="241">
        <v>628</v>
      </c>
      <c r="K6" s="4"/>
    </row>
    <row r="7" spans="1:11" ht="24">
      <c r="A7" s="213" t="s">
        <v>251</v>
      </c>
      <c r="B7" s="214"/>
      <c r="C7" s="239"/>
      <c r="D7" s="239"/>
      <c r="E7" s="239"/>
      <c r="F7" s="239"/>
      <c r="G7" s="239"/>
      <c r="H7" s="239"/>
      <c r="K7" s="4"/>
    </row>
    <row r="8" spans="1:11" ht="36">
      <c r="A8" s="233" t="s">
        <v>252</v>
      </c>
      <c r="B8" s="240">
        <v>51</v>
      </c>
      <c r="C8" s="240">
        <v>18</v>
      </c>
      <c r="D8" s="240">
        <v>8</v>
      </c>
      <c r="E8" s="240">
        <v>4</v>
      </c>
      <c r="F8" s="240">
        <v>9</v>
      </c>
      <c r="G8" s="240">
        <v>5</v>
      </c>
      <c r="H8" s="240">
        <v>7</v>
      </c>
      <c r="K8" s="4"/>
    </row>
    <row r="9" spans="1:11" ht="24">
      <c r="A9" s="233" t="s">
        <v>253</v>
      </c>
      <c r="B9" s="240">
        <v>995</v>
      </c>
      <c r="C9" s="240">
        <v>240</v>
      </c>
      <c r="D9" s="240">
        <v>173</v>
      </c>
      <c r="E9" s="240">
        <v>141</v>
      </c>
      <c r="F9" s="240">
        <v>182</v>
      </c>
      <c r="G9" s="240">
        <v>116</v>
      </c>
      <c r="H9" s="240">
        <v>143</v>
      </c>
      <c r="K9" s="4"/>
    </row>
    <row r="10" spans="1:11" ht="36">
      <c r="A10" s="226" t="s">
        <v>254</v>
      </c>
      <c r="B10" s="240">
        <v>739</v>
      </c>
      <c r="C10" s="240">
        <v>203</v>
      </c>
      <c r="D10" s="240">
        <v>134</v>
      </c>
      <c r="E10" s="240">
        <v>93</v>
      </c>
      <c r="F10" s="240">
        <v>123</v>
      </c>
      <c r="G10" s="240">
        <v>81</v>
      </c>
      <c r="H10" s="240">
        <v>105</v>
      </c>
      <c r="K10" s="4"/>
    </row>
    <row r="11" spans="1:11" ht="24">
      <c r="A11" s="233" t="s">
        <v>255</v>
      </c>
      <c r="B11" s="240">
        <v>141</v>
      </c>
      <c r="C11" s="240">
        <v>54</v>
      </c>
      <c r="D11" s="240">
        <v>18</v>
      </c>
      <c r="E11" s="240">
        <v>10</v>
      </c>
      <c r="F11" s="240">
        <v>22</v>
      </c>
      <c r="G11" s="240">
        <v>18</v>
      </c>
      <c r="H11" s="240">
        <v>19</v>
      </c>
      <c r="K11" s="4"/>
    </row>
    <row r="12" spans="1:11" ht="39">
      <c r="A12" s="233" t="s">
        <v>256</v>
      </c>
      <c r="B12" s="240">
        <v>400</v>
      </c>
      <c r="C12" s="240">
        <v>143</v>
      </c>
      <c r="D12" s="240">
        <v>79</v>
      </c>
      <c r="E12" s="240">
        <v>48</v>
      </c>
      <c r="F12" s="240">
        <v>70</v>
      </c>
      <c r="G12" s="240">
        <v>34</v>
      </c>
      <c r="H12" s="240">
        <v>26</v>
      </c>
      <c r="K12" s="4"/>
    </row>
    <row r="13" spans="1:11" ht="36">
      <c r="A13" s="233" t="s">
        <v>257</v>
      </c>
      <c r="B13" s="240">
        <v>202</v>
      </c>
      <c r="C13" s="240">
        <v>44</v>
      </c>
      <c r="D13" s="240">
        <v>32</v>
      </c>
      <c r="E13" s="240">
        <v>26</v>
      </c>
      <c r="F13" s="240">
        <v>34</v>
      </c>
      <c r="G13" s="240">
        <v>14</v>
      </c>
      <c r="H13" s="240">
        <v>52</v>
      </c>
      <c r="K13" s="4"/>
    </row>
    <row r="14" spans="1:11" ht="27">
      <c r="A14" s="233" t="s">
        <v>258</v>
      </c>
      <c r="B14" s="240">
        <v>21</v>
      </c>
      <c r="C14" s="240">
        <v>4</v>
      </c>
      <c r="D14" s="240">
        <v>9</v>
      </c>
      <c r="E14" s="240">
        <v>5</v>
      </c>
      <c r="F14" s="240">
        <v>1</v>
      </c>
      <c r="G14" s="240">
        <v>1</v>
      </c>
      <c r="H14" s="240">
        <v>1</v>
      </c>
      <c r="K14" s="4"/>
    </row>
    <row r="15" spans="1:11" ht="24">
      <c r="A15" s="233" t="s">
        <v>259</v>
      </c>
      <c r="B15" s="240">
        <v>5</v>
      </c>
      <c r="C15" s="240">
        <v>2</v>
      </c>
      <c r="D15" s="240">
        <v>0</v>
      </c>
      <c r="E15" s="240">
        <v>0</v>
      </c>
      <c r="F15" s="240">
        <v>0</v>
      </c>
      <c r="G15" s="240">
        <v>2</v>
      </c>
      <c r="H15" s="240">
        <v>1</v>
      </c>
      <c r="K15" s="4"/>
    </row>
    <row r="16" spans="1:11" ht="36">
      <c r="A16" s="233" t="s">
        <v>260</v>
      </c>
      <c r="B16" s="240">
        <v>17</v>
      </c>
      <c r="C16" s="240">
        <v>2</v>
      </c>
      <c r="D16" s="240">
        <v>1</v>
      </c>
      <c r="E16" s="240">
        <v>1</v>
      </c>
      <c r="F16" s="240">
        <v>1</v>
      </c>
      <c r="G16" s="240">
        <v>3</v>
      </c>
      <c r="H16" s="240">
        <v>9</v>
      </c>
      <c r="K16" s="4"/>
    </row>
    <row r="17" spans="1:11" ht="25.5">
      <c r="A17" s="233" t="s">
        <v>261</v>
      </c>
      <c r="B17" s="240">
        <v>35</v>
      </c>
      <c r="C17" s="240">
        <v>7</v>
      </c>
      <c r="D17" s="240">
        <v>6</v>
      </c>
      <c r="E17" s="240">
        <v>4</v>
      </c>
      <c r="F17" s="240">
        <v>5</v>
      </c>
      <c r="G17" s="240">
        <v>4</v>
      </c>
      <c r="H17" s="240">
        <v>9</v>
      </c>
      <c r="K17" s="4"/>
    </row>
    <row r="18" spans="1:11" ht="48">
      <c r="A18" s="233" t="s">
        <v>262</v>
      </c>
      <c r="B18" s="240">
        <v>28</v>
      </c>
      <c r="C18" s="240">
        <v>8</v>
      </c>
      <c r="D18" s="240">
        <v>2</v>
      </c>
      <c r="E18" s="240">
        <v>6</v>
      </c>
      <c r="F18" s="240">
        <v>6</v>
      </c>
      <c r="G18" s="240">
        <v>4</v>
      </c>
      <c r="H18" s="240">
        <v>2</v>
      </c>
      <c r="K18" s="4"/>
    </row>
    <row r="19" spans="1:11" ht="49.5">
      <c r="A19" s="233" t="s">
        <v>263</v>
      </c>
      <c r="B19" s="240">
        <v>22</v>
      </c>
      <c r="C19" s="240">
        <v>11</v>
      </c>
      <c r="D19" s="240">
        <v>6</v>
      </c>
      <c r="E19" s="240">
        <v>2</v>
      </c>
      <c r="F19" s="240">
        <v>1</v>
      </c>
      <c r="G19" s="240">
        <v>1</v>
      </c>
      <c r="H19" s="240">
        <v>1</v>
      </c>
      <c r="K19" s="4"/>
    </row>
    <row r="20" spans="1:11" ht="72">
      <c r="A20" s="233" t="s">
        <v>264</v>
      </c>
      <c r="B20" s="240">
        <v>185</v>
      </c>
      <c r="C20" s="240">
        <v>27</v>
      </c>
      <c r="D20" s="240">
        <v>21</v>
      </c>
      <c r="E20" s="240">
        <v>14</v>
      </c>
      <c r="F20" s="240">
        <v>28</v>
      </c>
      <c r="G20" s="240">
        <v>34</v>
      </c>
      <c r="H20" s="240">
        <v>61</v>
      </c>
      <c r="K20" s="4"/>
    </row>
    <row r="21" spans="1:11" ht="24">
      <c r="A21" s="233" t="s">
        <v>265</v>
      </c>
      <c r="B21" s="240">
        <v>228</v>
      </c>
      <c r="C21" s="240">
        <v>29</v>
      </c>
      <c r="D21" s="240">
        <v>19</v>
      </c>
      <c r="E21" s="240">
        <v>20</v>
      </c>
      <c r="F21" s="240">
        <v>32</v>
      </c>
      <c r="G21" s="240">
        <v>27</v>
      </c>
      <c r="H21" s="240">
        <v>101</v>
      </c>
      <c r="K21" s="4"/>
    </row>
    <row r="22" spans="1:11" ht="48">
      <c r="A22" s="233" t="s">
        <v>266</v>
      </c>
      <c r="B22" s="240">
        <v>465</v>
      </c>
      <c r="C22" s="240">
        <v>83</v>
      </c>
      <c r="D22" s="240">
        <v>50</v>
      </c>
      <c r="E22" s="240">
        <v>39</v>
      </c>
      <c r="F22" s="240">
        <v>57</v>
      </c>
      <c r="G22" s="240">
        <v>49</v>
      </c>
      <c r="H22" s="240">
        <v>187</v>
      </c>
      <c r="K22" s="4"/>
    </row>
    <row r="23" spans="1:11" ht="48">
      <c r="A23" s="233" t="s">
        <v>267</v>
      </c>
      <c r="B23" s="240">
        <v>25</v>
      </c>
      <c r="C23" s="240">
        <v>4</v>
      </c>
      <c r="D23" s="240">
        <v>2</v>
      </c>
      <c r="E23" s="240">
        <v>1</v>
      </c>
      <c r="F23" s="240">
        <v>7</v>
      </c>
      <c r="G23" s="240">
        <v>4</v>
      </c>
      <c r="H23" s="240">
        <v>7</v>
      </c>
      <c r="K23" s="4"/>
    </row>
    <row r="24" spans="1:11" ht="24">
      <c r="A24" s="233" t="s">
        <v>268</v>
      </c>
      <c r="B24" s="240">
        <v>8</v>
      </c>
      <c r="C24" s="240">
        <v>4</v>
      </c>
      <c r="D24" s="240">
        <v>0</v>
      </c>
      <c r="E24" s="240">
        <v>1</v>
      </c>
      <c r="F24" s="240">
        <v>0</v>
      </c>
      <c r="G24" s="240">
        <v>1</v>
      </c>
      <c r="H24" s="240">
        <v>2</v>
      </c>
      <c r="K24" s="4"/>
    </row>
    <row r="26" spans="1:11" ht="24.75" customHeight="1">
      <c r="A26" s="509" t="s">
        <v>295</v>
      </c>
      <c r="B26" s="509"/>
      <c r="C26" s="509"/>
      <c r="D26" s="509"/>
      <c r="E26" s="509"/>
      <c r="F26" s="509"/>
      <c r="G26" s="509"/>
      <c r="H26" s="509"/>
    </row>
    <row r="27" spans="1:11">
      <c r="A27" s="508" t="s">
        <v>746</v>
      </c>
      <c r="B27" s="508"/>
      <c r="C27" s="508"/>
      <c r="D27" s="508"/>
      <c r="E27" s="508"/>
      <c r="F27" s="508"/>
      <c r="G27" s="508"/>
      <c r="H27" s="508"/>
    </row>
    <row r="28" spans="1:11">
      <c r="B28" s="4"/>
      <c r="C28" s="4"/>
      <c r="D28" s="4"/>
      <c r="E28" s="4"/>
      <c r="F28" s="4"/>
      <c r="G28" s="4"/>
      <c r="H28" s="4"/>
    </row>
  </sheetData>
  <mergeCells count="6">
    <mergeCell ref="A27:H27"/>
    <mergeCell ref="J4:K4"/>
    <mergeCell ref="A4:A5"/>
    <mergeCell ref="B4:B5"/>
    <mergeCell ref="C4:H4"/>
    <mergeCell ref="A26:H26"/>
  </mergeCells>
  <phoneticPr fontId="7" type="noConversion"/>
  <hyperlinks>
    <hyperlink ref="J4" location="'SPIS TREŚCI'!A1" display="Powrót do spisu tablic"/>
    <hyperlink ref="J4:K4" location="'SPIS TREŚCI'!A118" display="'SPIS TREŚCI'!A118"/>
  </hyperlinks>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J5" sqref="J5:K5"/>
    </sheetView>
  </sheetViews>
  <sheetFormatPr defaultRowHeight="12.75"/>
  <cols>
    <col min="1" max="1" width="30.28515625" style="3" customWidth="1"/>
    <col min="2" max="7" width="15" style="3" customWidth="1"/>
    <col min="8" max="8" width="15" style="30" customWidth="1"/>
    <col min="9" max="16384" width="9.140625" style="3"/>
  </cols>
  <sheetData>
    <row r="1" spans="1:11" ht="13.5">
      <c r="A1" s="22" t="s">
        <v>242</v>
      </c>
      <c r="B1" s="28" t="s">
        <v>294</v>
      </c>
    </row>
    <row r="2" spans="1:11">
      <c r="B2" s="28" t="s">
        <v>984</v>
      </c>
    </row>
    <row r="3" spans="1:11" ht="13.5">
      <c r="A3" s="104" t="s">
        <v>243</v>
      </c>
      <c r="B3" s="105" t="s">
        <v>807</v>
      </c>
    </row>
    <row r="4" spans="1:11">
      <c r="A4" s="103"/>
      <c r="B4" s="105" t="s">
        <v>985</v>
      </c>
    </row>
    <row r="5" spans="1:11" ht="42" customHeight="1">
      <c r="A5" s="455" t="s">
        <v>279</v>
      </c>
      <c r="B5" s="455" t="s">
        <v>288</v>
      </c>
      <c r="C5" s="455" t="s">
        <v>742</v>
      </c>
      <c r="D5" s="455"/>
      <c r="E5" s="455"/>
      <c r="F5" s="455" t="s">
        <v>755</v>
      </c>
      <c r="G5" s="455"/>
      <c r="H5" s="455"/>
      <c r="J5" s="454" t="s">
        <v>437</v>
      </c>
      <c r="K5" s="454"/>
    </row>
    <row r="6" spans="1:11" ht="33.75" customHeight="1" thickBot="1">
      <c r="A6" s="456"/>
      <c r="B6" s="456"/>
      <c r="C6" s="229" t="s">
        <v>745</v>
      </c>
      <c r="D6" s="229" t="s">
        <v>751</v>
      </c>
      <c r="E6" s="229" t="s">
        <v>455</v>
      </c>
      <c r="F6" s="229" t="s">
        <v>756</v>
      </c>
      <c r="G6" s="237" t="s">
        <v>454</v>
      </c>
      <c r="H6" s="229" t="s">
        <v>757</v>
      </c>
    </row>
    <row r="7" spans="1:11" ht="24">
      <c r="A7" s="235" t="s">
        <v>394</v>
      </c>
      <c r="B7" s="236">
        <v>5.05</v>
      </c>
      <c r="C7" s="236">
        <v>0.02</v>
      </c>
      <c r="D7" s="236">
        <v>0.03</v>
      </c>
      <c r="E7" s="236">
        <v>5</v>
      </c>
      <c r="F7" s="236">
        <v>0</v>
      </c>
      <c r="G7" s="236">
        <v>1.63</v>
      </c>
      <c r="H7" s="236">
        <v>3.41</v>
      </c>
      <c r="J7" s="2"/>
      <c r="K7" s="49"/>
    </row>
    <row r="8" spans="1:11" ht="24">
      <c r="A8" s="213" t="s">
        <v>251</v>
      </c>
      <c r="B8" s="232"/>
      <c r="C8" s="232"/>
      <c r="D8" s="232"/>
      <c r="E8" s="232"/>
      <c r="F8" s="232"/>
      <c r="G8" s="232"/>
      <c r="H8" s="232"/>
      <c r="J8" s="2"/>
    </row>
    <row r="9" spans="1:11" ht="36">
      <c r="A9" s="233" t="s">
        <v>252</v>
      </c>
      <c r="B9" s="234">
        <v>4.1399999999999997</v>
      </c>
      <c r="C9" s="234">
        <v>0.16</v>
      </c>
      <c r="D9" s="234">
        <v>0</v>
      </c>
      <c r="E9" s="234">
        <v>3.98</v>
      </c>
      <c r="F9" s="234">
        <v>0</v>
      </c>
      <c r="G9" s="234">
        <v>1.79</v>
      </c>
      <c r="H9" s="234">
        <v>2.19</v>
      </c>
      <c r="J9" s="2"/>
    </row>
    <row r="10" spans="1:11" ht="24">
      <c r="A10" s="233" t="s">
        <v>253</v>
      </c>
      <c r="B10" s="234">
        <v>8.73</v>
      </c>
      <c r="C10" s="234">
        <v>0.03</v>
      </c>
      <c r="D10" s="234">
        <v>0.09</v>
      </c>
      <c r="E10" s="234">
        <v>8.61</v>
      </c>
      <c r="F10" s="234">
        <v>0</v>
      </c>
      <c r="G10" s="234">
        <v>2.33</v>
      </c>
      <c r="H10" s="234">
        <v>6.38</v>
      </c>
      <c r="J10" s="2"/>
    </row>
    <row r="11" spans="1:11" ht="36">
      <c r="A11" s="226" t="s">
        <v>254</v>
      </c>
      <c r="B11" s="234">
        <v>7.88</v>
      </c>
      <c r="C11" s="234">
        <v>0.02</v>
      </c>
      <c r="D11" s="234">
        <v>0.1</v>
      </c>
      <c r="E11" s="234">
        <v>7.76</v>
      </c>
      <c r="F11" s="234">
        <v>0</v>
      </c>
      <c r="G11" s="234">
        <v>2.39</v>
      </c>
      <c r="H11" s="234">
        <v>5.47</v>
      </c>
      <c r="J11" s="2"/>
    </row>
    <row r="12" spans="1:11" ht="24">
      <c r="A12" s="233" t="s">
        <v>255</v>
      </c>
      <c r="B12" s="234">
        <v>3.15</v>
      </c>
      <c r="C12" s="234">
        <v>0</v>
      </c>
      <c r="D12" s="234">
        <v>0</v>
      </c>
      <c r="E12" s="234">
        <v>3.15</v>
      </c>
      <c r="F12" s="234">
        <v>0</v>
      </c>
      <c r="G12" s="234">
        <v>0.49</v>
      </c>
      <c r="H12" s="234">
        <v>2.66</v>
      </c>
      <c r="J12" s="2"/>
    </row>
    <row r="13" spans="1:11" ht="39">
      <c r="A13" s="233" t="s">
        <v>256</v>
      </c>
      <c r="B13" s="234">
        <v>4.38</v>
      </c>
      <c r="C13" s="234">
        <v>0.01</v>
      </c>
      <c r="D13" s="234">
        <v>0.01</v>
      </c>
      <c r="E13" s="234">
        <v>4.3600000000000003</v>
      </c>
      <c r="F13" s="234">
        <v>0</v>
      </c>
      <c r="G13" s="234">
        <v>1.68</v>
      </c>
      <c r="H13" s="234">
        <v>2.7</v>
      </c>
      <c r="J13" s="2"/>
    </row>
    <row r="14" spans="1:11" ht="36">
      <c r="A14" s="233" t="s">
        <v>257</v>
      </c>
      <c r="B14" s="234">
        <v>5.0599999999999996</v>
      </c>
      <c r="C14" s="234">
        <v>0.05</v>
      </c>
      <c r="D14" s="234">
        <v>0.03</v>
      </c>
      <c r="E14" s="234">
        <v>4.9800000000000004</v>
      </c>
      <c r="F14" s="234">
        <v>0</v>
      </c>
      <c r="G14" s="234">
        <v>1.9</v>
      </c>
      <c r="H14" s="234">
        <v>3.11</v>
      </c>
      <c r="J14" s="2"/>
    </row>
    <row r="15" spans="1:11" ht="27">
      <c r="A15" s="233" t="s">
        <v>258</v>
      </c>
      <c r="B15" s="234">
        <v>2.0499999999999998</v>
      </c>
      <c r="C15" s="234">
        <v>0</v>
      </c>
      <c r="D15" s="234">
        <v>0</v>
      </c>
      <c r="E15" s="234">
        <v>2.0499999999999998</v>
      </c>
      <c r="F15" s="234">
        <v>0</v>
      </c>
      <c r="G15" s="234">
        <v>0.78</v>
      </c>
      <c r="H15" s="234">
        <v>1.27</v>
      </c>
      <c r="J15" s="2"/>
    </row>
    <row r="16" spans="1:11" ht="24">
      <c r="A16" s="233" t="s">
        <v>259</v>
      </c>
      <c r="B16" s="234">
        <v>0.46</v>
      </c>
      <c r="C16" s="234">
        <v>0</v>
      </c>
      <c r="D16" s="234">
        <v>0</v>
      </c>
      <c r="E16" s="234">
        <v>0.46</v>
      </c>
      <c r="F16" s="234">
        <v>0</v>
      </c>
      <c r="G16" s="234">
        <v>0.18</v>
      </c>
      <c r="H16" s="234">
        <v>0.27</v>
      </c>
      <c r="J16" s="2"/>
    </row>
    <row r="17" spans="1:10" ht="36">
      <c r="A17" s="233" t="s">
        <v>260</v>
      </c>
      <c r="B17" s="234">
        <v>1.88</v>
      </c>
      <c r="C17" s="234">
        <v>0</v>
      </c>
      <c r="D17" s="234">
        <v>0</v>
      </c>
      <c r="E17" s="234">
        <v>1.88</v>
      </c>
      <c r="F17" s="234">
        <v>0</v>
      </c>
      <c r="G17" s="234">
        <v>0.33</v>
      </c>
      <c r="H17" s="234">
        <v>1.55</v>
      </c>
      <c r="J17" s="2"/>
    </row>
    <row r="18" spans="1:10" ht="25.5">
      <c r="A18" s="233" t="s">
        <v>261</v>
      </c>
      <c r="B18" s="234">
        <v>4.96</v>
      </c>
      <c r="C18" s="234">
        <v>0</v>
      </c>
      <c r="D18" s="234">
        <v>0</v>
      </c>
      <c r="E18" s="234">
        <v>4.96</v>
      </c>
      <c r="F18" s="234">
        <v>0</v>
      </c>
      <c r="G18" s="234">
        <v>1.42</v>
      </c>
      <c r="H18" s="234">
        <v>3.54</v>
      </c>
      <c r="J18" s="2"/>
    </row>
    <row r="19" spans="1:10" ht="48">
      <c r="A19" s="233" t="s">
        <v>262</v>
      </c>
      <c r="B19" s="234">
        <v>1.31</v>
      </c>
      <c r="C19" s="234">
        <v>0</v>
      </c>
      <c r="D19" s="234">
        <v>0</v>
      </c>
      <c r="E19" s="234">
        <v>1.31</v>
      </c>
      <c r="F19" s="234">
        <v>0</v>
      </c>
      <c r="G19" s="234">
        <v>0.38</v>
      </c>
      <c r="H19" s="234">
        <v>0.94</v>
      </c>
      <c r="J19" s="2"/>
    </row>
    <row r="20" spans="1:10" ht="49.5">
      <c r="A20" s="233" t="s">
        <v>263</v>
      </c>
      <c r="B20" s="234">
        <v>2.0699999999999998</v>
      </c>
      <c r="C20" s="234">
        <v>0.09</v>
      </c>
      <c r="D20" s="234">
        <v>0</v>
      </c>
      <c r="E20" s="234">
        <v>1.98</v>
      </c>
      <c r="F20" s="234">
        <v>0</v>
      </c>
      <c r="G20" s="234">
        <v>0.66</v>
      </c>
      <c r="H20" s="234">
        <v>1.32</v>
      </c>
      <c r="J20" s="2"/>
    </row>
    <row r="21" spans="1:10" ht="60">
      <c r="A21" s="233" t="s">
        <v>264</v>
      </c>
      <c r="B21" s="234">
        <v>4.03</v>
      </c>
      <c r="C21" s="234">
        <v>0</v>
      </c>
      <c r="D21" s="234">
        <v>0.02</v>
      </c>
      <c r="E21" s="234">
        <v>4.01</v>
      </c>
      <c r="F21" s="234">
        <v>0.02</v>
      </c>
      <c r="G21" s="234">
        <v>1.68</v>
      </c>
      <c r="H21" s="234">
        <v>2.33</v>
      </c>
      <c r="J21" s="2"/>
    </row>
    <row r="22" spans="1:10" ht="24">
      <c r="A22" s="233" t="s">
        <v>265</v>
      </c>
      <c r="B22" s="234">
        <v>3.41</v>
      </c>
      <c r="C22" s="234">
        <v>0</v>
      </c>
      <c r="D22" s="234">
        <v>0</v>
      </c>
      <c r="E22" s="234">
        <v>3.41</v>
      </c>
      <c r="F22" s="234">
        <v>0</v>
      </c>
      <c r="G22" s="234">
        <v>1.33</v>
      </c>
      <c r="H22" s="234">
        <v>2.08</v>
      </c>
      <c r="J22" s="2"/>
    </row>
    <row r="23" spans="1:10" ht="48">
      <c r="A23" s="233" t="s">
        <v>266</v>
      </c>
      <c r="B23" s="234">
        <v>8.6</v>
      </c>
      <c r="C23" s="234">
        <v>0</v>
      </c>
      <c r="D23" s="234">
        <v>0.02</v>
      </c>
      <c r="E23" s="234">
        <v>8.58</v>
      </c>
      <c r="F23" s="234">
        <v>0</v>
      </c>
      <c r="G23" s="234">
        <v>2.92</v>
      </c>
      <c r="H23" s="234">
        <v>5.68</v>
      </c>
      <c r="J23" s="2"/>
    </row>
    <row r="24" spans="1:10" ht="36">
      <c r="A24" s="233" t="s">
        <v>267</v>
      </c>
      <c r="B24" s="234">
        <v>3.64</v>
      </c>
      <c r="C24" s="234">
        <v>0</v>
      </c>
      <c r="D24" s="234">
        <v>0</v>
      </c>
      <c r="E24" s="234">
        <v>3.64</v>
      </c>
      <c r="F24" s="234">
        <v>0</v>
      </c>
      <c r="G24" s="234">
        <v>1.02</v>
      </c>
      <c r="H24" s="234">
        <v>2.62</v>
      </c>
      <c r="J24" s="2"/>
    </row>
    <row r="25" spans="1:10" ht="24">
      <c r="A25" s="233" t="s">
        <v>268</v>
      </c>
      <c r="B25" s="234">
        <v>0.55000000000000004</v>
      </c>
      <c r="C25" s="234">
        <v>0</v>
      </c>
      <c r="D25" s="234">
        <v>0</v>
      </c>
      <c r="E25" s="234">
        <v>0.55000000000000004</v>
      </c>
      <c r="F25" s="234">
        <v>0</v>
      </c>
      <c r="G25" s="234">
        <v>0.28000000000000003</v>
      </c>
      <c r="H25" s="234">
        <v>0.28000000000000003</v>
      </c>
      <c r="J25" s="2"/>
    </row>
    <row r="28" spans="1:10" s="9" customFormat="1" ht="33" customHeight="1">
      <c r="A28" s="457" t="s">
        <v>293</v>
      </c>
      <c r="B28" s="457"/>
      <c r="C28" s="457"/>
      <c r="D28" s="457"/>
      <c r="E28" s="457"/>
      <c r="F28" s="457"/>
      <c r="G28" s="457"/>
      <c r="H28" s="457"/>
    </row>
    <row r="29" spans="1:10" ht="34.5" customHeight="1">
      <c r="A29" s="458" t="s">
        <v>758</v>
      </c>
      <c r="B29" s="458"/>
      <c r="C29" s="458"/>
      <c r="D29" s="458"/>
      <c r="E29" s="458"/>
      <c r="F29" s="458"/>
      <c r="G29" s="458"/>
      <c r="H29" s="458"/>
    </row>
  </sheetData>
  <mergeCells count="7">
    <mergeCell ref="J5:K5"/>
    <mergeCell ref="A29:H29"/>
    <mergeCell ref="A5:A6"/>
    <mergeCell ref="B5:B6"/>
    <mergeCell ref="F5:H5"/>
    <mergeCell ref="A28:H28"/>
    <mergeCell ref="C5:E5"/>
  </mergeCells>
  <phoneticPr fontId="7" type="noConversion"/>
  <hyperlinks>
    <hyperlink ref="J5" location="'SPIS TREŚCI'!A1" display="Powrót do spisu tablic"/>
    <hyperlink ref="J5:K5" location="'SPIS TREŚCI'!A118" display="'SPIS TREŚCI'!A118"/>
  </hyperlinks>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90" zoomScaleNormal="90" workbookViewId="0">
      <selection activeCell="M4" sqref="M4:N4"/>
    </sheetView>
  </sheetViews>
  <sheetFormatPr defaultRowHeight="12.75"/>
  <cols>
    <col min="1" max="1" width="57.28515625" style="3" customWidth="1"/>
    <col min="2" max="11" width="13.28515625" style="3" customWidth="1"/>
    <col min="12" max="16384" width="9.140625" style="3"/>
  </cols>
  <sheetData>
    <row r="1" spans="1:14" ht="13.5">
      <c r="A1" s="22" t="s">
        <v>244</v>
      </c>
      <c r="B1" s="28" t="s">
        <v>292</v>
      </c>
    </row>
    <row r="2" spans="1:14">
      <c r="B2" s="28" t="s">
        <v>982</v>
      </c>
    </row>
    <row r="3" spans="1:14" ht="13.5">
      <c r="A3" s="104" t="s">
        <v>245</v>
      </c>
      <c r="B3" s="105" t="s">
        <v>983</v>
      </c>
    </row>
    <row r="4" spans="1:14" ht="27.75" customHeight="1">
      <c r="A4" s="455" t="s">
        <v>279</v>
      </c>
      <c r="B4" s="455" t="s">
        <v>288</v>
      </c>
      <c r="C4" s="455" t="s">
        <v>442</v>
      </c>
      <c r="D4" s="455"/>
      <c r="E4" s="455"/>
      <c r="F4" s="455"/>
      <c r="G4" s="455"/>
      <c r="H4" s="455"/>
      <c r="I4" s="455"/>
      <c r="J4" s="455"/>
      <c r="K4" s="455"/>
      <c r="M4" s="454" t="s">
        <v>437</v>
      </c>
      <c r="N4" s="454"/>
    </row>
    <row r="5" spans="1:14" ht="24" customHeight="1">
      <c r="A5" s="455"/>
      <c r="B5" s="455"/>
      <c r="C5" s="455" t="s">
        <v>443</v>
      </c>
      <c r="D5" s="455" t="s">
        <v>444</v>
      </c>
      <c r="E5" s="455"/>
      <c r="F5" s="455" t="s">
        <v>446</v>
      </c>
      <c r="G5" s="455" t="s">
        <v>447</v>
      </c>
      <c r="H5" s="455" t="s">
        <v>448</v>
      </c>
      <c r="I5" s="455" t="s">
        <v>449</v>
      </c>
      <c r="J5" s="455" t="s">
        <v>450</v>
      </c>
      <c r="K5" s="455" t="s">
        <v>451</v>
      </c>
    </row>
    <row r="6" spans="1:14" ht="84.75" customHeight="1" thickBot="1">
      <c r="A6" s="456"/>
      <c r="B6" s="456"/>
      <c r="C6" s="456"/>
      <c r="D6" s="229" t="s">
        <v>336</v>
      </c>
      <c r="E6" s="229" t="s">
        <v>445</v>
      </c>
      <c r="F6" s="456"/>
      <c r="G6" s="456"/>
      <c r="H6" s="456"/>
      <c r="I6" s="456"/>
      <c r="J6" s="456"/>
      <c r="K6" s="456"/>
    </row>
    <row r="7" spans="1:14" ht="39" customHeight="1">
      <c r="A7" s="511" t="s">
        <v>759</v>
      </c>
      <c r="B7" s="511"/>
      <c r="C7" s="511"/>
      <c r="D7" s="511"/>
      <c r="E7" s="511"/>
      <c r="F7" s="511"/>
      <c r="G7" s="511"/>
      <c r="H7" s="511"/>
      <c r="I7" s="511"/>
      <c r="J7" s="511"/>
      <c r="K7" s="511"/>
    </row>
    <row r="8" spans="1:14" ht="24">
      <c r="A8" s="210" t="s">
        <v>394</v>
      </c>
      <c r="B8" s="211">
        <v>2828</v>
      </c>
      <c r="C8" s="211">
        <v>51</v>
      </c>
      <c r="D8" s="212">
        <v>995</v>
      </c>
      <c r="E8" s="211">
        <v>739</v>
      </c>
      <c r="F8" s="211">
        <v>141</v>
      </c>
      <c r="G8" s="211">
        <v>400</v>
      </c>
      <c r="H8" s="211">
        <v>202</v>
      </c>
      <c r="I8" s="211">
        <v>185</v>
      </c>
      <c r="J8" s="211">
        <v>228</v>
      </c>
      <c r="K8" s="211">
        <v>465</v>
      </c>
    </row>
    <row r="9" spans="1:14" ht="24">
      <c r="A9" s="228" t="s">
        <v>251</v>
      </c>
      <c r="B9" s="214"/>
      <c r="C9" s="214"/>
      <c r="D9" s="214"/>
      <c r="E9" s="214"/>
      <c r="F9" s="214"/>
      <c r="G9" s="214"/>
      <c r="H9" s="214"/>
      <c r="I9" s="214"/>
      <c r="J9" s="214"/>
      <c r="K9" s="214"/>
    </row>
    <row r="10" spans="1:14" ht="48">
      <c r="A10" s="215" t="s">
        <v>761</v>
      </c>
      <c r="B10" s="216">
        <v>89</v>
      </c>
      <c r="C10" s="214">
        <v>1</v>
      </c>
      <c r="D10" s="217">
        <v>43</v>
      </c>
      <c r="E10" s="214">
        <v>41</v>
      </c>
      <c r="F10" s="214">
        <v>5</v>
      </c>
      <c r="G10" s="214">
        <v>9</v>
      </c>
      <c r="H10" s="214">
        <v>0</v>
      </c>
      <c r="I10" s="214">
        <v>3</v>
      </c>
      <c r="J10" s="214">
        <v>5</v>
      </c>
      <c r="K10" s="214">
        <v>13</v>
      </c>
      <c r="M10" s="2"/>
    </row>
    <row r="11" spans="1:14" ht="24">
      <c r="A11" s="215" t="s">
        <v>762</v>
      </c>
      <c r="B11" s="216"/>
      <c r="C11" s="214"/>
      <c r="D11" s="217"/>
      <c r="E11" s="214"/>
      <c r="F11" s="214"/>
      <c r="G11" s="214"/>
      <c r="H11" s="214"/>
      <c r="I11" s="214"/>
      <c r="J11" s="214"/>
      <c r="K11" s="214"/>
      <c r="M11" s="2"/>
    </row>
    <row r="12" spans="1:14" ht="24">
      <c r="A12" s="218" t="s">
        <v>763</v>
      </c>
      <c r="B12" s="216">
        <v>1038</v>
      </c>
      <c r="C12" s="214">
        <v>12</v>
      </c>
      <c r="D12" s="217">
        <v>310</v>
      </c>
      <c r="E12" s="214">
        <v>237</v>
      </c>
      <c r="F12" s="214">
        <v>37</v>
      </c>
      <c r="G12" s="214">
        <v>112</v>
      </c>
      <c r="H12" s="214">
        <v>76</v>
      </c>
      <c r="I12" s="214">
        <v>106</v>
      </c>
      <c r="J12" s="214">
        <v>122</v>
      </c>
      <c r="K12" s="214">
        <v>192</v>
      </c>
      <c r="M12" s="2"/>
    </row>
    <row r="13" spans="1:14" ht="24">
      <c r="A13" s="218" t="s">
        <v>764</v>
      </c>
      <c r="B13" s="216">
        <v>511</v>
      </c>
      <c r="C13" s="214">
        <v>21</v>
      </c>
      <c r="D13" s="217">
        <v>239</v>
      </c>
      <c r="E13" s="214">
        <v>181</v>
      </c>
      <c r="F13" s="214">
        <v>35</v>
      </c>
      <c r="G13" s="214">
        <v>87</v>
      </c>
      <c r="H13" s="214">
        <v>35</v>
      </c>
      <c r="I13" s="214">
        <v>21</v>
      </c>
      <c r="J13" s="214">
        <v>19</v>
      </c>
      <c r="K13" s="214">
        <v>33</v>
      </c>
      <c r="M13" s="2"/>
    </row>
    <row r="14" spans="1:14" ht="24">
      <c r="A14" s="219" t="s">
        <v>765</v>
      </c>
      <c r="B14" s="216"/>
      <c r="C14" s="214"/>
      <c r="D14" s="217"/>
      <c r="E14" s="214"/>
      <c r="F14" s="214"/>
      <c r="G14" s="214"/>
      <c r="H14" s="214"/>
      <c r="I14" s="214"/>
      <c r="J14" s="214"/>
      <c r="K14" s="214"/>
      <c r="M14" s="2"/>
    </row>
    <row r="15" spans="1:14" ht="24">
      <c r="A15" s="218" t="s">
        <v>766</v>
      </c>
      <c r="B15" s="216">
        <v>208</v>
      </c>
      <c r="C15" s="214">
        <v>9</v>
      </c>
      <c r="D15" s="217">
        <v>101</v>
      </c>
      <c r="E15" s="214">
        <v>65</v>
      </c>
      <c r="F15" s="214">
        <v>14</v>
      </c>
      <c r="G15" s="214">
        <v>44</v>
      </c>
      <c r="H15" s="214">
        <v>7</v>
      </c>
      <c r="I15" s="214">
        <v>5</v>
      </c>
      <c r="J15" s="214">
        <v>6</v>
      </c>
      <c r="K15" s="214">
        <v>10</v>
      </c>
      <c r="M15" s="2"/>
    </row>
    <row r="16" spans="1:14" ht="36">
      <c r="A16" s="220" t="s">
        <v>456</v>
      </c>
      <c r="B16" s="216">
        <v>116</v>
      </c>
      <c r="C16" s="214">
        <v>3</v>
      </c>
      <c r="D16" s="217">
        <v>47</v>
      </c>
      <c r="E16" s="214">
        <v>43</v>
      </c>
      <c r="F16" s="214">
        <v>9</v>
      </c>
      <c r="G16" s="214">
        <v>25</v>
      </c>
      <c r="H16" s="214">
        <v>6</v>
      </c>
      <c r="I16" s="214">
        <v>7</v>
      </c>
      <c r="J16" s="214">
        <v>3</v>
      </c>
      <c r="K16" s="214">
        <v>13</v>
      </c>
      <c r="M16" s="2"/>
    </row>
    <row r="17" spans="1:16" ht="24">
      <c r="A17" s="215" t="s">
        <v>767</v>
      </c>
      <c r="B17" s="216">
        <v>406</v>
      </c>
      <c r="C17" s="214">
        <v>3</v>
      </c>
      <c r="D17" s="217">
        <v>161</v>
      </c>
      <c r="E17" s="214">
        <v>135</v>
      </c>
      <c r="F17" s="214">
        <v>17</v>
      </c>
      <c r="G17" s="214">
        <v>100</v>
      </c>
      <c r="H17" s="214">
        <v>12</v>
      </c>
      <c r="I17" s="214">
        <v>11</v>
      </c>
      <c r="J17" s="214">
        <v>12</v>
      </c>
      <c r="K17" s="214">
        <v>67</v>
      </c>
      <c r="M17" s="2"/>
    </row>
    <row r="18" spans="1:16" ht="24">
      <c r="A18" s="218" t="s">
        <v>768</v>
      </c>
      <c r="B18" s="216">
        <v>233</v>
      </c>
      <c r="C18" s="214">
        <v>0</v>
      </c>
      <c r="D18" s="217">
        <v>90</v>
      </c>
      <c r="E18" s="214">
        <v>83</v>
      </c>
      <c r="F18" s="214">
        <v>7</v>
      </c>
      <c r="G18" s="214">
        <v>76</v>
      </c>
      <c r="H18" s="214">
        <v>3</v>
      </c>
      <c r="I18" s="214">
        <v>6</v>
      </c>
      <c r="J18" s="214">
        <v>5</v>
      </c>
      <c r="K18" s="214">
        <v>34</v>
      </c>
      <c r="M18" s="2"/>
    </row>
    <row r="19" spans="1:16" ht="24">
      <c r="A19" s="215" t="s">
        <v>769</v>
      </c>
      <c r="B19" s="216">
        <v>190</v>
      </c>
      <c r="C19" s="214">
        <v>7</v>
      </c>
      <c r="D19" s="217">
        <v>104</v>
      </c>
      <c r="E19" s="214">
        <v>69</v>
      </c>
      <c r="F19" s="214">
        <v>23</v>
      </c>
      <c r="G19" s="214">
        <v>23</v>
      </c>
      <c r="H19" s="214">
        <v>6</v>
      </c>
      <c r="I19" s="214">
        <v>7</v>
      </c>
      <c r="J19" s="214">
        <v>2</v>
      </c>
      <c r="K19" s="214">
        <v>14</v>
      </c>
      <c r="M19" s="2"/>
    </row>
    <row r="20" spans="1:16" ht="24">
      <c r="A20" s="215" t="s">
        <v>770</v>
      </c>
      <c r="B20" s="216">
        <v>489</v>
      </c>
      <c r="C20" s="214">
        <v>4</v>
      </c>
      <c r="D20" s="217">
        <v>127</v>
      </c>
      <c r="E20" s="214">
        <v>72</v>
      </c>
      <c r="F20" s="214">
        <v>21</v>
      </c>
      <c r="G20" s="214">
        <v>67</v>
      </c>
      <c r="H20" s="214">
        <v>46</v>
      </c>
      <c r="I20" s="214">
        <v>29</v>
      </c>
      <c r="J20" s="214">
        <v>56</v>
      </c>
      <c r="K20" s="214">
        <v>111</v>
      </c>
      <c r="M20" s="2"/>
    </row>
    <row r="21" spans="1:16" ht="24">
      <c r="A21" s="218" t="s">
        <v>771</v>
      </c>
      <c r="B21" s="216">
        <v>413</v>
      </c>
      <c r="C21" s="214">
        <v>3</v>
      </c>
      <c r="D21" s="217">
        <v>110</v>
      </c>
      <c r="E21" s="214">
        <v>63</v>
      </c>
      <c r="F21" s="214">
        <v>19</v>
      </c>
      <c r="G21" s="214">
        <v>57</v>
      </c>
      <c r="H21" s="214">
        <v>40</v>
      </c>
      <c r="I21" s="214">
        <v>24</v>
      </c>
      <c r="J21" s="214">
        <v>39</v>
      </c>
      <c r="K21" s="214">
        <v>95</v>
      </c>
      <c r="M21" s="2"/>
    </row>
    <row r="22" spans="1:16" ht="24">
      <c r="A22" s="215" t="s">
        <v>772</v>
      </c>
      <c r="B22" s="216">
        <v>98</v>
      </c>
      <c r="C22" s="214">
        <v>3</v>
      </c>
      <c r="D22" s="217">
        <v>6</v>
      </c>
      <c r="E22" s="214">
        <v>3</v>
      </c>
      <c r="F22" s="214">
        <v>1</v>
      </c>
      <c r="G22" s="214">
        <v>2</v>
      </c>
      <c r="H22" s="214">
        <v>27</v>
      </c>
      <c r="I22" s="214">
        <v>8</v>
      </c>
      <c r="J22" s="214">
        <v>12</v>
      </c>
      <c r="K22" s="214">
        <v>35</v>
      </c>
      <c r="M22" s="2"/>
    </row>
    <row r="23" spans="1:16" ht="24">
      <c r="A23" s="215" t="s">
        <v>773</v>
      </c>
      <c r="B23" s="216">
        <v>7</v>
      </c>
      <c r="C23" s="214" t="s">
        <v>132</v>
      </c>
      <c r="D23" s="214">
        <v>5</v>
      </c>
      <c r="E23" s="214">
        <v>1</v>
      </c>
      <c r="F23" s="214">
        <v>2</v>
      </c>
      <c r="G23" s="214" t="s">
        <v>132</v>
      </c>
      <c r="H23" s="214" t="s">
        <v>132</v>
      </c>
      <c r="I23" s="214" t="s">
        <v>132</v>
      </c>
      <c r="J23" s="214" t="s">
        <v>132</v>
      </c>
      <c r="K23" s="214">
        <v>1</v>
      </c>
      <c r="M23" s="2"/>
    </row>
    <row r="24" spans="1:16" s="12" customFormat="1" ht="32.25" customHeight="1">
      <c r="A24" s="510" t="s">
        <v>760</v>
      </c>
      <c r="B24" s="510"/>
      <c r="C24" s="510"/>
      <c r="D24" s="510"/>
      <c r="E24" s="510"/>
      <c r="F24" s="510"/>
      <c r="G24" s="510"/>
      <c r="H24" s="510"/>
      <c r="I24" s="510"/>
      <c r="J24" s="510"/>
      <c r="K24" s="510"/>
    </row>
    <row r="25" spans="1:16" s="12" customFormat="1" ht="24">
      <c r="A25" s="210" t="s">
        <v>394</v>
      </c>
      <c r="B25" s="222">
        <v>5626</v>
      </c>
      <c r="C25" s="222">
        <v>120</v>
      </c>
      <c r="D25" s="222">
        <v>2245</v>
      </c>
      <c r="E25" s="223">
        <v>1683</v>
      </c>
      <c r="F25" s="222">
        <v>314</v>
      </c>
      <c r="G25" s="222">
        <v>807</v>
      </c>
      <c r="H25" s="222">
        <v>401</v>
      </c>
      <c r="I25" s="222">
        <v>341</v>
      </c>
      <c r="J25" s="222">
        <v>376</v>
      </c>
      <c r="K25" s="222">
        <v>720</v>
      </c>
      <c r="M25" s="204"/>
      <c r="N25" s="204"/>
      <c r="O25" s="204"/>
      <c r="P25" s="204"/>
    </row>
    <row r="26" spans="1:16" s="12" customFormat="1" ht="24">
      <c r="A26" s="224" t="s">
        <v>775</v>
      </c>
      <c r="B26" s="216">
        <v>560</v>
      </c>
      <c r="C26" s="216">
        <v>27</v>
      </c>
      <c r="D26" s="216">
        <v>229</v>
      </c>
      <c r="E26" s="225">
        <v>177</v>
      </c>
      <c r="F26" s="216">
        <v>49</v>
      </c>
      <c r="G26" s="216">
        <v>55</v>
      </c>
      <c r="H26" s="216">
        <v>63</v>
      </c>
      <c r="I26" s="216">
        <v>34</v>
      </c>
      <c r="J26" s="216">
        <v>37</v>
      </c>
      <c r="K26" s="216">
        <v>44</v>
      </c>
      <c r="M26" s="204"/>
      <c r="N26" s="204"/>
      <c r="O26" s="204"/>
      <c r="P26" s="204"/>
    </row>
    <row r="27" spans="1:16" s="12" customFormat="1" ht="24">
      <c r="A27" s="224" t="s">
        <v>776</v>
      </c>
      <c r="B27" s="216"/>
      <c r="C27" s="216"/>
      <c r="D27" s="216"/>
      <c r="E27" s="225"/>
      <c r="F27" s="216"/>
      <c r="G27" s="216"/>
      <c r="H27" s="216"/>
      <c r="I27" s="216"/>
      <c r="J27" s="216"/>
      <c r="K27" s="216"/>
      <c r="M27" s="204"/>
      <c r="N27" s="204"/>
      <c r="O27" s="204"/>
      <c r="P27" s="204"/>
    </row>
    <row r="28" spans="1:16" s="12" customFormat="1" ht="24">
      <c r="A28" s="226" t="s">
        <v>777</v>
      </c>
      <c r="B28" s="216">
        <v>227</v>
      </c>
      <c r="C28" s="216">
        <v>6</v>
      </c>
      <c r="D28" s="216">
        <v>127</v>
      </c>
      <c r="E28" s="225">
        <v>92</v>
      </c>
      <c r="F28" s="216">
        <v>18</v>
      </c>
      <c r="G28" s="216">
        <v>25</v>
      </c>
      <c r="H28" s="216">
        <v>7</v>
      </c>
      <c r="I28" s="216">
        <v>11</v>
      </c>
      <c r="J28" s="216">
        <v>11</v>
      </c>
      <c r="K28" s="216">
        <v>12</v>
      </c>
      <c r="M28" s="204"/>
      <c r="N28" s="204"/>
      <c r="O28" s="204"/>
      <c r="P28" s="204"/>
    </row>
    <row r="29" spans="1:16" s="12" customFormat="1" ht="24">
      <c r="A29" s="226" t="s">
        <v>778</v>
      </c>
      <c r="B29" s="216">
        <v>343</v>
      </c>
      <c r="C29" s="216">
        <v>3</v>
      </c>
      <c r="D29" s="216">
        <v>165</v>
      </c>
      <c r="E29" s="225">
        <v>131</v>
      </c>
      <c r="F29" s="216">
        <v>28</v>
      </c>
      <c r="G29" s="216">
        <v>63</v>
      </c>
      <c r="H29" s="216">
        <v>18</v>
      </c>
      <c r="I29" s="216">
        <v>15</v>
      </c>
      <c r="J29" s="216">
        <v>8</v>
      </c>
      <c r="K29" s="216">
        <v>25</v>
      </c>
      <c r="M29" s="204"/>
      <c r="N29" s="204"/>
      <c r="O29" s="204"/>
      <c r="P29" s="204"/>
    </row>
    <row r="30" spans="1:16" s="12" customFormat="1" ht="24">
      <c r="A30" s="224" t="s">
        <v>779</v>
      </c>
      <c r="B30" s="216">
        <v>385</v>
      </c>
      <c r="C30" s="216">
        <v>10</v>
      </c>
      <c r="D30" s="216">
        <v>216</v>
      </c>
      <c r="E30" s="225">
        <v>157</v>
      </c>
      <c r="F30" s="216">
        <v>31</v>
      </c>
      <c r="G30" s="216">
        <v>55</v>
      </c>
      <c r="H30" s="216">
        <v>12</v>
      </c>
      <c r="I30" s="216">
        <v>16</v>
      </c>
      <c r="J30" s="216">
        <v>8</v>
      </c>
      <c r="K30" s="216">
        <v>22</v>
      </c>
      <c r="M30" s="204"/>
      <c r="N30" s="204"/>
      <c r="O30" s="204"/>
      <c r="P30" s="204"/>
    </row>
    <row r="31" spans="1:16" s="12" customFormat="1" ht="24">
      <c r="A31" s="224" t="s">
        <v>780</v>
      </c>
      <c r="B31" s="216">
        <v>75</v>
      </c>
      <c r="C31" s="216">
        <v>4</v>
      </c>
      <c r="D31" s="216">
        <v>44</v>
      </c>
      <c r="E31" s="225">
        <v>36</v>
      </c>
      <c r="F31" s="216">
        <v>5</v>
      </c>
      <c r="G31" s="216">
        <v>10</v>
      </c>
      <c r="H31" s="216">
        <v>4</v>
      </c>
      <c r="I31" s="216">
        <v>1</v>
      </c>
      <c r="J31" s="216">
        <v>3</v>
      </c>
      <c r="K31" s="216">
        <v>1</v>
      </c>
      <c r="M31" s="204"/>
      <c r="N31" s="204"/>
      <c r="O31" s="204"/>
      <c r="P31" s="204"/>
    </row>
    <row r="32" spans="1:16" s="12" customFormat="1" ht="24">
      <c r="A32" s="224" t="s">
        <v>781</v>
      </c>
      <c r="B32" s="216">
        <v>362</v>
      </c>
      <c r="C32" s="216">
        <v>9</v>
      </c>
      <c r="D32" s="216">
        <v>208</v>
      </c>
      <c r="E32" s="225">
        <v>148</v>
      </c>
      <c r="F32" s="216">
        <v>27</v>
      </c>
      <c r="G32" s="216">
        <v>55</v>
      </c>
      <c r="H32" s="216">
        <v>13</v>
      </c>
      <c r="I32" s="216">
        <v>11</v>
      </c>
      <c r="J32" s="216">
        <v>10</v>
      </c>
      <c r="K32" s="216">
        <v>15</v>
      </c>
      <c r="M32" s="204"/>
      <c r="N32" s="204"/>
      <c r="O32" s="204"/>
      <c r="P32" s="204"/>
    </row>
    <row r="33" spans="1:16" s="12" customFormat="1" ht="24">
      <c r="A33" s="224" t="s">
        <v>782</v>
      </c>
      <c r="B33" s="216">
        <v>119</v>
      </c>
      <c r="C33" s="216">
        <v>0</v>
      </c>
      <c r="D33" s="216">
        <v>33</v>
      </c>
      <c r="E33" s="225">
        <v>25</v>
      </c>
      <c r="F33" s="216">
        <v>3</v>
      </c>
      <c r="G33" s="216">
        <v>18</v>
      </c>
      <c r="H33" s="216">
        <v>14</v>
      </c>
      <c r="I33" s="216">
        <v>3</v>
      </c>
      <c r="J33" s="216">
        <v>18</v>
      </c>
      <c r="K33" s="216">
        <v>20</v>
      </c>
      <c r="M33" s="204"/>
      <c r="N33" s="204"/>
      <c r="O33" s="204"/>
      <c r="P33" s="204"/>
    </row>
    <row r="34" spans="1:16" s="12" customFormat="1" ht="24">
      <c r="A34" s="224" t="s">
        <v>783</v>
      </c>
      <c r="B34" s="227">
        <v>3439</v>
      </c>
      <c r="C34" s="227">
        <v>56</v>
      </c>
      <c r="D34" s="227">
        <v>1177</v>
      </c>
      <c r="E34" s="225">
        <v>883</v>
      </c>
      <c r="F34" s="216">
        <v>144</v>
      </c>
      <c r="G34" s="216">
        <v>516</v>
      </c>
      <c r="H34" s="216">
        <v>261</v>
      </c>
      <c r="I34" s="216">
        <v>240</v>
      </c>
      <c r="J34" s="216">
        <v>272</v>
      </c>
      <c r="K34" s="216">
        <v>571</v>
      </c>
      <c r="M34" s="204"/>
      <c r="N34" s="204"/>
      <c r="O34" s="204"/>
      <c r="P34" s="204"/>
    </row>
    <row r="35" spans="1:16" s="12" customFormat="1" ht="24">
      <c r="A35" s="224" t="s">
        <v>784</v>
      </c>
      <c r="B35" s="216">
        <v>116</v>
      </c>
      <c r="C35" s="216">
        <v>5</v>
      </c>
      <c r="D35" s="216">
        <v>46</v>
      </c>
      <c r="E35" s="225">
        <v>34</v>
      </c>
      <c r="F35" s="216">
        <v>9</v>
      </c>
      <c r="G35" s="216">
        <v>10</v>
      </c>
      <c r="H35" s="216">
        <v>9</v>
      </c>
      <c r="I35" s="216">
        <v>10</v>
      </c>
      <c r="J35" s="216">
        <v>9</v>
      </c>
      <c r="K35" s="216">
        <v>10</v>
      </c>
      <c r="M35" s="204"/>
      <c r="N35" s="204"/>
      <c r="O35" s="204"/>
      <c r="P35" s="204"/>
    </row>
    <row r="36" spans="1:16">
      <c r="A36" s="9"/>
    </row>
    <row r="37" spans="1:16" ht="22.5" customHeight="1">
      <c r="A37" s="488" t="s">
        <v>774</v>
      </c>
      <c r="B37" s="488"/>
      <c r="C37" s="488"/>
      <c r="D37" s="488"/>
      <c r="E37" s="488"/>
      <c r="F37" s="488"/>
      <c r="G37" s="488"/>
      <c r="H37" s="488"/>
      <c r="I37" s="488"/>
      <c r="J37" s="488"/>
      <c r="K37" s="488"/>
      <c r="L37" s="108"/>
      <c r="M37" s="108"/>
    </row>
    <row r="38" spans="1:16">
      <c r="A38" s="182" t="s">
        <v>746</v>
      </c>
      <c r="B38" s="183"/>
      <c r="C38" s="183"/>
      <c r="D38" s="183"/>
      <c r="E38" s="183"/>
      <c r="F38" s="183"/>
      <c r="G38" s="183"/>
      <c r="H38" s="183"/>
      <c r="I38" s="183"/>
      <c r="J38" s="183"/>
      <c r="K38" s="183"/>
      <c r="L38" s="108"/>
      <c r="M38" s="108"/>
    </row>
    <row r="39" spans="1:16">
      <c r="A39" s="35"/>
    </row>
  </sheetData>
  <mergeCells count="15">
    <mergeCell ref="M4:N4"/>
    <mergeCell ref="A37:K37"/>
    <mergeCell ref="J5:J6"/>
    <mergeCell ref="K5:K6"/>
    <mergeCell ref="A4:A6"/>
    <mergeCell ref="B4:B6"/>
    <mergeCell ref="C4:K4"/>
    <mergeCell ref="C5:C6"/>
    <mergeCell ref="D5:E5"/>
    <mergeCell ref="F5:F6"/>
    <mergeCell ref="G5:G6"/>
    <mergeCell ref="H5:H6"/>
    <mergeCell ref="I5:I6"/>
    <mergeCell ref="A24:K24"/>
    <mergeCell ref="A7:K7"/>
  </mergeCells>
  <phoneticPr fontId="7" type="noConversion"/>
  <hyperlinks>
    <hyperlink ref="M4" location="'SPIS TREŚCI'!A1" display="Powrót do spisu tablic"/>
    <hyperlink ref="M4:N4" location="'SPIS TREŚCI'!A118" display="'SPIS TREŚCI'!A118"/>
  </hyperlinks>
  <pageMargins left="0.75" right="0.75" top="1" bottom="1" header="0.5" footer="0.5"/>
  <pageSetup paperSize="9" scale="69" orientation="landscape" r:id="rId1"/>
  <headerFooter alignWithMargins="0"/>
  <rowBreaks count="1" manualBreakCount="1">
    <brk id="23"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Normal="100" workbookViewId="0">
      <selection activeCell="K5" sqref="K5:L5"/>
    </sheetView>
  </sheetViews>
  <sheetFormatPr defaultRowHeight="12.75"/>
  <cols>
    <col min="1" max="1" width="30.140625" style="3" customWidth="1"/>
    <col min="2" max="9" width="10.42578125" style="12" customWidth="1"/>
    <col min="10" max="16384" width="9.140625" style="3"/>
  </cols>
  <sheetData>
    <row r="1" spans="1:14">
      <c r="A1" s="22" t="s">
        <v>146</v>
      </c>
      <c r="B1" s="159" t="s">
        <v>825</v>
      </c>
    </row>
    <row r="2" spans="1:14">
      <c r="B2" s="15" t="s">
        <v>1716</v>
      </c>
    </row>
    <row r="3" spans="1:14">
      <c r="A3" s="114" t="s">
        <v>147</v>
      </c>
      <c r="B3" s="101" t="s">
        <v>826</v>
      </c>
    </row>
    <row r="4" spans="1:14">
      <c r="A4" s="103"/>
      <c r="B4" s="150" t="s">
        <v>1717</v>
      </c>
    </row>
    <row r="5" spans="1:14" ht="30" customHeight="1">
      <c r="A5" s="455" t="s">
        <v>279</v>
      </c>
      <c r="B5" s="452" t="s">
        <v>350</v>
      </c>
      <c r="C5" s="452" t="s">
        <v>351</v>
      </c>
      <c r="D5" s="452"/>
      <c r="E5" s="452"/>
      <c r="F5" s="452" t="s">
        <v>461</v>
      </c>
      <c r="G5" s="452" t="s">
        <v>355</v>
      </c>
      <c r="H5" s="452" t="s">
        <v>356</v>
      </c>
      <c r="I5" s="452" t="s">
        <v>357</v>
      </c>
      <c r="K5" s="454" t="s">
        <v>437</v>
      </c>
      <c r="L5" s="454"/>
    </row>
    <row r="6" spans="1:14" ht="30" customHeight="1">
      <c r="A6" s="455"/>
      <c r="B6" s="452"/>
      <c r="C6" s="242" t="s">
        <v>352</v>
      </c>
      <c r="D6" s="242" t="s">
        <v>353</v>
      </c>
      <c r="E6" s="242" t="s">
        <v>354</v>
      </c>
      <c r="F6" s="452"/>
      <c r="G6" s="452"/>
      <c r="H6" s="452"/>
      <c r="I6" s="452"/>
      <c r="N6" s="31"/>
    </row>
    <row r="7" spans="1:14" ht="30" customHeight="1" thickBot="1">
      <c r="A7" s="456"/>
      <c r="B7" s="453" t="s">
        <v>460</v>
      </c>
      <c r="C7" s="453"/>
      <c r="D7" s="453"/>
      <c r="E7" s="453"/>
      <c r="F7" s="453"/>
      <c r="G7" s="453" t="s">
        <v>349</v>
      </c>
      <c r="H7" s="453"/>
      <c r="I7" s="453"/>
      <c r="N7" s="34"/>
    </row>
    <row r="8" spans="1:14" ht="24">
      <c r="A8" s="235" t="s">
        <v>358</v>
      </c>
      <c r="B8" s="342">
        <v>1625</v>
      </c>
      <c r="C8" s="342">
        <v>947</v>
      </c>
      <c r="D8" s="342">
        <v>899</v>
      </c>
      <c r="E8" s="342">
        <v>48</v>
      </c>
      <c r="F8" s="342">
        <v>678</v>
      </c>
      <c r="G8" s="343">
        <v>58.3</v>
      </c>
      <c r="H8" s="343">
        <v>55.3</v>
      </c>
      <c r="I8" s="343">
        <v>5.0999999999999996</v>
      </c>
      <c r="N8" s="31"/>
    </row>
    <row r="9" spans="1:14" ht="24">
      <c r="A9" s="210" t="s">
        <v>359</v>
      </c>
      <c r="B9" s="224"/>
      <c r="C9" s="224"/>
      <c r="D9" s="224"/>
      <c r="E9" s="224"/>
      <c r="F9" s="224"/>
      <c r="G9" s="341"/>
      <c r="H9" s="341"/>
      <c r="I9" s="341"/>
      <c r="N9" s="31"/>
    </row>
    <row r="10" spans="1:14" ht="27">
      <c r="A10" s="228" t="s">
        <v>462</v>
      </c>
      <c r="B10" s="224">
        <v>1109</v>
      </c>
      <c r="C10" s="224">
        <v>901</v>
      </c>
      <c r="D10" s="224">
        <v>854</v>
      </c>
      <c r="E10" s="224">
        <v>47</v>
      </c>
      <c r="F10" s="224">
        <v>208</v>
      </c>
      <c r="G10" s="341">
        <v>81.2</v>
      </c>
      <c r="H10" s="341">
        <v>77</v>
      </c>
      <c r="I10" s="341">
        <v>5.2</v>
      </c>
      <c r="N10" s="2"/>
    </row>
    <row r="11" spans="1:14" ht="24">
      <c r="A11" s="257" t="s">
        <v>368</v>
      </c>
      <c r="B11" s="224">
        <v>186</v>
      </c>
      <c r="C11" s="224">
        <v>63</v>
      </c>
      <c r="D11" s="224">
        <v>53</v>
      </c>
      <c r="E11" s="224" t="s">
        <v>22</v>
      </c>
      <c r="F11" s="224">
        <v>124</v>
      </c>
      <c r="G11" s="341">
        <v>33.9</v>
      </c>
      <c r="H11" s="341">
        <v>28.5</v>
      </c>
      <c r="I11" s="341" t="s">
        <v>22</v>
      </c>
      <c r="K11" s="2"/>
      <c r="L11" s="2"/>
      <c r="M11" s="2"/>
      <c r="N11" s="2"/>
    </row>
    <row r="12" spans="1:14">
      <c r="A12" s="257" t="s">
        <v>365</v>
      </c>
      <c r="B12" s="224">
        <v>239</v>
      </c>
      <c r="C12" s="224">
        <v>210</v>
      </c>
      <c r="D12" s="224">
        <v>190</v>
      </c>
      <c r="E12" s="224">
        <v>20</v>
      </c>
      <c r="F12" s="224">
        <v>29</v>
      </c>
      <c r="G12" s="341">
        <v>87.9</v>
      </c>
      <c r="H12" s="341">
        <v>79.5</v>
      </c>
      <c r="I12" s="341">
        <v>9.5</v>
      </c>
      <c r="K12" s="2"/>
      <c r="L12" s="2"/>
      <c r="M12" s="2"/>
      <c r="N12" s="2"/>
    </row>
    <row r="13" spans="1:14">
      <c r="A13" s="257" t="s">
        <v>366</v>
      </c>
      <c r="B13" s="224">
        <v>299</v>
      </c>
      <c r="C13" s="224">
        <v>267</v>
      </c>
      <c r="D13" s="224">
        <v>257</v>
      </c>
      <c r="E13" s="224">
        <v>10</v>
      </c>
      <c r="F13" s="224">
        <v>31</v>
      </c>
      <c r="G13" s="341">
        <v>89.3</v>
      </c>
      <c r="H13" s="341">
        <v>86</v>
      </c>
      <c r="I13" s="341">
        <v>3.7</v>
      </c>
      <c r="K13" s="2"/>
      <c r="L13" s="2"/>
      <c r="M13" s="2"/>
      <c r="N13" s="2"/>
    </row>
    <row r="14" spans="1:14">
      <c r="A14" s="257" t="s">
        <v>367</v>
      </c>
      <c r="B14" s="224">
        <v>272</v>
      </c>
      <c r="C14" s="224">
        <v>239</v>
      </c>
      <c r="D14" s="224">
        <v>234</v>
      </c>
      <c r="E14" s="216" t="s">
        <v>22</v>
      </c>
      <c r="F14" s="216">
        <v>33</v>
      </c>
      <c r="G14" s="249">
        <v>87.9</v>
      </c>
      <c r="H14" s="249">
        <v>86</v>
      </c>
      <c r="I14" s="249" t="s">
        <v>22</v>
      </c>
      <c r="K14" s="2"/>
      <c r="L14" s="2"/>
      <c r="M14" s="2"/>
      <c r="N14" s="2"/>
    </row>
    <row r="15" spans="1:14" ht="24">
      <c r="A15" s="257" t="s">
        <v>270</v>
      </c>
      <c r="B15" s="224">
        <v>629</v>
      </c>
      <c r="C15" s="224">
        <v>168</v>
      </c>
      <c r="D15" s="224">
        <v>165</v>
      </c>
      <c r="E15" s="216" t="s">
        <v>22</v>
      </c>
      <c r="F15" s="216">
        <v>461</v>
      </c>
      <c r="G15" s="249">
        <v>26.7</v>
      </c>
      <c r="H15" s="249">
        <v>26.2</v>
      </c>
      <c r="I15" s="249" t="s">
        <v>22</v>
      </c>
      <c r="K15" s="2"/>
      <c r="L15" s="2"/>
      <c r="M15" s="2"/>
      <c r="N15" s="2"/>
    </row>
    <row r="16" spans="1:14" ht="24">
      <c r="A16" s="210" t="s">
        <v>369</v>
      </c>
      <c r="B16" s="224"/>
      <c r="C16" s="224"/>
      <c r="D16" s="224"/>
      <c r="E16" s="216"/>
      <c r="F16" s="216"/>
      <c r="G16" s="249"/>
      <c r="H16" s="249"/>
      <c r="I16" s="249"/>
    </row>
    <row r="17" spans="1:14" ht="24">
      <c r="A17" s="257" t="s">
        <v>361</v>
      </c>
      <c r="B17" s="224">
        <v>392</v>
      </c>
      <c r="C17" s="224">
        <v>318</v>
      </c>
      <c r="D17" s="224">
        <v>309</v>
      </c>
      <c r="E17" s="216">
        <v>10</v>
      </c>
      <c r="F17" s="216">
        <v>74</v>
      </c>
      <c r="G17" s="249">
        <v>81.099999999999994</v>
      </c>
      <c r="H17" s="249">
        <v>78.8</v>
      </c>
      <c r="I17" s="249">
        <v>3.1</v>
      </c>
      <c r="J17" s="118"/>
      <c r="K17" s="2"/>
      <c r="L17" s="2"/>
      <c r="M17" s="2"/>
      <c r="N17" s="2"/>
    </row>
    <row r="18" spans="1:14" ht="36">
      <c r="A18" s="257" t="s">
        <v>362</v>
      </c>
      <c r="B18" s="224">
        <v>429</v>
      </c>
      <c r="C18" s="224">
        <v>284</v>
      </c>
      <c r="D18" s="224">
        <v>270</v>
      </c>
      <c r="E18" s="216">
        <v>13</v>
      </c>
      <c r="F18" s="216">
        <v>145</v>
      </c>
      <c r="G18" s="249">
        <v>66.2</v>
      </c>
      <c r="H18" s="249">
        <v>62.9</v>
      </c>
      <c r="I18" s="249">
        <v>4.5999999999999996</v>
      </c>
      <c r="J18" s="126"/>
      <c r="K18" s="2"/>
      <c r="L18" s="2"/>
      <c r="M18" s="2"/>
      <c r="N18" s="2"/>
    </row>
    <row r="19" spans="1:14" ht="24">
      <c r="A19" s="257" t="s">
        <v>463</v>
      </c>
      <c r="B19" s="224">
        <v>162</v>
      </c>
      <c r="C19" s="224">
        <v>94</v>
      </c>
      <c r="D19" s="224">
        <v>86</v>
      </c>
      <c r="E19" s="216" t="s">
        <v>22</v>
      </c>
      <c r="F19" s="216">
        <v>68</v>
      </c>
      <c r="G19" s="249">
        <v>58</v>
      </c>
      <c r="H19" s="249">
        <v>53.1</v>
      </c>
      <c r="I19" s="249" t="s">
        <v>22</v>
      </c>
      <c r="J19" s="118"/>
      <c r="K19" s="2"/>
      <c r="L19" s="2"/>
      <c r="M19" s="2"/>
      <c r="N19" s="2"/>
    </row>
    <row r="20" spans="1:14" ht="24">
      <c r="A20" s="257" t="s">
        <v>363</v>
      </c>
      <c r="B20" s="224">
        <v>351</v>
      </c>
      <c r="C20" s="224">
        <v>202</v>
      </c>
      <c r="D20" s="224">
        <v>191</v>
      </c>
      <c r="E20" s="216">
        <v>10</v>
      </c>
      <c r="F20" s="216">
        <v>150</v>
      </c>
      <c r="G20" s="249">
        <v>57.5</v>
      </c>
      <c r="H20" s="249">
        <v>54.4</v>
      </c>
      <c r="I20" s="249">
        <v>5</v>
      </c>
      <c r="J20" s="118"/>
      <c r="K20" s="2"/>
      <c r="L20" s="2"/>
      <c r="M20" s="2"/>
      <c r="N20" s="2"/>
    </row>
    <row r="21" spans="1:14" ht="60.75" customHeight="1">
      <c r="A21" s="257" t="s">
        <v>364</v>
      </c>
      <c r="B21" s="224">
        <v>291</v>
      </c>
      <c r="C21" s="224">
        <v>49</v>
      </c>
      <c r="D21" s="224">
        <v>43</v>
      </c>
      <c r="E21" s="216" t="s">
        <v>22</v>
      </c>
      <c r="F21" s="216">
        <v>242</v>
      </c>
      <c r="G21" s="249">
        <v>16.8</v>
      </c>
      <c r="H21" s="249">
        <v>14.8</v>
      </c>
      <c r="I21" s="249" t="s">
        <v>22</v>
      </c>
      <c r="J21" s="118" t="s">
        <v>64</v>
      </c>
      <c r="K21" s="2"/>
      <c r="L21" s="2"/>
      <c r="M21" s="2"/>
      <c r="N21" s="2"/>
    </row>
    <row r="22" spans="1:14" s="30" customFormat="1">
      <c r="A22" s="41"/>
      <c r="B22" s="13"/>
      <c r="C22" s="13"/>
      <c r="D22" s="13"/>
      <c r="E22" s="13"/>
      <c r="F22" s="13"/>
      <c r="G22" s="13"/>
      <c r="H22" s="13"/>
      <c r="I22" s="13"/>
      <c r="J22" s="118"/>
    </row>
    <row r="23" spans="1:14">
      <c r="A23" s="35"/>
    </row>
    <row r="24" spans="1:14" ht="30" customHeight="1">
      <c r="A24" s="457" t="s">
        <v>320</v>
      </c>
      <c r="B24" s="457"/>
      <c r="C24" s="457"/>
      <c r="D24" s="457"/>
      <c r="E24" s="457"/>
      <c r="F24" s="457"/>
      <c r="G24" s="457"/>
      <c r="H24" s="457"/>
      <c r="I24" s="457"/>
    </row>
    <row r="25" spans="1:14" ht="30" customHeight="1">
      <c r="A25" s="458" t="s">
        <v>464</v>
      </c>
      <c r="B25" s="458"/>
      <c r="C25" s="458"/>
      <c r="D25" s="458"/>
      <c r="E25" s="458"/>
      <c r="F25" s="458"/>
      <c r="G25" s="458"/>
      <c r="H25" s="458"/>
      <c r="I25" s="458"/>
    </row>
    <row r="27" spans="1:14" ht="61.5" customHeight="1">
      <c r="A27" s="457"/>
      <c r="B27" s="457"/>
      <c r="C27" s="457"/>
      <c r="D27" s="457"/>
      <c r="E27" s="457"/>
      <c r="F27" s="457"/>
      <c r="G27" s="457"/>
      <c r="H27" s="457"/>
      <c r="I27" s="457"/>
    </row>
  </sheetData>
  <mergeCells count="13">
    <mergeCell ref="K5:L5"/>
    <mergeCell ref="A27:I27"/>
    <mergeCell ref="A25:I25"/>
    <mergeCell ref="A24:I24"/>
    <mergeCell ref="G5:G6"/>
    <mergeCell ref="B7:F7"/>
    <mergeCell ref="G7:I7"/>
    <mergeCell ref="A5:A7"/>
    <mergeCell ref="B5:B6"/>
    <mergeCell ref="C5:E5"/>
    <mergeCell ref="F5:F6"/>
    <mergeCell ref="H5:H6"/>
    <mergeCell ref="I5:I6"/>
  </mergeCells>
  <phoneticPr fontId="7" type="noConversion"/>
  <hyperlinks>
    <hyperlink ref="K5" location="'SPIS TREŚCI'!A1" display="Powrót do spisu tablic"/>
    <hyperlink ref="K5:L5" location="'SPIS TREŚCI'!A16" display="'SPIS TREŚCI'!A16"/>
  </hyperlinks>
  <pageMargins left="0.75" right="0.75" top="1" bottom="1" header="0.5" footer="0.5"/>
  <pageSetup paperSize="9" scale="77" orientation="portrait" r:id="rId1"/>
  <headerFooter alignWithMargins="0"/>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G5" sqref="G5:H5"/>
    </sheetView>
  </sheetViews>
  <sheetFormatPr defaultRowHeight="12.75"/>
  <cols>
    <col min="1" max="1" width="42.28515625" style="3" customWidth="1"/>
    <col min="2" max="4" width="15.7109375" style="12" customWidth="1"/>
    <col min="5" max="16384" width="9.140625" style="3"/>
  </cols>
  <sheetData>
    <row r="1" spans="1:14">
      <c r="A1" s="36" t="s">
        <v>148</v>
      </c>
      <c r="B1" s="161" t="s">
        <v>124</v>
      </c>
      <c r="D1" s="18"/>
      <c r="E1" s="1"/>
      <c r="G1" s="33"/>
      <c r="H1" s="1"/>
      <c r="J1" s="33"/>
      <c r="K1" s="1"/>
      <c r="M1" s="33"/>
      <c r="N1" s="1"/>
    </row>
    <row r="2" spans="1:14">
      <c r="A2" s="36"/>
      <c r="B2" s="161" t="s">
        <v>1714</v>
      </c>
      <c r="D2" s="18"/>
      <c r="E2" s="1"/>
      <c r="G2" s="33"/>
      <c r="H2" s="1"/>
      <c r="J2" s="33"/>
      <c r="K2" s="1"/>
      <c r="M2" s="33"/>
      <c r="N2" s="1"/>
    </row>
    <row r="3" spans="1:14">
      <c r="A3" s="115" t="s">
        <v>149</v>
      </c>
      <c r="B3" s="154" t="s">
        <v>150</v>
      </c>
      <c r="D3" s="18"/>
      <c r="E3" s="1"/>
      <c r="G3" s="33"/>
      <c r="H3" s="1"/>
      <c r="J3" s="33"/>
      <c r="K3" s="1"/>
      <c r="M3" s="33"/>
      <c r="N3" s="1"/>
    </row>
    <row r="4" spans="1:14">
      <c r="A4" s="115"/>
      <c r="B4" s="101" t="s">
        <v>1715</v>
      </c>
      <c r="D4" s="18"/>
      <c r="E4" s="1"/>
      <c r="G4" s="33"/>
      <c r="H4" s="1"/>
      <c r="J4" s="33"/>
      <c r="K4" s="1"/>
      <c r="M4" s="33"/>
      <c r="N4" s="1"/>
    </row>
    <row r="5" spans="1:14" ht="21.75" customHeight="1">
      <c r="A5" s="459" t="s">
        <v>279</v>
      </c>
      <c r="B5" s="336" t="s">
        <v>360</v>
      </c>
      <c r="C5" s="336" t="s">
        <v>289</v>
      </c>
      <c r="D5" s="336" t="s">
        <v>290</v>
      </c>
      <c r="G5" s="454" t="s">
        <v>437</v>
      </c>
      <c r="H5" s="454"/>
    </row>
    <row r="6" spans="1:14" ht="21.75" customHeight="1" thickBot="1">
      <c r="A6" s="460"/>
      <c r="B6" s="461" t="s">
        <v>466</v>
      </c>
      <c r="C6" s="461"/>
      <c r="D6" s="461"/>
    </row>
    <row r="7" spans="1:14" ht="24">
      <c r="A7" s="235" t="s">
        <v>797</v>
      </c>
      <c r="B7" s="340">
        <v>899</v>
      </c>
      <c r="C7" s="340">
        <v>492</v>
      </c>
      <c r="D7" s="340">
        <v>407</v>
      </c>
    </row>
    <row r="8" spans="1:14" ht="24">
      <c r="A8" s="337" t="s">
        <v>383</v>
      </c>
      <c r="B8" s="338">
        <v>249</v>
      </c>
      <c r="C8" s="338">
        <v>95</v>
      </c>
      <c r="D8" s="338">
        <v>154</v>
      </c>
      <c r="F8" s="2"/>
      <c r="G8" s="2"/>
      <c r="H8" s="2"/>
    </row>
    <row r="9" spans="1:14" ht="24">
      <c r="A9" s="228" t="s">
        <v>384</v>
      </c>
      <c r="B9" s="338">
        <v>650</v>
      </c>
      <c r="C9" s="338">
        <v>397</v>
      </c>
      <c r="D9" s="338">
        <v>253</v>
      </c>
      <c r="F9" s="2"/>
      <c r="G9" s="2"/>
      <c r="H9" s="2"/>
    </row>
    <row r="10" spans="1:14" ht="24">
      <c r="A10" s="210" t="s">
        <v>372</v>
      </c>
      <c r="B10" s="338"/>
      <c r="C10" s="338"/>
      <c r="D10" s="338"/>
    </row>
    <row r="11" spans="1:14" ht="24">
      <c r="A11" s="257" t="s">
        <v>465</v>
      </c>
      <c r="B11" s="338">
        <v>630</v>
      </c>
      <c r="C11" s="338">
        <v>326</v>
      </c>
      <c r="D11" s="339">
        <v>304</v>
      </c>
    </row>
    <row r="12" spans="1:14" ht="24">
      <c r="A12" s="257" t="s">
        <v>370</v>
      </c>
      <c r="B12" s="338">
        <v>244</v>
      </c>
      <c r="C12" s="338">
        <v>154</v>
      </c>
      <c r="D12" s="339">
        <v>91</v>
      </c>
    </row>
    <row r="13" spans="1:14" ht="24">
      <c r="A13" s="257" t="s">
        <v>371</v>
      </c>
      <c r="B13" s="330">
        <v>24</v>
      </c>
      <c r="C13" s="330">
        <v>12</v>
      </c>
      <c r="D13" s="339">
        <v>12</v>
      </c>
    </row>
    <row r="14" spans="1:14" ht="24">
      <c r="A14" s="210" t="s">
        <v>373</v>
      </c>
      <c r="B14" s="330"/>
      <c r="C14" s="330"/>
      <c r="D14" s="330"/>
    </row>
    <row r="15" spans="1:14" ht="24">
      <c r="A15" s="228" t="s">
        <v>251</v>
      </c>
      <c r="B15" s="330"/>
      <c r="C15" s="330"/>
      <c r="D15" s="330"/>
    </row>
    <row r="16" spans="1:14" ht="36">
      <c r="A16" s="257" t="s">
        <v>374</v>
      </c>
      <c r="B16" s="330">
        <v>41</v>
      </c>
      <c r="C16" s="330">
        <v>25</v>
      </c>
      <c r="D16" s="330">
        <v>15</v>
      </c>
      <c r="F16" s="2"/>
      <c r="G16" s="2"/>
      <c r="H16" s="2"/>
    </row>
    <row r="17" spans="1:8" ht="24">
      <c r="A17" s="257" t="s">
        <v>375</v>
      </c>
      <c r="B17" s="330">
        <v>151</v>
      </c>
      <c r="C17" s="330">
        <v>51</v>
      </c>
      <c r="D17" s="330">
        <v>99</v>
      </c>
      <c r="F17" s="2"/>
      <c r="G17" s="2"/>
      <c r="H17" s="2"/>
    </row>
    <row r="18" spans="1:8" ht="24">
      <c r="A18" s="257" t="s">
        <v>376</v>
      </c>
      <c r="B18" s="330">
        <v>106</v>
      </c>
      <c r="C18" s="330">
        <v>46</v>
      </c>
      <c r="D18" s="330">
        <v>60</v>
      </c>
      <c r="F18" s="2"/>
      <c r="G18" s="2"/>
      <c r="H18" s="2"/>
    </row>
    <row r="19" spans="1:8" ht="24">
      <c r="A19" s="257" t="s">
        <v>377</v>
      </c>
      <c r="B19" s="330">
        <v>66</v>
      </c>
      <c r="C19" s="330">
        <v>26</v>
      </c>
      <c r="D19" s="330">
        <v>39</v>
      </c>
      <c r="F19" s="2"/>
      <c r="G19" s="2"/>
      <c r="H19" s="2"/>
    </row>
    <row r="20" spans="1:8" ht="24">
      <c r="A20" s="257" t="s">
        <v>378</v>
      </c>
      <c r="B20" s="330">
        <v>107</v>
      </c>
      <c r="C20" s="330">
        <v>36</v>
      </c>
      <c r="D20" s="330">
        <v>71</v>
      </c>
      <c r="F20" s="2"/>
      <c r="G20" s="2"/>
      <c r="H20" s="2"/>
    </row>
    <row r="21" spans="1:8" ht="24">
      <c r="A21" s="257" t="s">
        <v>379</v>
      </c>
      <c r="B21" s="330">
        <v>172</v>
      </c>
      <c r="C21" s="330">
        <v>102</v>
      </c>
      <c r="D21" s="330">
        <v>70</v>
      </c>
      <c r="F21" s="2"/>
      <c r="G21" s="2"/>
      <c r="H21" s="2"/>
    </row>
    <row r="22" spans="1:8" ht="24">
      <c r="A22" s="257" t="s">
        <v>380</v>
      </c>
      <c r="B22" s="330">
        <v>121</v>
      </c>
      <c r="C22" s="330">
        <v>111</v>
      </c>
      <c r="D22" s="330">
        <v>10</v>
      </c>
      <c r="F22" s="2"/>
      <c r="G22" s="2"/>
      <c r="H22" s="2"/>
    </row>
    <row r="23" spans="1:8" ht="24">
      <c r="A23" s="257" t="s">
        <v>381</v>
      </c>
      <c r="B23" s="330">
        <v>82</v>
      </c>
      <c r="C23" s="330">
        <v>74</v>
      </c>
      <c r="D23" s="330" t="s">
        <v>22</v>
      </c>
      <c r="F23" s="2"/>
      <c r="G23" s="2"/>
      <c r="H23" s="2"/>
    </row>
    <row r="24" spans="1:8" ht="24">
      <c r="A24" s="257" t="s">
        <v>382</v>
      </c>
      <c r="B24" s="338">
        <v>48</v>
      </c>
      <c r="C24" s="338">
        <v>13</v>
      </c>
      <c r="D24" s="338">
        <v>34</v>
      </c>
      <c r="F24" s="2"/>
      <c r="G24" s="2"/>
      <c r="H24" s="2"/>
    </row>
    <row r="30" spans="1:8">
      <c r="B30" s="162"/>
      <c r="C30" s="162"/>
      <c r="D30" s="162"/>
    </row>
  </sheetData>
  <mergeCells count="3">
    <mergeCell ref="A5:A6"/>
    <mergeCell ref="B6:D6"/>
    <mergeCell ref="G5:H5"/>
  </mergeCells>
  <conditionalFormatting sqref="H16:H24">
    <cfRule type="top10" dxfId="56" priority="2" rank="1"/>
  </conditionalFormatting>
  <conditionalFormatting sqref="G16:G24">
    <cfRule type="top10" dxfId="55" priority="1" rank="1"/>
  </conditionalFormatting>
  <hyperlinks>
    <hyperlink ref="G5" location="'SPIS TREŚCI'!A1" display="Powrót do spisu tablic"/>
    <hyperlink ref="G5:H5" location="'SPIS TREŚCI'!A16" display="'SPIS TREŚCI'!A16"/>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I3" sqref="I3:J3"/>
    </sheetView>
  </sheetViews>
  <sheetFormatPr defaultRowHeight="12.75"/>
  <cols>
    <col min="1" max="1" width="25.5703125" style="3" customWidth="1"/>
    <col min="2" max="2" width="15.7109375" style="12" customWidth="1"/>
    <col min="3" max="7" width="15.7109375" style="3" customWidth="1"/>
    <col min="8" max="16384" width="9.140625" style="3"/>
  </cols>
  <sheetData>
    <row r="1" spans="1:10">
      <c r="A1" s="37" t="s">
        <v>151</v>
      </c>
      <c r="B1" s="187" t="s">
        <v>1713</v>
      </c>
    </row>
    <row r="2" spans="1:10">
      <c r="A2" s="115" t="s">
        <v>152</v>
      </c>
      <c r="B2" s="167" t="s">
        <v>880</v>
      </c>
    </row>
    <row r="3" spans="1:10" ht="30" customHeight="1">
      <c r="A3" s="455" t="s">
        <v>279</v>
      </c>
      <c r="B3" s="209" t="s">
        <v>288</v>
      </c>
      <c r="C3" s="209" t="s">
        <v>829</v>
      </c>
      <c r="D3" s="209" t="s">
        <v>830</v>
      </c>
      <c r="E3" s="209" t="s">
        <v>831</v>
      </c>
      <c r="F3" s="209" t="s">
        <v>832</v>
      </c>
      <c r="I3" s="454" t="s">
        <v>437</v>
      </c>
      <c r="J3" s="454"/>
    </row>
    <row r="4" spans="1:10" ht="30" customHeight="1" thickBot="1">
      <c r="A4" s="462"/>
      <c r="B4" s="456" t="s">
        <v>467</v>
      </c>
      <c r="C4" s="456"/>
      <c r="D4" s="456"/>
      <c r="E4" s="456"/>
      <c r="F4" s="456"/>
    </row>
    <row r="5" spans="1:10" ht="30" customHeight="1">
      <c r="A5" s="333" t="s">
        <v>796</v>
      </c>
      <c r="B5" s="262">
        <v>48</v>
      </c>
      <c r="C5" s="262">
        <v>24</v>
      </c>
      <c r="D5" s="262">
        <v>23</v>
      </c>
      <c r="E5" s="262">
        <v>24</v>
      </c>
      <c r="F5" s="262">
        <v>24</v>
      </c>
    </row>
    <row r="6" spans="1:10" ht="48">
      <c r="A6" s="331" t="s">
        <v>833</v>
      </c>
      <c r="B6" s="216">
        <v>8.6999999999999993</v>
      </c>
      <c r="C6" s="216">
        <v>6.7</v>
      </c>
      <c r="D6" s="332">
        <v>10.6</v>
      </c>
      <c r="E6" s="335">
        <v>7.9</v>
      </c>
      <c r="F6" s="332">
        <v>9.5</v>
      </c>
    </row>
    <row r="23" ht="23.25" customHeight="1"/>
  </sheetData>
  <mergeCells count="3">
    <mergeCell ref="B4:F4"/>
    <mergeCell ref="A3:A4"/>
    <mergeCell ref="I3:J3"/>
  </mergeCells>
  <conditionalFormatting sqref="B6:C6">
    <cfRule type="cellIs" dxfId="54" priority="1" operator="lessThan">
      <formula>5</formula>
    </cfRule>
  </conditionalFormatting>
  <hyperlinks>
    <hyperlink ref="I3" location="'SPIS TREŚCI'!A1" display="Powrót do spisu tablic"/>
    <hyperlink ref="I3:J3" location="'SPIS TREŚCI'!A16" display="'SPIS TREŚCI'!A1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I5" sqref="I5:J5"/>
    </sheetView>
  </sheetViews>
  <sheetFormatPr defaultRowHeight="12.75"/>
  <cols>
    <col min="1" max="1" width="34.7109375" style="3" customWidth="1"/>
    <col min="2" max="2" width="18" style="12" customWidth="1"/>
    <col min="3" max="6" width="18" style="3" customWidth="1"/>
    <col min="7" max="7" width="18" style="30" customWidth="1"/>
    <col min="8" max="16384" width="9.140625" style="3"/>
  </cols>
  <sheetData>
    <row r="1" spans="1:14">
      <c r="A1" s="37" t="s">
        <v>153</v>
      </c>
      <c r="B1" s="160" t="s">
        <v>828</v>
      </c>
    </row>
    <row r="2" spans="1:14">
      <c r="A2" s="37"/>
      <c r="B2" s="160" t="s">
        <v>1711</v>
      </c>
      <c r="H2" s="30"/>
    </row>
    <row r="3" spans="1:14">
      <c r="A3" s="115" t="s">
        <v>154</v>
      </c>
      <c r="B3" s="101" t="s">
        <v>827</v>
      </c>
    </row>
    <row r="4" spans="1:14">
      <c r="A4" s="115"/>
      <c r="B4" s="101" t="s">
        <v>1712</v>
      </c>
    </row>
    <row r="5" spans="1:14" ht="27.75" customHeight="1">
      <c r="A5" s="455" t="s">
        <v>279</v>
      </c>
      <c r="B5" s="452" t="s">
        <v>288</v>
      </c>
      <c r="C5" s="455" t="s">
        <v>387</v>
      </c>
      <c r="D5" s="455"/>
      <c r="E5" s="455"/>
      <c r="F5" s="455"/>
      <c r="G5" s="455"/>
      <c r="I5" s="454" t="s">
        <v>437</v>
      </c>
      <c r="J5" s="454"/>
    </row>
    <row r="6" spans="1:14" ht="33.75" customHeight="1">
      <c r="A6" s="455"/>
      <c r="B6" s="452"/>
      <c r="C6" s="455" t="s">
        <v>391</v>
      </c>
      <c r="D6" s="455" t="s">
        <v>388</v>
      </c>
      <c r="E6" s="452" t="s">
        <v>786</v>
      </c>
      <c r="F6" s="455" t="s">
        <v>389</v>
      </c>
      <c r="G6" s="455" t="s">
        <v>390</v>
      </c>
    </row>
    <row r="7" spans="1:14">
      <c r="A7" s="455"/>
      <c r="B7" s="452"/>
      <c r="C7" s="455"/>
      <c r="D7" s="455"/>
      <c r="E7" s="452"/>
      <c r="F7" s="455"/>
      <c r="G7" s="455"/>
    </row>
    <row r="8" spans="1:14">
      <c r="A8" s="455"/>
      <c r="B8" s="452"/>
      <c r="C8" s="455"/>
      <c r="D8" s="455"/>
      <c r="E8" s="452"/>
      <c r="F8" s="455"/>
      <c r="G8" s="455"/>
    </row>
    <row r="9" spans="1:14">
      <c r="A9" s="455"/>
      <c r="B9" s="452"/>
      <c r="C9" s="455"/>
      <c r="D9" s="455"/>
      <c r="E9" s="452"/>
      <c r="F9" s="455"/>
      <c r="G9" s="455"/>
    </row>
    <row r="10" spans="1:14" ht="28.5" customHeight="1" thickBot="1">
      <c r="A10" s="456"/>
      <c r="B10" s="456" t="s">
        <v>460</v>
      </c>
      <c r="C10" s="456"/>
      <c r="D10" s="456"/>
      <c r="E10" s="456"/>
      <c r="F10" s="456"/>
      <c r="G10" s="456"/>
    </row>
    <row r="11" spans="1:14" ht="25.5">
      <c r="A11" s="333" t="s">
        <v>798</v>
      </c>
      <c r="B11" s="334">
        <v>550</v>
      </c>
      <c r="C11" s="334" t="s">
        <v>22</v>
      </c>
      <c r="D11" s="334">
        <v>120</v>
      </c>
      <c r="E11" s="334">
        <v>33</v>
      </c>
      <c r="F11" s="334">
        <v>287</v>
      </c>
      <c r="G11" s="334">
        <v>79</v>
      </c>
    </row>
    <row r="12" spans="1:14" ht="24">
      <c r="A12" s="218" t="s">
        <v>342</v>
      </c>
      <c r="B12" s="330">
        <v>223</v>
      </c>
      <c r="C12" s="330" t="s">
        <v>22</v>
      </c>
      <c r="D12" s="330">
        <v>54</v>
      </c>
      <c r="E12" s="330" t="s">
        <v>22</v>
      </c>
      <c r="F12" s="330">
        <v>104</v>
      </c>
      <c r="G12" s="330">
        <v>49</v>
      </c>
      <c r="I12" s="2"/>
      <c r="J12" s="2"/>
      <c r="K12" s="2"/>
      <c r="L12" s="2"/>
      <c r="M12" s="2"/>
      <c r="N12" s="2"/>
    </row>
    <row r="13" spans="1:14" ht="24">
      <c r="A13" s="218" t="s">
        <v>343</v>
      </c>
      <c r="B13" s="330">
        <v>327</v>
      </c>
      <c r="C13" s="330" t="s">
        <v>22</v>
      </c>
      <c r="D13" s="330">
        <v>65</v>
      </c>
      <c r="E13" s="330">
        <v>30</v>
      </c>
      <c r="F13" s="330">
        <v>183</v>
      </c>
      <c r="G13" s="330">
        <v>30</v>
      </c>
      <c r="I13" s="2"/>
      <c r="J13" s="2"/>
      <c r="K13" s="2"/>
      <c r="L13" s="2"/>
      <c r="M13" s="2"/>
      <c r="N13" s="2"/>
    </row>
    <row r="14" spans="1:14" ht="24">
      <c r="A14" s="331" t="s">
        <v>385</v>
      </c>
      <c r="B14" s="330">
        <v>252</v>
      </c>
      <c r="C14" s="332" t="s">
        <v>22</v>
      </c>
      <c r="D14" s="330">
        <v>53</v>
      </c>
      <c r="E14" s="330">
        <v>14</v>
      </c>
      <c r="F14" s="330">
        <v>142</v>
      </c>
      <c r="G14" s="330">
        <v>33</v>
      </c>
      <c r="I14" s="2"/>
      <c r="J14" s="2"/>
      <c r="K14" s="2"/>
      <c r="L14" s="2"/>
      <c r="M14" s="2"/>
      <c r="N14" s="2"/>
    </row>
    <row r="15" spans="1:14" ht="24">
      <c r="A15" s="331" t="s">
        <v>386</v>
      </c>
      <c r="B15" s="330">
        <v>298</v>
      </c>
      <c r="C15" s="330" t="s">
        <v>22</v>
      </c>
      <c r="D15" s="330">
        <v>67</v>
      </c>
      <c r="E15" s="330">
        <v>20</v>
      </c>
      <c r="F15" s="330">
        <v>145</v>
      </c>
      <c r="G15" s="330">
        <v>46</v>
      </c>
      <c r="I15" s="2"/>
      <c r="J15" s="2"/>
      <c r="K15" s="2"/>
      <c r="L15" s="2"/>
      <c r="M15" s="2"/>
      <c r="N15" s="2"/>
    </row>
    <row r="17" spans="1:7" ht="21" customHeight="1">
      <c r="A17" s="457" t="s">
        <v>787</v>
      </c>
      <c r="B17" s="457"/>
      <c r="C17" s="457"/>
      <c r="D17" s="457"/>
      <c r="E17" s="457"/>
      <c r="F17" s="457"/>
    </row>
    <row r="18" spans="1:7" ht="21.75" customHeight="1">
      <c r="A18" s="458" t="s">
        <v>788</v>
      </c>
      <c r="B18" s="458"/>
      <c r="C18" s="458"/>
      <c r="D18" s="458"/>
      <c r="E18" s="458"/>
      <c r="F18" s="458"/>
    </row>
    <row r="20" spans="1:7">
      <c r="A20" s="30"/>
      <c r="B20" s="62"/>
      <c r="C20" s="2"/>
    </row>
    <row r="21" spans="1:7">
      <c r="A21" s="30"/>
      <c r="B21" s="19"/>
      <c r="C21" s="2"/>
      <c r="D21" s="2"/>
      <c r="E21" s="2"/>
      <c r="F21" s="2"/>
      <c r="G21" s="2"/>
    </row>
    <row r="22" spans="1:7">
      <c r="A22" s="30"/>
      <c r="B22" s="19"/>
    </row>
    <row r="23" spans="1:7">
      <c r="A23" s="30"/>
      <c r="B23" s="19"/>
    </row>
    <row r="24" spans="1:7">
      <c r="A24" s="30"/>
      <c r="B24" s="19"/>
    </row>
  </sheetData>
  <mergeCells count="12">
    <mergeCell ref="A17:F17"/>
    <mergeCell ref="A18:F18"/>
    <mergeCell ref="I5:J5"/>
    <mergeCell ref="B5:B9"/>
    <mergeCell ref="C5:G5"/>
    <mergeCell ref="F6:F9"/>
    <mergeCell ref="B10:G10"/>
    <mergeCell ref="A5:A10"/>
    <mergeCell ref="C6:C9"/>
    <mergeCell ref="D6:D9"/>
    <mergeCell ref="E6:E9"/>
    <mergeCell ref="G6:G9"/>
  </mergeCells>
  <conditionalFormatting sqref="B11:B15">
    <cfRule type="cellIs" dxfId="53" priority="1" operator="lessThan">
      <formula>5</formula>
    </cfRule>
  </conditionalFormatting>
  <hyperlinks>
    <hyperlink ref="I5" location="'SPIS TREŚCI'!A1" display="Powrót do spisu tablic"/>
    <hyperlink ref="I5:J5" location="'SPIS TREŚCI'!A16" display="'SPIS TREŚCI'!A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58</vt:i4>
      </vt:variant>
      <vt:variant>
        <vt:lpstr>Zakresy nazwane</vt:lpstr>
      </vt:variant>
      <vt:variant>
        <vt:i4>88</vt:i4>
      </vt:variant>
    </vt:vector>
  </HeadingPairs>
  <TitlesOfParts>
    <vt:vector size="146" baseType="lpstr">
      <vt:lpstr>SPIS TREŚCI</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Tabl.57</vt:lpstr>
      <vt:lpstr>Tabl.1!_Toc117221910</vt:lpstr>
      <vt:lpstr>Tabl.3!_Toc117221914</vt:lpstr>
      <vt:lpstr>Tabl.11!_Toc117221919</vt:lpstr>
      <vt:lpstr>Tabl.14!_Toc117221922</vt:lpstr>
      <vt:lpstr>Tabl.17!_Toc117221925</vt:lpstr>
      <vt:lpstr>Tabl.18!_Toc117221926</vt:lpstr>
      <vt:lpstr>Tabl.22!_Toc117221929</vt:lpstr>
      <vt:lpstr>Tabl.33!_Toc117221935</vt:lpstr>
      <vt:lpstr>Tabl.34!_Toc117221936</vt:lpstr>
      <vt:lpstr>Tabl.35!_Toc117221938</vt:lpstr>
      <vt:lpstr>Tabl.36!_Toc117221939</vt:lpstr>
      <vt:lpstr>Tabl.37!_Toc117221941</vt:lpstr>
      <vt:lpstr>Tabl.38!_Toc117221944</vt:lpstr>
      <vt:lpstr>Tabl.41!_Toc117221947</vt:lpstr>
      <vt:lpstr>Tabl.45!_Toc117221951</vt:lpstr>
      <vt:lpstr>Tabl.46!_Toc117221954</vt:lpstr>
      <vt:lpstr>Tabl.48!_Toc117221956</vt:lpstr>
      <vt:lpstr>Tabl.49!_Toc117221957</vt:lpstr>
      <vt:lpstr>Tabl.50!_Toc117221958</vt:lpstr>
      <vt:lpstr>Tabl.51!_Toc117221960</vt:lpstr>
      <vt:lpstr>Tabl.55!_Toc117221963</vt:lpstr>
      <vt:lpstr>Tabl.56!_Toc117221964</vt:lpstr>
      <vt:lpstr>Tabl.25!_Toc117221972</vt:lpstr>
      <vt:lpstr>Tabl.26!_Toc117221973</vt:lpstr>
      <vt:lpstr>Tabl.2!_Toc237070335</vt:lpstr>
      <vt:lpstr>Tabl.11!_Toc237070340</vt:lpstr>
      <vt:lpstr>Tabl.12!_Toc237070342</vt:lpstr>
      <vt:lpstr>Tabl.13!_Toc237070343</vt:lpstr>
      <vt:lpstr>Tabl.14!_Toc237070344</vt:lpstr>
      <vt:lpstr>Tabl.15!_Toc237070345</vt:lpstr>
      <vt:lpstr>Tabl.16!_Toc237070346</vt:lpstr>
      <vt:lpstr>Tabl.16!_Toc237070347</vt:lpstr>
      <vt:lpstr>Tabl.17!_Toc237070348</vt:lpstr>
      <vt:lpstr>Tabl.18!_Toc237070349</vt:lpstr>
      <vt:lpstr>Tabl.19!_Toc237070351</vt:lpstr>
      <vt:lpstr>Tabl.21!_Toc237070352</vt:lpstr>
      <vt:lpstr>Tabl.22!_Toc237070353</vt:lpstr>
      <vt:lpstr>Tabl.23!_Toc237070354</vt:lpstr>
      <vt:lpstr>Tabl.24!_Toc237070355</vt:lpstr>
      <vt:lpstr>Tabl.30!_Toc237070357</vt:lpstr>
      <vt:lpstr>Tabl.31!_Toc237070358</vt:lpstr>
      <vt:lpstr>Tabl.32!_Toc237070360</vt:lpstr>
      <vt:lpstr>Tabl.33!_Toc237070361</vt:lpstr>
      <vt:lpstr>Tabl.34!_Toc237070362</vt:lpstr>
      <vt:lpstr>Tabl.35!_Toc237070363</vt:lpstr>
      <vt:lpstr>Tabl.35!_Toc237070364</vt:lpstr>
      <vt:lpstr>Tabl.36!_Toc237070365</vt:lpstr>
      <vt:lpstr>Tabl.37!_Toc237070367</vt:lpstr>
      <vt:lpstr>Tabl.43!_Toc237070369</vt:lpstr>
      <vt:lpstr>Tabl.43!_Toc237070370</vt:lpstr>
      <vt:lpstr>Tabl.38!_Toc237070371</vt:lpstr>
      <vt:lpstr>Tabl.41!_Toc237070373</vt:lpstr>
      <vt:lpstr>Tabl.42!_Toc237070374</vt:lpstr>
      <vt:lpstr>Tabl.45!_Toc237070376</vt:lpstr>
      <vt:lpstr>Tabl.46!_Toc237070380</vt:lpstr>
      <vt:lpstr>Tabl.47!_Toc237070381</vt:lpstr>
      <vt:lpstr>Tabl.48!_Toc237070382</vt:lpstr>
      <vt:lpstr>Tabl.49!_Toc237070383</vt:lpstr>
      <vt:lpstr>Tabl.50!_Toc237070384</vt:lpstr>
      <vt:lpstr>Tabl.51!_Toc237070385</vt:lpstr>
      <vt:lpstr>Tabl.52!_Toc237070386</vt:lpstr>
      <vt:lpstr>Tabl.54!_Toc237070388</vt:lpstr>
      <vt:lpstr>Tabl.55!_Toc237070389</vt:lpstr>
      <vt:lpstr>Tabl.56!_Toc237070390</vt:lpstr>
      <vt:lpstr>Tabl.57!_Toc237070391</vt:lpstr>
      <vt:lpstr>Tabl.25!_Toc237070396</vt:lpstr>
      <vt:lpstr>Tabl.26!_Toc237070397</vt:lpstr>
      <vt:lpstr>Tabl.2!_Toc237136966</vt:lpstr>
      <vt:lpstr>Tabl.12!_Toc237136973</vt:lpstr>
      <vt:lpstr>Tabl.13!_Toc237136974</vt:lpstr>
      <vt:lpstr>Tabl.15!_Toc237136976</vt:lpstr>
      <vt:lpstr>Tabl.16!_Toc237136977</vt:lpstr>
      <vt:lpstr>Tabl.19!_Toc237136982</vt:lpstr>
      <vt:lpstr>Tabl.21!_Toc237136983</vt:lpstr>
      <vt:lpstr>Tabl.23!_Toc237136985</vt:lpstr>
      <vt:lpstr>Tabl.24!_Toc237136986</vt:lpstr>
      <vt:lpstr>Tabl.30!_Toc237136988</vt:lpstr>
      <vt:lpstr>Tabl.31!_Toc237136989</vt:lpstr>
      <vt:lpstr>Tabl.32!_Toc237136991</vt:lpstr>
      <vt:lpstr>Tabl.39!_Toc237137000</vt:lpstr>
      <vt:lpstr>Tabl.40!_Toc237137001</vt:lpstr>
      <vt:lpstr>Tabl.42!_Toc237137003</vt:lpstr>
      <vt:lpstr>Tabl.43!_Toc237137004</vt:lpstr>
      <vt:lpstr>Tabl.44!_Toc237137006</vt:lpstr>
      <vt:lpstr>Tabl.47!_Toc237137012</vt:lpstr>
      <vt:lpstr>Tabl.52!_Toc237137017</vt:lpstr>
      <vt:lpstr>Tabl.54!_Toc237137019</vt:lpstr>
      <vt:lpstr>Tabl.57!_Toc237137022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2023-12-27T07:48:31Z</cp:lastPrinted>
  <dcterms:created xsi:type="dcterms:W3CDTF">1997-02-26T13:46:56Z</dcterms:created>
  <dcterms:modified xsi:type="dcterms:W3CDTF">2023-12-27T08:57:52Z</dcterms:modified>
</cp:coreProperties>
</file>