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/>
  <mc:AlternateContent xmlns:mc="http://schemas.openxmlformats.org/markup-compatibility/2006">
    <mc:Choice Requires="x15">
      <x15ac:absPath xmlns:x15ac="http://schemas.microsoft.com/office/spreadsheetml/2010/11/ac" url="Z:\Publikacje\Publikacje 2023\Sygnalne_2023\turystyka\"/>
    </mc:Choice>
  </mc:AlternateContent>
  <xr:revisionPtr revIDLastSave="0" documentId="13_ncr:1_{73FDFFE3-573F-4A7D-82CB-38A485E82358}" xr6:coauthVersionLast="36" xr6:coauthVersionMax="36" xr10:uidLastSave="{00000000-0000-0000-0000-000000000000}"/>
  <bookViews>
    <workbookView xWindow="0" yWindow="0" windowWidth="28800" windowHeight="12435" xr2:uid="{00000000-000D-0000-FFFF-FFFF00000000}"/>
  </bookViews>
  <sheets>
    <sheet name="Arkusz1" sheetId="1" r:id="rId1"/>
    <sheet name="Arkusz2" sheetId="2" r:id="rId2"/>
    <sheet name="Arkusz3" sheetId="3" r:id="rId3"/>
    <sheet name="Arkusz4" sheetId="4" r:id="rId4"/>
    <sheet name="Arkusz5" sheetId="5" r:id="rId5"/>
    <sheet name="Arkusz6" sheetId="6" r:id="rId6"/>
    <sheet name="Arkusz7" sheetId="7" r:id="rId7"/>
  </sheets>
  <definedNames>
    <definedName name="Obiekty_hotelowe_według_kategorii_w_2022_r.__w___._Stan_w_dniu_31_lipca">Arkusz2!$A$1</definedName>
    <definedName name="Obiekty_i_miejsca_noclegowe_według_powiatów_w_2022_r.__Stan_w_dniu_31_lipca">Arkusz6!$A$1</definedName>
    <definedName name="Stopień_wykorzystania_miejsc_noclegowych_w_turystycznych_obiektach_noclegowych_według_rodzaju_obiektu">Arkusz5!$A$1</definedName>
    <definedName name="Struktura_placówek_gastronomicznych_w_wybranych_turystycznych_obiektach_noclegowych_w_2022_r.__Stan_w_dniu_31_lipca">Arkusz3!$A$1</definedName>
    <definedName name="Struktura_turystycznych_obiektów_noclegowych_według_rodzaju_w_2022_r.__Stan_w_dniu_31_lipca">Arkusz1!$A$1</definedName>
    <definedName name="Udzielone_noclegi_oraz_turyści_korzystający_z_noclegów_w_turystycznych_obiektach_noclegowych_według_miesięcy_w_2022_r.">Arkusz4!$A$1</definedName>
    <definedName name="Wykorzystanie_turystycznych_obiektów_noclegowych_według_powiatów_w_2022_r.">Arkusz7!$A$1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6" i="1"/>
  <c r="C7" i="1"/>
  <c r="C8" i="1"/>
  <c r="C4" i="1"/>
</calcChain>
</file>

<file path=xl/sharedStrings.xml><?xml version="1.0" encoding="utf-8"?>
<sst xmlns="http://schemas.openxmlformats.org/spreadsheetml/2006/main" count="136" uniqueCount="87">
  <si>
    <t>Obiekty</t>
  </si>
  <si>
    <t>Hotelowe</t>
  </si>
  <si>
    <t>w tym całoroczne</t>
  </si>
  <si>
    <t>Pozostałe</t>
  </si>
  <si>
    <t>Ogółem</t>
  </si>
  <si>
    <t>OGÓŁEM</t>
  </si>
  <si>
    <t>Hotele</t>
  </si>
  <si>
    <t>Motele</t>
  </si>
  <si>
    <t>Pensjonaty</t>
  </si>
  <si>
    <t>****</t>
  </si>
  <si>
    <t>***</t>
  </si>
  <si>
    <t>**</t>
  </si>
  <si>
    <t>Inne obiekty hotelowe</t>
  </si>
  <si>
    <t xml:space="preserve">Ośrodki wczasowe </t>
  </si>
  <si>
    <t xml:space="preserve">Ośrodki kolonijne </t>
  </si>
  <si>
    <t>Ośrodki szkoleniowo-wypoczynkowe</t>
  </si>
  <si>
    <t xml:space="preserve">Zespoły domków turystycznych </t>
  </si>
  <si>
    <t xml:space="preserve">Kempingi </t>
  </si>
  <si>
    <t xml:space="preserve">Pola biwakowe </t>
  </si>
  <si>
    <t xml:space="preserve">Pokoje gościnne </t>
  </si>
  <si>
    <t xml:space="preserve">Kwatery agroturystyczne </t>
  </si>
  <si>
    <t>Restauracje</t>
  </si>
  <si>
    <t>Stołówki</t>
  </si>
  <si>
    <t>Turyści krajowi</t>
  </si>
  <si>
    <t>Turyści zagraniczni</t>
  </si>
  <si>
    <t>WYSZCZEGÓLNIENIE</t>
  </si>
  <si>
    <t>styczeń</t>
  </si>
  <si>
    <t>luty</t>
  </si>
  <si>
    <t>marzec</t>
  </si>
  <si>
    <t>czerwiec</t>
  </si>
  <si>
    <t>lipiec</t>
  </si>
  <si>
    <t>sierpień</t>
  </si>
  <si>
    <t>wrzesień</t>
  </si>
  <si>
    <t>październik</t>
  </si>
  <si>
    <t>listopad</t>
  </si>
  <si>
    <t>grudzień</t>
  </si>
  <si>
    <t>Stopień wykorzystania miejsc noclegowych w turystycznych obiektach noclegowych według rodzaju obiektu</t>
  </si>
  <si>
    <t>Korzystający w tys.</t>
  </si>
  <si>
    <t>Ośrodki wczasowe</t>
  </si>
  <si>
    <t>Ośrodki kolonijne</t>
  </si>
  <si>
    <t>Ośrodki szkoleniowo - wypoczynkowe</t>
  </si>
  <si>
    <t>Zespoły domków turystycznych</t>
  </si>
  <si>
    <t>Kempingi</t>
  </si>
  <si>
    <t>Pola biwakowe</t>
  </si>
  <si>
    <t>Kwatera agroturystyczna</t>
  </si>
  <si>
    <t>Inne obiekty</t>
  </si>
  <si>
    <t>w %</t>
  </si>
  <si>
    <t>Nazwa</t>
  </si>
  <si>
    <t>w tys.</t>
  </si>
  <si>
    <t>Miejsca noclegowe</t>
  </si>
  <si>
    <t>w tym całoroczne w % ogółu miejsc noclegowych</t>
  </si>
  <si>
    <t>Korzystający</t>
  </si>
  <si>
    <t>Udzielone noclegi</t>
  </si>
  <si>
    <t>Pokoje gościnne</t>
  </si>
  <si>
    <t>Woj. Lubuskie</t>
  </si>
  <si>
    <t>powiat gorzowski</t>
  </si>
  <si>
    <t>powiat krośnieński</t>
  </si>
  <si>
    <t>powiat międzyrzecki</t>
  </si>
  <si>
    <t>powiat nowosolski</t>
  </si>
  <si>
    <t>powiat słubicki</t>
  </si>
  <si>
    <t>powiat strzelecko-drezdenecki</t>
  </si>
  <si>
    <t>powiat sulęciński</t>
  </si>
  <si>
    <t>powiat świebodziński</t>
  </si>
  <si>
    <t>powiat zielonogórski</t>
  </si>
  <si>
    <t>powiat żagański</t>
  </si>
  <si>
    <t>powiat żarski</t>
  </si>
  <si>
    <t>powiat wschowski</t>
  </si>
  <si>
    <t>powiat Gorzów Wielkopolski</t>
  </si>
  <si>
    <t>powiat Zielona Góra</t>
  </si>
  <si>
    <t>Bary (w tym kawiarnie)</t>
  </si>
  <si>
    <t>kwiecień</t>
  </si>
  <si>
    <t>maj</t>
  </si>
  <si>
    <t>Punkty gastronomiczne</t>
  </si>
  <si>
    <t>*</t>
  </si>
  <si>
    <t>w trakcie kategoryzacji</t>
  </si>
  <si>
    <t>Udzielone noclegi w tys.</t>
  </si>
  <si>
    <t>Hostele</t>
  </si>
  <si>
    <t>Stopień wykorzystania miejsc noclegowych w %</t>
  </si>
  <si>
    <t xml:space="preserve"> -</t>
  </si>
  <si>
    <t>Schroniska młodzieżowe (łącznie ze szkolnymi)</t>
  </si>
  <si>
    <t xml:space="preserve">  -</t>
  </si>
  <si>
    <t>Udzielone noclegi oraz turyści korzystający z noclegów w turystycznych obiektach noclegowych według miesięcy w 2022 r.</t>
  </si>
  <si>
    <t>Wykorzystanie turystycznych obiektów noclegowych według powiatów w 2022 r.</t>
  </si>
  <si>
    <t>Struktura turystycznych obiektów noclegowych według rodzaju w 2022 r. (Stan w dniu 31 lipca)</t>
  </si>
  <si>
    <t>Obiekty hotelowe według kategorii w 2022 r. (w %). Stan w dniu 31 lipca</t>
  </si>
  <si>
    <t>Struktura placówek gastronomicznych w wybranych turystycznych obiektach noclegowych w 2022 r. (Stan w dniu 31 lipca)</t>
  </si>
  <si>
    <t>Obiekty i miejsca noclegowe według powiatów w 2022 r. (Stan w dniu 31 lipca)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</si>
</sst>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164" fontId="2" fillId="0" borderId="1" xfId="0" applyNumberFormat="1" applyFont="1" applyBorder="1"/>
    <xf numFmtId="1" fontId="2" fillId="0" borderId="1" xfId="0" applyNumberFormat="1" applyFont="1" applyBorder="1"/>
    <xf numFmtId="164" fontId="2" fillId="0" borderId="0" xfId="0" applyNumberFormat="1" applyFont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left" indent="1"/>
    </xf>
    <xf numFmtId="0" fontId="3" fillId="0" borderId="0" xfId="0" applyFont="1"/>
    <xf numFmtId="0" fontId="3" fillId="0" borderId="6" xfId="0" applyFont="1" applyFill="1" applyBorder="1" applyAlignment="1">
      <alignment wrapText="1"/>
    </xf>
    <xf numFmtId="164" fontId="2" fillId="2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right"/>
    </xf>
    <xf numFmtId="164" fontId="0" fillId="0" borderId="0" xfId="0" applyNumberFormat="1"/>
    <xf numFmtId="164" fontId="0" fillId="0" borderId="0" xfId="0" applyNumberFormat="1" applyAlignment="1">
      <alignment horizontal="right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/>
    <xf numFmtId="164" fontId="2" fillId="0" borderId="9" xfId="0" applyNumberFormat="1" applyFont="1" applyBorder="1"/>
    <xf numFmtId="0" fontId="5" fillId="2" borderId="7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2" fillId="0" borderId="5" xfId="0" applyFont="1" applyBorder="1" applyAlignment="1"/>
    <xf numFmtId="0" fontId="2" fillId="0" borderId="0" xfId="0" applyFont="1" applyBorder="1" applyAlignment="1"/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164" fontId="6" fillId="0" borderId="1" xfId="0" applyNumberFormat="1" applyFont="1" applyBorder="1"/>
    <xf numFmtId="164" fontId="7" fillId="0" borderId="1" xfId="0" applyNumberFormat="1" applyFont="1" applyFill="1" applyBorder="1" applyProtection="1"/>
    <xf numFmtId="0" fontId="5" fillId="0" borderId="0" xfId="0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/>
    </xf>
    <xf numFmtId="0" fontId="5" fillId="0" borderId="1" xfId="0" applyFont="1" applyBorder="1"/>
    <xf numFmtId="164" fontId="9" fillId="0" borderId="1" xfId="0" applyNumberFormat="1" applyFont="1" applyBorder="1"/>
    <xf numFmtId="164" fontId="0" fillId="0" borderId="1" xfId="0" applyNumberFormat="1" applyBorder="1"/>
    <xf numFmtId="1" fontId="5" fillId="0" borderId="1" xfId="0" applyNumberFormat="1" applyFont="1" applyFill="1" applyBorder="1" applyProtection="1"/>
    <xf numFmtId="1" fontId="5" fillId="0" borderId="1" xfId="0" applyNumberFormat="1" applyFont="1" applyFill="1" applyBorder="1" applyAlignment="1" applyProtection="1">
      <alignment wrapText="1"/>
    </xf>
    <xf numFmtId="1" fontId="9" fillId="0" borderId="1" xfId="0" applyNumberFormat="1" applyFont="1" applyFill="1" applyBorder="1" applyProtection="1"/>
    <xf numFmtId="0" fontId="8" fillId="0" borderId="0" xfId="0" applyFont="1" applyAlignment="1">
      <alignment horizontal="left"/>
    </xf>
    <xf numFmtId="0" fontId="5" fillId="0" borderId="0" xfId="0" applyFont="1"/>
    <xf numFmtId="165" fontId="8" fillId="0" borderId="10" xfId="0" applyNumberFormat="1" applyFont="1" applyBorder="1"/>
    <xf numFmtId="165" fontId="5" fillId="0" borderId="8" xfId="0" applyNumberFormat="1" applyFont="1" applyBorder="1"/>
    <xf numFmtId="164" fontId="8" fillId="0" borderId="10" xfId="0" applyNumberFormat="1" applyFont="1" applyBorder="1"/>
    <xf numFmtId="164" fontId="5" fillId="0" borderId="8" xfId="0" applyNumberFormat="1" applyFont="1" applyBorder="1"/>
    <xf numFmtId="1" fontId="1" fillId="0" borderId="4" xfId="0" applyNumberFormat="1" applyFont="1" applyBorder="1" applyAlignment="1">
      <alignment horizontal="center"/>
    </xf>
    <xf numFmtId="1" fontId="1" fillId="0" borderId="14" xfId="0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6" xfId="0" applyFont="1" applyFill="1" applyBorder="1" applyAlignme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1"/>
  <sheetViews>
    <sheetView tabSelected="1" zoomScaleNormal="100" workbookViewId="0"/>
  </sheetViews>
  <sheetFormatPr defaultColWidth="8.7109375" defaultRowHeight="15" x14ac:dyDescent="0.25"/>
  <cols>
    <col min="1" max="1" width="41.42578125" style="4" customWidth="1"/>
    <col min="2" max="2" width="17.85546875" style="4" customWidth="1"/>
    <col min="3" max="6" width="15.7109375" style="4" customWidth="1"/>
    <col min="7" max="7" width="14" style="4" customWidth="1"/>
    <col min="8" max="8" width="15.42578125" style="4" customWidth="1"/>
    <col min="9" max="9" width="17.85546875" style="4" customWidth="1"/>
    <col min="10" max="13" width="15.7109375" style="4" customWidth="1"/>
    <col min="14" max="14" width="14.85546875" style="4" customWidth="1"/>
    <col min="15" max="16384" width="8.7109375" style="4"/>
  </cols>
  <sheetData>
    <row r="1" spans="1:4" x14ac:dyDescent="0.25">
      <c r="A1" s="4" t="s">
        <v>83</v>
      </c>
    </row>
    <row r="2" spans="1:4" x14ac:dyDescent="0.25">
      <c r="A2" s="5" t="s">
        <v>0</v>
      </c>
      <c r="B2" s="47">
        <v>2022</v>
      </c>
      <c r="C2" s="48"/>
    </row>
    <row r="3" spans="1:4" x14ac:dyDescent="0.25">
      <c r="A3" s="6" t="s">
        <v>4</v>
      </c>
      <c r="B3" s="2">
        <v>257</v>
      </c>
      <c r="C3" s="1">
        <v>100</v>
      </c>
      <c r="D3" s="3"/>
    </row>
    <row r="4" spans="1:4" x14ac:dyDescent="0.25">
      <c r="A4" s="7" t="s">
        <v>2</v>
      </c>
      <c r="B4" s="2">
        <v>187</v>
      </c>
      <c r="C4" s="1">
        <f>ROUND(B4/$B$3*100,1)</f>
        <v>72.8</v>
      </c>
      <c r="D4" s="3"/>
    </row>
    <row r="5" spans="1:4" x14ac:dyDescent="0.25">
      <c r="A5" s="6" t="s">
        <v>1</v>
      </c>
      <c r="B5" s="2">
        <v>118</v>
      </c>
      <c r="C5" s="1">
        <f t="shared" ref="C5:C8" si="0">ROUND(B5/$B$3*100,1)</f>
        <v>45.9</v>
      </c>
      <c r="D5" s="3"/>
    </row>
    <row r="6" spans="1:4" x14ac:dyDescent="0.25">
      <c r="A6" s="7" t="s">
        <v>2</v>
      </c>
      <c r="B6" s="2">
        <v>116</v>
      </c>
      <c r="C6" s="1">
        <f t="shared" si="0"/>
        <v>45.1</v>
      </c>
      <c r="D6" s="3"/>
    </row>
    <row r="7" spans="1:4" x14ac:dyDescent="0.25">
      <c r="A7" s="6" t="s">
        <v>3</v>
      </c>
      <c r="B7" s="2">
        <v>139</v>
      </c>
      <c r="C7" s="1">
        <f t="shared" si="0"/>
        <v>54.1</v>
      </c>
      <c r="D7" s="3"/>
    </row>
    <row r="8" spans="1:4" x14ac:dyDescent="0.25">
      <c r="A8" s="7" t="s">
        <v>2</v>
      </c>
      <c r="B8" s="2">
        <v>71</v>
      </c>
      <c r="C8" s="1">
        <f t="shared" si="0"/>
        <v>27.6</v>
      </c>
      <c r="D8" s="3"/>
    </row>
    <row r="10" spans="1:4" s="8" customFormat="1" x14ac:dyDescent="0.25"/>
    <row r="11" spans="1:4" s="8" customFormat="1" x14ac:dyDescent="0.25"/>
  </sheetData>
  <mergeCells count="1">
    <mergeCell ref="B2:C2"/>
  </mergeCells>
  <pageMargins left="0.7" right="0.7" top="0.75" bottom="0.75" header="0.3" footer="0.3"/>
  <pageSetup paperSize="9" scale="66" fitToHeight="0" orientation="landscape" horizontalDpi="4294967295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277C3-E4AE-4A22-9BF1-7AD026A0F784}">
  <dimension ref="A1:G5"/>
  <sheetViews>
    <sheetView workbookViewId="0"/>
  </sheetViews>
  <sheetFormatPr defaultRowHeight="15" x14ac:dyDescent="0.25"/>
  <sheetData>
    <row r="1" spans="1:7" x14ac:dyDescent="0.25">
      <c r="A1" s="4" t="s">
        <v>84</v>
      </c>
      <c r="B1" s="8"/>
      <c r="C1" s="8"/>
      <c r="D1" s="8"/>
      <c r="E1" s="8"/>
      <c r="F1" s="8"/>
      <c r="G1" s="8"/>
    </row>
    <row r="2" spans="1:7" ht="45" x14ac:dyDescent="0.25">
      <c r="A2" s="5" t="s">
        <v>0</v>
      </c>
      <c r="B2" s="12" t="s">
        <v>5</v>
      </c>
      <c r="C2" s="12" t="s">
        <v>9</v>
      </c>
      <c r="D2" s="12" t="s">
        <v>10</v>
      </c>
      <c r="E2" s="12" t="s">
        <v>11</v>
      </c>
      <c r="F2" s="13" t="s">
        <v>73</v>
      </c>
      <c r="G2" s="14" t="s">
        <v>74</v>
      </c>
    </row>
    <row r="3" spans="1:7" x14ac:dyDescent="0.25">
      <c r="A3" s="6" t="s">
        <v>6</v>
      </c>
      <c r="B3" s="1">
        <v>100</v>
      </c>
      <c r="C3" s="1">
        <v>10</v>
      </c>
      <c r="D3" s="1">
        <v>46.7</v>
      </c>
      <c r="E3" s="1">
        <v>18.3</v>
      </c>
      <c r="F3" s="10">
        <v>15</v>
      </c>
      <c r="G3" s="10">
        <v>10</v>
      </c>
    </row>
    <row r="4" spans="1:7" x14ac:dyDescent="0.25">
      <c r="A4" s="6" t="s">
        <v>7</v>
      </c>
      <c r="B4" s="1">
        <v>100</v>
      </c>
      <c r="C4" s="11" t="s">
        <v>78</v>
      </c>
      <c r="D4" s="1">
        <v>30</v>
      </c>
      <c r="E4" s="1">
        <v>50</v>
      </c>
      <c r="F4" s="10">
        <v>10</v>
      </c>
      <c r="G4" s="10">
        <v>10</v>
      </c>
    </row>
    <row r="5" spans="1:7" x14ac:dyDescent="0.25">
      <c r="A5" s="6" t="s">
        <v>8</v>
      </c>
      <c r="B5" s="1">
        <v>100</v>
      </c>
      <c r="C5" s="1">
        <v>7.7</v>
      </c>
      <c r="D5" s="1">
        <v>30.8</v>
      </c>
      <c r="E5" s="11" t="s">
        <v>78</v>
      </c>
      <c r="F5" s="10">
        <v>15.4</v>
      </c>
      <c r="G5" s="10">
        <v>46.1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52586-16A0-4BF6-BFAF-1386F00063A9}">
  <dimension ref="A1:F16"/>
  <sheetViews>
    <sheetView workbookViewId="0"/>
  </sheetViews>
  <sheetFormatPr defaultRowHeight="15" x14ac:dyDescent="0.25"/>
  <cols>
    <col min="1" max="1" width="40.5703125" customWidth="1"/>
  </cols>
  <sheetData>
    <row r="1" spans="1:6" x14ac:dyDescent="0.25">
      <c r="A1" s="4" t="s">
        <v>85</v>
      </c>
      <c r="B1" s="4"/>
      <c r="C1" s="4"/>
      <c r="D1" s="4"/>
      <c r="E1" s="4"/>
      <c r="F1" s="4"/>
    </row>
    <row r="2" spans="1:6" x14ac:dyDescent="0.25">
      <c r="A2" s="67" t="s">
        <v>0</v>
      </c>
      <c r="B2" s="62" t="s">
        <v>5</v>
      </c>
      <c r="C2" s="62" t="s">
        <v>21</v>
      </c>
      <c r="D2" s="62" t="s">
        <v>69</v>
      </c>
      <c r="E2" s="62" t="s">
        <v>22</v>
      </c>
      <c r="F2" s="62" t="s">
        <v>72</v>
      </c>
    </row>
    <row r="3" spans="1:6" x14ac:dyDescent="0.25">
      <c r="A3" s="68"/>
      <c r="B3" s="63"/>
      <c r="C3" s="63"/>
      <c r="D3" s="63"/>
      <c r="E3" s="63"/>
      <c r="F3" s="63"/>
    </row>
    <row r="4" spans="1:6" x14ac:dyDescent="0.25">
      <c r="A4" s="6" t="s">
        <v>6</v>
      </c>
      <c r="B4" s="1">
        <v>100</v>
      </c>
      <c r="C4" s="3">
        <v>69.599999999999994</v>
      </c>
      <c r="D4" s="3">
        <v>24.6</v>
      </c>
      <c r="E4" s="3">
        <v>2.9</v>
      </c>
      <c r="F4" s="3">
        <v>2.9</v>
      </c>
    </row>
    <row r="5" spans="1:6" x14ac:dyDescent="0.25">
      <c r="A5" s="6" t="s">
        <v>7</v>
      </c>
      <c r="B5" s="1">
        <v>100</v>
      </c>
      <c r="C5" s="3">
        <v>81.8</v>
      </c>
      <c r="D5" s="3">
        <v>9.1</v>
      </c>
      <c r="E5" s="3">
        <v>9.1</v>
      </c>
      <c r="F5" s="15" t="s">
        <v>78</v>
      </c>
    </row>
    <row r="6" spans="1:6" x14ac:dyDescent="0.25">
      <c r="A6" s="6" t="s">
        <v>8</v>
      </c>
      <c r="B6" s="1">
        <v>100</v>
      </c>
      <c r="C6" s="3">
        <v>43.8</v>
      </c>
      <c r="D6" s="3">
        <v>43.8</v>
      </c>
      <c r="E6" s="3">
        <v>12.5</v>
      </c>
      <c r="F6" s="15" t="s">
        <v>78</v>
      </c>
    </row>
    <row r="7" spans="1:6" x14ac:dyDescent="0.25">
      <c r="A7" s="6" t="s">
        <v>12</v>
      </c>
      <c r="B7" s="1">
        <v>100</v>
      </c>
      <c r="C7" s="3">
        <v>50</v>
      </c>
      <c r="D7" s="3">
        <v>34.4</v>
      </c>
      <c r="E7" s="3">
        <v>6.3</v>
      </c>
      <c r="F7" s="3">
        <v>9.4</v>
      </c>
    </row>
    <row r="8" spans="1:6" x14ac:dyDescent="0.25">
      <c r="A8" s="18" t="s">
        <v>13</v>
      </c>
      <c r="B8" s="1">
        <v>100</v>
      </c>
      <c r="C8" s="16">
        <v>23.5</v>
      </c>
      <c r="D8" s="16">
        <v>47.1</v>
      </c>
      <c r="E8" s="16">
        <v>23.5</v>
      </c>
      <c r="F8" s="16">
        <v>5.9</v>
      </c>
    </row>
    <row r="9" spans="1:6" x14ac:dyDescent="0.25">
      <c r="A9" s="18" t="s">
        <v>14</v>
      </c>
      <c r="B9" s="1">
        <v>100</v>
      </c>
      <c r="C9" s="17" t="s">
        <v>80</v>
      </c>
      <c r="D9" s="17" t="s">
        <v>78</v>
      </c>
      <c r="E9" s="17">
        <v>100</v>
      </c>
      <c r="F9" s="17" t="s">
        <v>78</v>
      </c>
    </row>
    <row r="10" spans="1:6" x14ac:dyDescent="0.25">
      <c r="A10" s="19" t="s">
        <v>15</v>
      </c>
      <c r="B10" s="1">
        <v>100</v>
      </c>
      <c r="C10" s="16">
        <v>19.2</v>
      </c>
      <c r="D10" s="16">
        <v>23.1</v>
      </c>
      <c r="E10" s="16">
        <v>30.8</v>
      </c>
      <c r="F10" s="16">
        <v>26.9</v>
      </c>
    </row>
    <row r="11" spans="1:6" x14ac:dyDescent="0.25">
      <c r="A11" s="18" t="s">
        <v>16</v>
      </c>
      <c r="B11" s="1">
        <v>100</v>
      </c>
      <c r="C11" s="16">
        <v>33.299999999999997</v>
      </c>
      <c r="D11" s="16">
        <v>41.7</v>
      </c>
      <c r="E11" s="17" t="s">
        <v>78</v>
      </c>
      <c r="F11" s="16">
        <v>25</v>
      </c>
    </row>
    <row r="12" spans="1:6" x14ac:dyDescent="0.25">
      <c r="A12" s="18" t="s">
        <v>17</v>
      </c>
      <c r="B12" s="1">
        <v>100</v>
      </c>
      <c r="C12" s="16">
        <v>13.3</v>
      </c>
      <c r="D12" s="16">
        <v>26.7</v>
      </c>
      <c r="E12" s="16">
        <v>13.3</v>
      </c>
      <c r="F12" s="16">
        <v>46.7</v>
      </c>
    </row>
    <row r="13" spans="1:6" x14ac:dyDescent="0.25">
      <c r="A13" s="18" t="s">
        <v>18</v>
      </c>
      <c r="B13" s="1">
        <v>100</v>
      </c>
      <c r="C13" s="17" t="s">
        <v>78</v>
      </c>
      <c r="D13" s="17" t="s">
        <v>78</v>
      </c>
      <c r="E13" s="16">
        <v>100</v>
      </c>
      <c r="F13" s="17" t="s">
        <v>78</v>
      </c>
    </row>
    <row r="14" spans="1:6" x14ac:dyDescent="0.25">
      <c r="A14" s="18" t="s">
        <v>76</v>
      </c>
      <c r="B14" s="1">
        <v>100</v>
      </c>
      <c r="C14" s="17" t="s">
        <v>78</v>
      </c>
      <c r="D14" s="17" t="s">
        <v>78</v>
      </c>
      <c r="E14" s="17" t="s">
        <v>78</v>
      </c>
      <c r="F14" s="16">
        <v>100</v>
      </c>
    </row>
    <row r="15" spans="1:6" x14ac:dyDescent="0.25">
      <c r="A15" s="18" t="s">
        <v>19</v>
      </c>
      <c r="B15" s="1">
        <v>100</v>
      </c>
      <c r="C15" s="17" t="s">
        <v>78</v>
      </c>
      <c r="D15" s="16">
        <v>25</v>
      </c>
      <c r="E15" s="16">
        <v>75</v>
      </c>
      <c r="F15" s="17" t="s">
        <v>78</v>
      </c>
    </row>
    <row r="16" spans="1:6" x14ac:dyDescent="0.25">
      <c r="A16" s="18" t="s">
        <v>20</v>
      </c>
      <c r="B16" s="1">
        <v>100</v>
      </c>
      <c r="C16" s="17" t="s">
        <v>78</v>
      </c>
      <c r="D16" s="16">
        <v>50</v>
      </c>
      <c r="E16" s="16">
        <v>50</v>
      </c>
      <c r="F16" s="17" t="s">
        <v>78</v>
      </c>
    </row>
  </sheetData>
  <mergeCells count="6">
    <mergeCell ref="C2:C3"/>
    <mergeCell ref="E2:E3"/>
    <mergeCell ref="D2:D3"/>
    <mergeCell ref="A2:A3"/>
    <mergeCell ref="B2:B3"/>
    <mergeCell ref="F2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46C20-C220-4E63-965D-4DDB65D32EEC}">
  <dimension ref="A1:N8"/>
  <sheetViews>
    <sheetView workbookViewId="0"/>
  </sheetViews>
  <sheetFormatPr defaultRowHeight="15" x14ac:dyDescent="0.25"/>
  <cols>
    <col min="1" max="1" width="26.42578125" customWidth="1"/>
  </cols>
  <sheetData>
    <row r="1" spans="1:14" ht="15" customHeight="1" x14ac:dyDescent="0.25">
      <c r="A1" s="69" t="s">
        <v>81</v>
      </c>
      <c r="B1" s="69"/>
      <c r="C1" s="69"/>
      <c r="D1" s="69"/>
      <c r="E1" s="69"/>
      <c r="F1" s="69"/>
      <c r="G1" s="9"/>
      <c r="H1" s="9"/>
      <c r="I1" s="9"/>
      <c r="J1" s="9"/>
      <c r="K1" s="9"/>
      <c r="L1" s="9"/>
      <c r="M1" s="8"/>
      <c r="N1" s="8"/>
    </row>
    <row r="2" spans="1:14" ht="25.5" x14ac:dyDescent="0.25">
      <c r="A2" s="21" t="s">
        <v>25</v>
      </c>
      <c r="B2" s="22" t="s">
        <v>5</v>
      </c>
      <c r="C2" s="23" t="s">
        <v>26</v>
      </c>
      <c r="D2" s="23" t="s">
        <v>27</v>
      </c>
      <c r="E2" s="23" t="s">
        <v>28</v>
      </c>
      <c r="F2" s="23" t="s">
        <v>70</v>
      </c>
      <c r="G2" s="23" t="s">
        <v>71</v>
      </c>
      <c r="H2" s="23" t="s">
        <v>29</v>
      </c>
      <c r="I2" s="23" t="s">
        <v>30</v>
      </c>
      <c r="J2" s="23" t="s">
        <v>31</v>
      </c>
      <c r="K2" s="23" t="s">
        <v>32</v>
      </c>
      <c r="L2" s="24" t="s">
        <v>33</v>
      </c>
      <c r="M2" s="23" t="s">
        <v>34</v>
      </c>
      <c r="N2" s="25" t="s">
        <v>35</v>
      </c>
    </row>
    <row r="3" spans="1:14" x14ac:dyDescent="0.25">
      <c r="A3" s="4"/>
      <c r="B3" s="4"/>
      <c r="C3" s="26" t="s">
        <v>37</v>
      </c>
      <c r="D3" s="27"/>
      <c r="E3" s="27"/>
      <c r="F3" s="27"/>
      <c r="G3" s="27"/>
      <c r="H3" s="27"/>
      <c r="I3" s="27"/>
      <c r="J3" s="27"/>
      <c r="K3" s="27"/>
      <c r="L3" s="27"/>
      <c r="M3" s="4"/>
      <c r="N3" s="4"/>
    </row>
    <row r="4" spans="1:14" x14ac:dyDescent="0.25">
      <c r="A4" s="4" t="s">
        <v>23</v>
      </c>
      <c r="B4" s="20">
        <v>635.4</v>
      </c>
      <c r="C4" s="20">
        <v>28.9</v>
      </c>
      <c r="D4" s="20">
        <v>30.2</v>
      </c>
      <c r="E4" s="20">
        <v>37.299999999999997</v>
      </c>
      <c r="F4" s="20">
        <v>44.3</v>
      </c>
      <c r="G4" s="20">
        <v>53.9</v>
      </c>
      <c r="H4" s="20">
        <v>68.8</v>
      </c>
      <c r="I4" s="20">
        <v>91</v>
      </c>
      <c r="J4" s="20">
        <v>84.9</v>
      </c>
      <c r="K4" s="20">
        <v>61.3</v>
      </c>
      <c r="L4" s="20">
        <v>52.9</v>
      </c>
      <c r="M4" s="20">
        <v>43.1</v>
      </c>
      <c r="N4" s="20">
        <v>38.9</v>
      </c>
    </row>
    <row r="5" spans="1:14" x14ac:dyDescent="0.25">
      <c r="A5" s="4" t="s">
        <v>24</v>
      </c>
      <c r="B5" s="20">
        <v>124.8</v>
      </c>
      <c r="C5" s="20">
        <v>5.4</v>
      </c>
      <c r="D5" s="20">
        <v>6.6</v>
      </c>
      <c r="E5" s="20">
        <v>8</v>
      </c>
      <c r="F5" s="20">
        <v>10.199999999999999</v>
      </c>
      <c r="G5" s="20">
        <v>10.4</v>
      </c>
      <c r="H5" s="20">
        <v>12.6</v>
      </c>
      <c r="I5" s="20">
        <v>14.1</v>
      </c>
      <c r="J5" s="20">
        <v>13.9</v>
      </c>
      <c r="K5" s="20">
        <v>11.6</v>
      </c>
      <c r="L5" s="20">
        <v>12.9</v>
      </c>
      <c r="M5" s="20">
        <v>9.5</v>
      </c>
      <c r="N5" s="20">
        <v>9.6</v>
      </c>
    </row>
    <row r="6" spans="1:14" x14ac:dyDescent="0.25">
      <c r="A6" s="4"/>
      <c r="B6" s="4"/>
      <c r="C6" s="27" t="s">
        <v>75</v>
      </c>
      <c r="D6" s="27"/>
      <c r="E6" s="27"/>
      <c r="F6" s="27"/>
      <c r="G6" s="27"/>
      <c r="H6" s="27"/>
      <c r="I6" s="27"/>
      <c r="J6" s="27"/>
      <c r="K6" s="27"/>
      <c r="L6" s="27"/>
      <c r="M6" s="54"/>
      <c r="N6" s="54"/>
    </row>
    <row r="7" spans="1:14" x14ac:dyDescent="0.25">
      <c r="A7" s="4" t="s">
        <v>23</v>
      </c>
      <c r="B7" s="20">
        <v>1403.8</v>
      </c>
      <c r="C7" s="20">
        <v>60.2</v>
      </c>
      <c r="D7" s="20">
        <v>64.7</v>
      </c>
      <c r="E7" s="20">
        <v>78.8</v>
      </c>
      <c r="F7" s="20">
        <v>87.1</v>
      </c>
      <c r="G7" s="20">
        <v>108.4</v>
      </c>
      <c r="H7" s="20">
        <v>141.6</v>
      </c>
      <c r="I7" s="20">
        <v>242.9</v>
      </c>
      <c r="J7" s="20">
        <v>225.9</v>
      </c>
      <c r="K7" s="20">
        <v>121.1</v>
      </c>
      <c r="L7" s="20">
        <v>105.8</v>
      </c>
      <c r="M7" s="20">
        <v>91.5</v>
      </c>
      <c r="N7" s="20">
        <v>75.900000000000006</v>
      </c>
    </row>
    <row r="8" spans="1:14" x14ac:dyDescent="0.25">
      <c r="A8" s="4" t="s">
        <v>24</v>
      </c>
      <c r="B8" s="20">
        <v>285.8</v>
      </c>
      <c r="C8" s="20">
        <v>15.2</v>
      </c>
      <c r="D8" s="20">
        <v>18.5</v>
      </c>
      <c r="E8" s="20">
        <v>20.399999999999999</v>
      </c>
      <c r="F8" s="20">
        <v>22.4</v>
      </c>
      <c r="G8" s="20">
        <v>24.1</v>
      </c>
      <c r="H8" s="20">
        <v>24.6</v>
      </c>
      <c r="I8" s="20">
        <v>27.9</v>
      </c>
      <c r="J8" s="20">
        <v>28</v>
      </c>
      <c r="K8" s="20">
        <v>27.4</v>
      </c>
      <c r="L8" s="20">
        <v>30.3</v>
      </c>
      <c r="M8" s="20">
        <v>25.6</v>
      </c>
      <c r="N8" s="20">
        <v>21.4</v>
      </c>
    </row>
  </sheetData>
  <mergeCells count="1">
    <mergeCell ref="M6:N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FB9E6-6671-44A4-A17F-B144D86E8945}">
  <dimension ref="A1:C17"/>
  <sheetViews>
    <sheetView workbookViewId="0"/>
  </sheetViews>
  <sheetFormatPr defaultRowHeight="15" x14ac:dyDescent="0.25"/>
  <cols>
    <col min="1" max="1" width="47" customWidth="1"/>
  </cols>
  <sheetData>
    <row r="1" spans="1:3" x14ac:dyDescent="0.25">
      <c r="A1" s="4" t="s">
        <v>36</v>
      </c>
      <c r="B1" s="4"/>
      <c r="C1" s="4"/>
    </row>
    <row r="2" spans="1:3" x14ac:dyDescent="0.25">
      <c r="A2" s="66" t="s">
        <v>25</v>
      </c>
      <c r="B2" s="28">
        <v>2021</v>
      </c>
      <c r="C2" s="28">
        <v>2022</v>
      </c>
    </row>
    <row r="3" spans="1:3" x14ac:dyDescent="0.25">
      <c r="A3" s="66"/>
      <c r="B3" s="64" t="s">
        <v>46</v>
      </c>
      <c r="C3" s="65"/>
    </row>
    <row r="4" spans="1:3" x14ac:dyDescent="0.25">
      <c r="A4" s="29" t="s">
        <v>6</v>
      </c>
      <c r="B4" s="1">
        <v>29.8</v>
      </c>
      <c r="C4" s="31">
        <v>37.5</v>
      </c>
    </row>
    <row r="5" spans="1:3" x14ac:dyDescent="0.25">
      <c r="A5" s="29" t="s">
        <v>7</v>
      </c>
      <c r="B5" s="1">
        <v>23.1</v>
      </c>
      <c r="C5" s="31">
        <v>32.299999999999997</v>
      </c>
    </row>
    <row r="6" spans="1:3" x14ac:dyDescent="0.25">
      <c r="A6" s="29" t="s">
        <v>8</v>
      </c>
      <c r="B6" s="1">
        <v>25.3</v>
      </c>
      <c r="C6" s="31">
        <v>32</v>
      </c>
    </row>
    <row r="7" spans="1:3" x14ac:dyDescent="0.25">
      <c r="A7" s="29" t="s">
        <v>12</v>
      </c>
      <c r="B7" s="1">
        <v>18.2</v>
      </c>
      <c r="C7" s="31">
        <v>23.6</v>
      </c>
    </row>
    <row r="8" spans="1:3" x14ac:dyDescent="0.25">
      <c r="A8" s="29" t="s">
        <v>79</v>
      </c>
      <c r="B8" s="1">
        <v>28.9</v>
      </c>
      <c r="C8" s="30">
        <v>23.9</v>
      </c>
    </row>
    <row r="9" spans="1:3" x14ac:dyDescent="0.25">
      <c r="A9" s="29" t="s">
        <v>38</v>
      </c>
      <c r="B9" s="1">
        <v>25.3</v>
      </c>
      <c r="C9" s="30">
        <v>29.2</v>
      </c>
    </row>
    <row r="10" spans="1:3" x14ac:dyDescent="0.25">
      <c r="A10" s="29" t="s">
        <v>39</v>
      </c>
      <c r="B10" s="1">
        <v>32.799999999999997</v>
      </c>
      <c r="C10" s="1">
        <v>37.6</v>
      </c>
    </row>
    <row r="11" spans="1:3" x14ac:dyDescent="0.25">
      <c r="A11" s="29" t="s">
        <v>40</v>
      </c>
      <c r="B11" s="1">
        <v>25</v>
      </c>
      <c r="C11" s="1">
        <v>29.3</v>
      </c>
    </row>
    <row r="12" spans="1:3" x14ac:dyDescent="0.25">
      <c r="A12" s="29" t="s">
        <v>41</v>
      </c>
      <c r="B12" s="1">
        <v>19.5</v>
      </c>
      <c r="C12" s="1">
        <v>17.399999999999999</v>
      </c>
    </row>
    <row r="13" spans="1:3" x14ac:dyDescent="0.25">
      <c r="A13" s="29" t="s">
        <v>42</v>
      </c>
      <c r="B13" s="1">
        <v>22.9</v>
      </c>
      <c r="C13" s="1">
        <v>28.3</v>
      </c>
    </row>
    <row r="14" spans="1:3" x14ac:dyDescent="0.25">
      <c r="A14" s="29" t="s">
        <v>43</v>
      </c>
      <c r="B14" s="1">
        <v>28.5</v>
      </c>
      <c r="C14" s="1">
        <v>28.1</v>
      </c>
    </row>
    <row r="15" spans="1:3" x14ac:dyDescent="0.25">
      <c r="A15" s="29" t="s">
        <v>53</v>
      </c>
      <c r="B15" s="1">
        <v>25.5</v>
      </c>
      <c r="C15" s="1">
        <v>27.8</v>
      </c>
    </row>
    <row r="16" spans="1:3" x14ac:dyDescent="0.25">
      <c r="A16" s="29" t="s">
        <v>44</v>
      </c>
      <c r="B16" s="1">
        <v>24.7</v>
      </c>
      <c r="C16" s="1">
        <v>17.899999999999999</v>
      </c>
    </row>
    <row r="17" spans="1:3" x14ac:dyDescent="0.25">
      <c r="A17" s="29" t="s">
        <v>45</v>
      </c>
      <c r="B17" s="1">
        <v>15</v>
      </c>
      <c r="C17" s="1">
        <v>14.7</v>
      </c>
    </row>
  </sheetData>
  <mergeCells count="2">
    <mergeCell ref="B3:C3"/>
    <mergeCell ref="A2:A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F7F75-7B64-4672-A52D-D06234D67A72}">
  <dimension ref="A1:D19"/>
  <sheetViews>
    <sheetView workbookViewId="0"/>
  </sheetViews>
  <sheetFormatPr defaultRowHeight="15" x14ac:dyDescent="0.25"/>
  <cols>
    <col min="1" max="1" width="32.28515625" customWidth="1"/>
    <col min="4" max="4" width="17.5703125" customWidth="1"/>
  </cols>
  <sheetData>
    <row r="1" spans="1:4" x14ac:dyDescent="0.25">
      <c r="A1" s="32" t="s">
        <v>86</v>
      </c>
      <c r="B1" s="4"/>
      <c r="C1" s="4"/>
      <c r="D1" s="4"/>
    </row>
    <row r="2" spans="1:4" x14ac:dyDescent="0.25">
      <c r="A2" s="55" t="s">
        <v>47</v>
      </c>
      <c r="B2" s="55" t="s">
        <v>0</v>
      </c>
      <c r="C2" s="58" t="s">
        <v>49</v>
      </c>
      <c r="D2" s="59"/>
    </row>
    <row r="3" spans="1:4" x14ac:dyDescent="0.25">
      <c r="A3" s="56"/>
      <c r="B3" s="56"/>
      <c r="C3" s="60"/>
      <c r="D3" s="61"/>
    </row>
    <row r="4" spans="1:4" ht="89.25" x14ac:dyDescent="0.25">
      <c r="A4" s="57"/>
      <c r="B4" s="57"/>
      <c r="C4" s="33" t="s">
        <v>48</v>
      </c>
      <c r="D4" s="33" t="s">
        <v>50</v>
      </c>
    </row>
    <row r="5" spans="1:4" x14ac:dyDescent="0.25">
      <c r="A5" s="34" t="s">
        <v>54</v>
      </c>
      <c r="B5" s="38">
        <v>257</v>
      </c>
      <c r="C5" s="36">
        <v>16.899999999999999</v>
      </c>
      <c r="D5" s="37">
        <v>61.3</v>
      </c>
    </row>
    <row r="6" spans="1:4" x14ac:dyDescent="0.25">
      <c r="A6" s="35" t="s">
        <v>55</v>
      </c>
      <c r="B6" s="39">
        <v>14</v>
      </c>
      <c r="C6" s="36">
        <v>0.6</v>
      </c>
      <c r="D6" s="37">
        <v>95.1</v>
      </c>
    </row>
    <row r="7" spans="1:4" x14ac:dyDescent="0.25">
      <c r="A7" s="35" t="s">
        <v>56</v>
      </c>
      <c r="B7" s="40">
        <v>11</v>
      </c>
      <c r="C7" s="36">
        <v>0.8</v>
      </c>
      <c r="D7" s="37">
        <v>31.9</v>
      </c>
    </row>
    <row r="8" spans="1:4" x14ac:dyDescent="0.25">
      <c r="A8" s="35" t="s">
        <v>57</v>
      </c>
      <c r="B8" s="40">
        <v>33</v>
      </c>
      <c r="C8" s="36">
        <v>1.9</v>
      </c>
      <c r="D8" s="37">
        <v>72.900000000000006</v>
      </c>
    </row>
    <row r="9" spans="1:4" x14ac:dyDescent="0.25">
      <c r="A9" s="35" t="s">
        <v>58</v>
      </c>
      <c r="B9" s="40">
        <v>10</v>
      </c>
      <c r="C9" s="36">
        <v>0.7</v>
      </c>
      <c r="D9" s="37">
        <v>65.900000000000006</v>
      </c>
    </row>
    <row r="10" spans="1:4" x14ac:dyDescent="0.25">
      <c r="A10" s="35" t="s">
        <v>59</v>
      </c>
      <c r="B10" s="40">
        <v>24</v>
      </c>
      <c r="C10" s="36">
        <v>1.6</v>
      </c>
      <c r="D10" s="37">
        <v>98.8</v>
      </c>
    </row>
    <row r="11" spans="1:4" x14ac:dyDescent="0.25">
      <c r="A11" s="35" t="s">
        <v>60</v>
      </c>
      <c r="B11" s="40">
        <v>16</v>
      </c>
      <c r="C11" s="36">
        <v>0.9</v>
      </c>
      <c r="D11" s="37">
        <v>42.6</v>
      </c>
    </row>
    <row r="12" spans="1:4" x14ac:dyDescent="0.25">
      <c r="A12" s="35" t="s">
        <v>61</v>
      </c>
      <c r="B12" s="40">
        <v>24</v>
      </c>
      <c r="C12" s="36">
        <v>1.5</v>
      </c>
      <c r="D12" s="37">
        <v>76</v>
      </c>
    </row>
    <row r="13" spans="1:4" x14ac:dyDescent="0.25">
      <c r="A13" s="35" t="s">
        <v>62</v>
      </c>
      <c r="B13" s="40">
        <v>31</v>
      </c>
      <c r="C13" s="36">
        <v>2.9</v>
      </c>
      <c r="D13" s="37">
        <v>42.8</v>
      </c>
    </row>
    <row r="14" spans="1:4" x14ac:dyDescent="0.25">
      <c r="A14" s="35" t="s">
        <v>63</v>
      </c>
      <c r="B14" s="40">
        <v>17</v>
      </c>
      <c r="C14" s="36">
        <v>0.8</v>
      </c>
      <c r="D14" s="37">
        <v>83.7</v>
      </c>
    </row>
    <row r="15" spans="1:4" x14ac:dyDescent="0.25">
      <c r="A15" s="35" t="s">
        <v>64</v>
      </c>
      <c r="B15" s="40">
        <v>5</v>
      </c>
      <c r="C15" s="36">
        <v>0.2</v>
      </c>
      <c r="D15" s="37">
        <v>95.5</v>
      </c>
    </row>
    <row r="16" spans="1:4" x14ac:dyDescent="0.25">
      <c r="A16" s="35" t="s">
        <v>65</v>
      </c>
      <c r="B16" s="40">
        <v>12</v>
      </c>
      <c r="C16" s="36">
        <v>0.5</v>
      </c>
      <c r="D16" s="37">
        <v>93.5</v>
      </c>
    </row>
    <row r="17" spans="1:4" x14ac:dyDescent="0.25">
      <c r="A17" s="35" t="s">
        <v>66</v>
      </c>
      <c r="B17" s="40">
        <v>26</v>
      </c>
      <c r="C17" s="36">
        <v>2.5</v>
      </c>
      <c r="D17" s="37">
        <v>7.6</v>
      </c>
    </row>
    <row r="18" spans="1:4" x14ac:dyDescent="0.25">
      <c r="A18" s="35" t="s">
        <v>67</v>
      </c>
      <c r="B18" s="40">
        <v>11</v>
      </c>
      <c r="C18" s="36">
        <v>0.7</v>
      </c>
      <c r="D18" s="37">
        <v>80.900000000000006</v>
      </c>
    </row>
    <row r="19" spans="1:4" x14ac:dyDescent="0.25">
      <c r="A19" s="35" t="s">
        <v>68</v>
      </c>
      <c r="B19" s="40">
        <v>23</v>
      </c>
      <c r="C19" s="36">
        <v>1.2</v>
      </c>
      <c r="D19" s="37">
        <v>97.5</v>
      </c>
    </row>
  </sheetData>
  <mergeCells count="3">
    <mergeCell ref="A2:A4"/>
    <mergeCell ref="C2:D3"/>
    <mergeCell ref="B2:B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EBE44-E011-4E69-968A-DDCBEBA1D2A9}">
  <dimension ref="A1:D21"/>
  <sheetViews>
    <sheetView workbookViewId="0"/>
  </sheetViews>
  <sheetFormatPr defaultRowHeight="15" x14ac:dyDescent="0.25"/>
  <cols>
    <col min="1" max="1" width="27.140625" customWidth="1"/>
    <col min="4" max="4" width="12.7109375" customWidth="1"/>
  </cols>
  <sheetData>
    <row r="1" spans="1:4" x14ac:dyDescent="0.25">
      <c r="A1" s="32" t="s">
        <v>82</v>
      </c>
      <c r="B1" s="4"/>
      <c r="C1" s="4"/>
      <c r="D1" s="4"/>
    </row>
    <row r="2" spans="1:4" x14ac:dyDescent="0.25">
      <c r="A2" s="49"/>
      <c r="B2" s="52" t="s">
        <v>51</v>
      </c>
      <c r="C2" s="52" t="s">
        <v>52</v>
      </c>
      <c r="D2" s="53" t="s">
        <v>77</v>
      </c>
    </row>
    <row r="3" spans="1:4" x14ac:dyDescent="0.25">
      <c r="A3" s="50"/>
      <c r="B3" s="52"/>
      <c r="C3" s="52"/>
      <c r="D3" s="53"/>
    </row>
    <row r="4" spans="1:4" x14ac:dyDescent="0.25">
      <c r="A4" s="50"/>
      <c r="B4" s="52"/>
      <c r="C4" s="52"/>
      <c r="D4" s="53"/>
    </row>
    <row r="5" spans="1:4" x14ac:dyDescent="0.25">
      <c r="A5" s="50"/>
      <c r="B5" s="52"/>
      <c r="C5" s="52"/>
      <c r="D5" s="53"/>
    </row>
    <row r="6" spans="1:4" x14ac:dyDescent="0.25">
      <c r="A6" s="51"/>
      <c r="B6" s="52" t="s">
        <v>48</v>
      </c>
      <c r="C6" s="52"/>
      <c r="D6" s="53"/>
    </row>
    <row r="7" spans="1:4" x14ac:dyDescent="0.25">
      <c r="A7" s="41" t="s">
        <v>54</v>
      </c>
      <c r="B7" s="43">
        <v>635.4</v>
      </c>
      <c r="C7" s="43">
        <v>1403.8</v>
      </c>
      <c r="D7" s="45">
        <v>31.2</v>
      </c>
    </row>
    <row r="8" spans="1:4" x14ac:dyDescent="0.25">
      <c r="A8" s="42" t="s">
        <v>55</v>
      </c>
      <c r="B8" s="44">
        <v>26.8</v>
      </c>
      <c r="C8" s="44">
        <v>52.7</v>
      </c>
      <c r="D8" s="46">
        <v>25.6</v>
      </c>
    </row>
    <row r="9" spans="1:4" x14ac:dyDescent="0.25">
      <c r="A9" s="42" t="s">
        <v>56</v>
      </c>
      <c r="B9" s="44">
        <v>16.600000000000001</v>
      </c>
      <c r="C9" s="44">
        <v>47.1</v>
      </c>
      <c r="D9" s="46">
        <v>29.2</v>
      </c>
    </row>
    <row r="10" spans="1:4" x14ac:dyDescent="0.25">
      <c r="A10" s="42" t="s">
        <v>57</v>
      </c>
      <c r="B10" s="44">
        <v>42.4</v>
      </c>
      <c r="C10" s="44">
        <v>108.9</v>
      </c>
      <c r="D10" s="46">
        <v>19.8</v>
      </c>
    </row>
    <row r="11" spans="1:4" x14ac:dyDescent="0.25">
      <c r="A11" s="42" t="s">
        <v>58</v>
      </c>
      <c r="B11" s="44">
        <v>18</v>
      </c>
      <c r="C11" s="44">
        <v>34.5</v>
      </c>
      <c r="D11" s="46">
        <v>17.100000000000001</v>
      </c>
    </row>
    <row r="12" spans="1:4" x14ac:dyDescent="0.25">
      <c r="A12" s="42" t="s">
        <v>59</v>
      </c>
      <c r="B12" s="44">
        <v>133.5</v>
      </c>
      <c r="C12" s="44">
        <v>300.3</v>
      </c>
      <c r="D12" s="46">
        <v>50.7</v>
      </c>
    </row>
    <row r="13" spans="1:4" x14ac:dyDescent="0.25">
      <c r="A13" s="42" t="s">
        <v>60</v>
      </c>
      <c r="B13" s="44">
        <v>32.299999999999997</v>
      </c>
      <c r="C13" s="44">
        <v>75.8</v>
      </c>
      <c r="D13" s="46">
        <v>35</v>
      </c>
    </row>
    <row r="14" spans="1:4" x14ac:dyDescent="0.25">
      <c r="A14" s="42" t="s">
        <v>61</v>
      </c>
      <c r="B14" s="44">
        <v>53.5</v>
      </c>
      <c r="C14" s="44">
        <v>113.3</v>
      </c>
      <c r="D14" s="46">
        <v>26.6</v>
      </c>
    </row>
    <row r="15" spans="1:4" x14ac:dyDescent="0.25">
      <c r="A15" s="42" t="s">
        <v>62</v>
      </c>
      <c r="B15" s="44">
        <v>75</v>
      </c>
      <c r="C15" s="44">
        <v>186.9</v>
      </c>
      <c r="D15" s="46">
        <v>28.8</v>
      </c>
    </row>
    <row r="16" spans="1:4" x14ac:dyDescent="0.25">
      <c r="A16" s="42" t="s">
        <v>63</v>
      </c>
      <c r="B16" s="44">
        <v>32.9</v>
      </c>
      <c r="C16" s="44">
        <v>62.2</v>
      </c>
      <c r="D16" s="46">
        <v>23.7</v>
      </c>
    </row>
    <row r="17" spans="1:4" x14ac:dyDescent="0.25">
      <c r="A17" s="42" t="s">
        <v>64</v>
      </c>
      <c r="B17" s="44">
        <v>21.7</v>
      </c>
      <c r="C17" s="44">
        <v>30.4</v>
      </c>
      <c r="D17" s="46">
        <v>37.299999999999997</v>
      </c>
    </row>
    <row r="18" spans="1:4" x14ac:dyDescent="0.25">
      <c r="A18" s="42" t="s">
        <v>65</v>
      </c>
      <c r="B18" s="44">
        <v>19.2</v>
      </c>
      <c r="C18" s="44">
        <v>38.700000000000003</v>
      </c>
      <c r="D18" s="46">
        <v>23.5</v>
      </c>
    </row>
    <row r="19" spans="1:4" x14ac:dyDescent="0.25">
      <c r="A19" s="42" t="s">
        <v>66</v>
      </c>
      <c r="B19" s="44">
        <v>33.299999999999997</v>
      </c>
      <c r="C19" s="44">
        <v>101.7</v>
      </c>
      <c r="D19" s="46">
        <v>33.4</v>
      </c>
    </row>
    <row r="20" spans="1:4" x14ac:dyDescent="0.25">
      <c r="A20" s="42" t="s">
        <v>67</v>
      </c>
      <c r="B20" s="44">
        <v>58.7</v>
      </c>
      <c r="C20" s="44">
        <v>114.7</v>
      </c>
      <c r="D20" s="46">
        <v>41.8</v>
      </c>
    </row>
    <row r="21" spans="1:4" x14ac:dyDescent="0.25">
      <c r="A21" s="42" t="s">
        <v>68</v>
      </c>
      <c r="B21" s="44">
        <v>71.400000000000006</v>
      </c>
      <c r="C21" s="44">
        <v>136.9</v>
      </c>
      <c r="D21" s="46">
        <v>32.799999999999997</v>
      </c>
    </row>
  </sheetData>
  <mergeCells count="5">
    <mergeCell ref="A2:A6"/>
    <mergeCell ref="B2:B5"/>
    <mergeCell ref="C2:C5"/>
    <mergeCell ref="D2:D6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Nazwane zakresy</vt:lpstr>
      </vt:variant>
      <vt:variant>
        <vt:i4>7</vt:i4>
      </vt:variant>
    </vt:vector>
  </HeadingPairs>
  <TitlesOfParts>
    <vt:vector size="14" baseType="lpstr">
      <vt:lpstr>Arkusz1</vt:lpstr>
      <vt:lpstr>Arkusz2</vt:lpstr>
      <vt:lpstr>Arkusz3</vt:lpstr>
      <vt:lpstr>Arkusz4</vt:lpstr>
      <vt:lpstr>Arkusz5</vt:lpstr>
      <vt:lpstr>Arkusz6</vt:lpstr>
      <vt:lpstr>Arkusz7</vt:lpstr>
      <vt:lpstr>Obiekty_hotelowe_według_kategorii_w_2022_r.__w___._Stan_w_dniu_31_lipca</vt:lpstr>
      <vt:lpstr>Obiekty_i_miejsca_noclegowe_według_powiatów_w_2022_r.__Stan_w_dniu_31_lipca</vt:lpstr>
      <vt:lpstr>Stopień_wykorzystania_miejsc_noclegowych_w_turystycznych_obiektach_noclegowych_według_rodzaju_obiektu</vt:lpstr>
      <vt:lpstr>Struktura_placówek_gastronomicznych_w_wybranych_turystycznych_obiektach_noclegowych_w_2022_r.__Stan_w_dniu_31_lipca</vt:lpstr>
      <vt:lpstr>Struktura_turystycznych_obiektów_noclegowych_według_rodzaju_w_2022_r.__Stan_w_dniu_31_lipca</vt:lpstr>
      <vt:lpstr>Udzielone_noclegi_oraz_turyści_korzystający_z_noclegów_w_turystycznych_obiektach_noclegowych_według_miesięcy_w_2022_r.</vt:lpstr>
      <vt:lpstr>Wykorzystanie_turystycznych_obiektów_noclegowych_według_powiatów_w_2022_r.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Sadowska Małgorzata</dc:creator>
  <cp:lastModifiedBy>Bartoszewicz Marek</cp:lastModifiedBy>
  <cp:lastPrinted>2018-05-28T12:30:51Z</cp:lastPrinted>
  <dcterms:created xsi:type="dcterms:W3CDTF">2017-05-10T11:55:26Z</dcterms:created>
  <dcterms:modified xsi:type="dcterms:W3CDTF">2023-05-30T11:52:47Z</dcterms:modified>
</cp:coreProperties>
</file>