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ternet Edito\___pub\"/>
    </mc:Choice>
  </mc:AlternateContent>
  <bookViews>
    <workbookView xWindow="0" yWindow="0" windowWidth="20400" windowHeight="12240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6" r:id="rId7"/>
    <sheet name="Wykres 7" sheetId="10" r:id="rId8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<sst xmlns="http://schemas.openxmlformats.org/spreadsheetml/2006/main" count="89" uniqueCount="69">
  <si>
    <t>Mężczyźni</t>
  </si>
  <si>
    <t>Kobiety</t>
  </si>
  <si>
    <t>Stopa bezrobocia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</si>
  <si>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</si>
  <si>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</si>
  <si>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</si>
  <si>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</si>
  <si>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</si>
  <si>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</si>
  <si>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</si>
  <si>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</si>
  <si>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Ogółem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</si>
  <si>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</si>
  <si>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</si>
  <si>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</si>
  <si>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</si>
  <si>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</si>
  <si>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</si>
  <si>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</si>
  <si>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</si>
  <si>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</si>
  <si>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</si>
  <si>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</si>
  <si>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13 miesięcy i więcej</t>
  </si>
  <si>
    <t>nauka, uzupełnianie kwalifikacji</t>
  </si>
  <si>
    <t>choroba, niesprawność</t>
  </si>
  <si>
    <t>pracujący</t>
  </si>
  <si>
    <t>bezrobotni</t>
  </si>
  <si>
    <t>bierni zawodowo</t>
  </si>
  <si>
    <t>aktywni zawodwo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</si>
  <si>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</si>
  <si>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</si>
  <si>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</si>
  <si>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</si>
  <si>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</si>
  <si>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</si>
  <si>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</si>
  <si>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Pracujący wg wykształcenia</t>
  </si>
  <si>
    <t xml:space="preserve">Wyższe </t>
  </si>
  <si>
    <t>Policealne i średnie zawodowe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</si>
  <si>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</si>
  <si>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</si>
  <si>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</si>
  <si>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</si>
  <si>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</si>
  <si>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</si>
  <si>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</si>
  <si>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4–6</t>
  </si>
  <si>
    <t>7–12</t>
  </si>
  <si>
    <t>W tym pracodawcy</t>
  </si>
  <si>
    <t>Wykres 7.</t>
  </si>
  <si>
    <t>Aktywni zwodowo</t>
  </si>
  <si>
    <t>Pracujący</t>
  </si>
  <si>
    <t>Zasadnicze zawodowe/branżowe</t>
  </si>
  <si>
    <t>Aktywność ekonomiczna ludności w województwie mazowieckim w 1 kwartale 2022 r.</t>
  </si>
  <si>
    <t>Struktura ludności w wieku 15–89 lat według płci w 1 kwartale 2022 r.</t>
  </si>
  <si>
    <t>Zmiany w stosunku do 4 kwartału 2021 r.</t>
  </si>
  <si>
    <t>Aktywność ekonomiczna ludności w 1 kwartale 2022 r.</t>
  </si>
  <si>
    <t>Struktura pracujących według wieku i wykształcenia w 1 kwartale 2022 r.</t>
  </si>
  <si>
    <t>Struktura pracujących według statusu zatrudnienia w 1 kwartale 2022 r.</t>
  </si>
  <si>
    <t>Struktura bezrobotnych według okresu poszukiwania pracy w 1 kwartale 2022 r.</t>
  </si>
  <si>
    <t>Bierni zawodowo według wybranych przyczyn bierności w 1 kwartale 2022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</si>
  <si>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Struktura ludności w wieku 15–89 lat według płci w 1 kwartale 2022 r.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</si>
  <si>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4 kwartału 2021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</si>
  <si>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1 kwartale 2022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</si>
  <si>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1 kwartale 2022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</si>
  <si>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1 kwartale 2022 r.</t>
    </r>
  </si>
  <si>
    <r>
      <rPr>
        <sz val="10"/>
        <rFont val="Arial"/>
        <family val="2"/>
        <charset val="238"/>
      </rPr>
      <t>Wykres 6.</t>
    </r>
    <r>
      <rPr>
        <b/>
        <sz val="10"/>
        <rFont val="Arial"/>
        <family val="2"/>
        <charset val="238"/>
      </rPr>
      <t xml:space="preserve"> Struktura bezrobotnych według okresu poszukiwania pracy w 1 kwartale 2022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</si>
  <si>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według wybranych przyczyn bierności w 1 kwartale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</si>
</sst>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 ;\-0.0\ "/>
    <numFmt numFmtId="165" formatCode="0.0"/>
    <numFmt numFmtId="166" formatCode="_-* ####_-;\-* ####_-;_-* &quot;-&quot;_-;_-@_-"/>
    <numFmt numFmtId="167" formatCode="0.000"/>
    <numFmt numFmtId="168" formatCode="0_ ;\-0\ "/>
  </numFmts>
  <fonts count="14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165" fontId="7" fillId="0" borderId="0" xfId="0" applyNumberFormat="1" applyFont="1"/>
    <xf numFmtId="168" fontId="4" fillId="0" borderId="0" xfId="0" applyNumberFormat="1" applyFont="1" applyAlignment="1">
      <alignment horizontal="right"/>
    </xf>
    <xf numFmtId="168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0" fillId="0" borderId="0" xfId="2" applyFont="1"/>
    <xf numFmtId="164" fontId="10" fillId="0" borderId="0" xfId="2" applyNumberFormat="1" applyFont="1"/>
    <xf numFmtId="164" fontId="3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49" fontId="4" fillId="0" borderId="0" xfId="0" applyNumberFormat="1" applyFont="1" applyAlignment="1">
      <alignment vertical="center"/>
    </xf>
    <xf numFmtId="165" fontId="0" fillId="0" borderId="0" xfId="0" applyNumberFormat="1"/>
    <xf numFmtId="0" fontId="13" fillId="0" borderId="0" xfId="0" applyFont="1" applyBorder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/>
  </sheetViews>
  <sheetFormatPr defaultColWidth="8.85546875" defaultRowHeight="12.75" x14ac:dyDescent="0.2"/>
  <cols>
    <col min="1" max="1" width="11.28515625" style="10" customWidth="1"/>
    <col min="2" max="2" width="2.28515625" style="10" customWidth="1"/>
    <col min="3" max="3" width="8.85546875" style="10"/>
    <col min="4" max="4" width="12.28515625" style="10" customWidth="1"/>
    <col min="5" max="16384" width="8.85546875" style="10"/>
  </cols>
  <sheetData>
    <row r="1" spans="1:13" ht="15.75" x14ac:dyDescent="0.25">
      <c r="A1" s="29" t="s">
        <v>54</v>
      </c>
    </row>
    <row r="3" spans="1:13" ht="15" x14ac:dyDescent="0.25">
      <c r="A3" s="28" t="s">
        <v>30</v>
      </c>
    </row>
    <row r="5" spans="1:13" x14ac:dyDescent="0.2">
      <c r="A5" s="37" t="s">
        <v>31</v>
      </c>
      <c r="B5" s="36"/>
      <c r="C5" s="36" t="s">
        <v>55</v>
      </c>
      <c r="D5" s="36"/>
      <c r="E5" s="36"/>
      <c r="F5" s="36"/>
      <c r="G5" s="36"/>
      <c r="H5" s="36"/>
      <c r="I5" s="36"/>
      <c r="J5" s="36"/>
      <c r="K5" s="27"/>
      <c r="L5" s="27"/>
      <c r="M5" s="27"/>
    </row>
    <row r="6" spans="1:13" x14ac:dyDescent="0.2">
      <c r="A6" s="37" t="s">
        <v>32</v>
      </c>
      <c r="B6" s="36"/>
      <c r="C6" s="36" t="s">
        <v>56</v>
      </c>
      <c r="D6" s="36"/>
      <c r="E6" s="36"/>
      <c r="F6" s="36"/>
      <c r="G6" s="36"/>
      <c r="H6" s="36"/>
      <c r="I6" s="36"/>
      <c r="J6" s="36"/>
      <c r="K6" s="27"/>
      <c r="L6" s="27"/>
      <c r="M6" s="27"/>
    </row>
    <row r="7" spans="1:13" x14ac:dyDescent="0.2">
      <c r="A7" s="37" t="s">
        <v>33</v>
      </c>
      <c r="B7" s="36"/>
      <c r="C7" s="36" t="s">
        <v>57</v>
      </c>
      <c r="D7" s="36"/>
      <c r="E7" s="36"/>
      <c r="F7" s="36"/>
      <c r="G7" s="36"/>
      <c r="H7" s="36"/>
      <c r="I7" s="36"/>
      <c r="J7" s="27"/>
      <c r="K7" s="27"/>
      <c r="L7" s="27"/>
      <c r="M7" s="27"/>
    </row>
    <row r="8" spans="1:13" x14ac:dyDescent="0.2">
      <c r="A8" s="37" t="s">
        <v>34</v>
      </c>
      <c r="B8" s="36"/>
      <c r="C8" s="36" t="s">
        <v>58</v>
      </c>
      <c r="D8" s="36"/>
      <c r="E8" s="36"/>
      <c r="F8" s="36"/>
      <c r="G8" s="36"/>
      <c r="H8" s="36"/>
      <c r="I8" s="36"/>
      <c r="J8" s="27"/>
      <c r="K8" s="27"/>
      <c r="L8" s="27"/>
      <c r="M8" s="27"/>
    </row>
    <row r="9" spans="1:13" x14ac:dyDescent="0.2">
      <c r="A9" s="37" t="s">
        <v>35</v>
      </c>
      <c r="B9" s="36"/>
      <c r="C9" s="36" t="s">
        <v>59</v>
      </c>
      <c r="D9" s="36"/>
      <c r="E9" s="36"/>
      <c r="F9" s="36"/>
      <c r="G9" s="36"/>
      <c r="H9" s="36"/>
      <c r="I9" s="36"/>
      <c r="J9" s="27"/>
      <c r="K9" s="27"/>
      <c r="L9" s="27"/>
      <c r="M9" s="27"/>
    </row>
    <row r="10" spans="1:13" x14ac:dyDescent="0.2">
      <c r="A10" s="37" t="s">
        <v>36</v>
      </c>
      <c r="B10" s="36"/>
      <c r="C10" s="36" t="s">
        <v>60</v>
      </c>
      <c r="D10" s="36"/>
      <c r="E10" s="36"/>
      <c r="F10" s="36"/>
      <c r="G10" s="36"/>
      <c r="H10" s="36"/>
      <c r="I10" s="36"/>
      <c r="J10" s="27"/>
      <c r="K10" s="27"/>
      <c r="L10" s="27"/>
      <c r="M10" s="27"/>
    </row>
    <row r="11" spans="1:13" x14ac:dyDescent="0.2">
      <c r="A11" s="37" t="s">
        <v>50</v>
      </c>
      <c r="B11" s="36"/>
      <c r="C11" s="36" t="s">
        <v>61</v>
      </c>
      <c r="D11" s="36"/>
      <c r="E11" s="36"/>
      <c r="F11" s="36"/>
      <c r="G11" s="36"/>
      <c r="H11" s="36"/>
      <c r="I11" s="36"/>
      <c r="J11" s="36"/>
      <c r="K11" s="27"/>
      <c r="L11" s="27"/>
      <c r="M11" s="27"/>
    </row>
    <row r="12" spans="1:13" x14ac:dyDescent="0.2"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5'!A1" display="Struktura bezrobotnych według okresu poszukiwania pracy w I kwartale 2021 r."/>
    <hyperlink ref="C11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I10" location="'Wykres 6'!A1" display="Wykres 6."/>
    <hyperlink ref="A11:J11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16" sqref="B16"/>
    </sheetView>
  </sheetViews>
  <sheetFormatPr defaultColWidth="8.85546875" defaultRowHeight="11.25" x14ac:dyDescent="0.2"/>
  <cols>
    <col min="1" max="1" width="8.85546875" style="1"/>
    <col min="2" max="2" width="10" style="1" bestFit="1" customWidth="1"/>
    <col min="3" max="3" width="15.5703125" style="1" bestFit="1" customWidth="1"/>
    <col min="4" max="5" width="8.85546875" style="1"/>
    <col min="6" max="6" width="11.140625" style="1" customWidth="1"/>
    <col min="7" max="16384" width="8.85546875" style="1"/>
  </cols>
  <sheetData>
    <row r="1" spans="1:10" s="2" customFormat="1" ht="12.75" x14ac:dyDescent="0.2">
      <c r="A1" s="26" t="s">
        <v>62</v>
      </c>
      <c r="J1" s="30" t="s">
        <v>14</v>
      </c>
    </row>
    <row r="2" spans="1:10" s="2" customFormat="1" ht="12.75" x14ac:dyDescent="0.2">
      <c r="A2" s="26"/>
      <c r="J2" s="3"/>
    </row>
    <row r="3" spans="1:10" s="2" customFormat="1" ht="15" customHeight="1" x14ac:dyDescent="0.2">
      <c r="A3" s="26"/>
      <c r="C3" s="46" t="s">
        <v>29</v>
      </c>
      <c r="D3" s="46"/>
      <c r="E3" s="46"/>
      <c r="F3" s="47" t="s">
        <v>28</v>
      </c>
      <c r="J3" s="3"/>
    </row>
    <row r="4" spans="1:10" s="2" customFormat="1" ht="12.75" x14ac:dyDescent="0.2">
      <c r="C4" s="39" t="s">
        <v>46</v>
      </c>
      <c r="D4" s="39" t="s">
        <v>26</v>
      </c>
      <c r="E4" s="39" t="s">
        <v>27</v>
      </c>
      <c r="F4" s="47"/>
      <c r="J4" s="3"/>
    </row>
    <row r="5" spans="1:10" s="2" customFormat="1" ht="12.75" x14ac:dyDescent="0.2">
      <c r="B5" s="4"/>
      <c r="C5" s="45" t="s">
        <v>12</v>
      </c>
      <c r="D5" s="45"/>
      <c r="E5" s="45"/>
      <c r="F5" s="45"/>
    </row>
    <row r="6" spans="1:10" s="2" customFormat="1" ht="12.75" x14ac:dyDescent="0.2">
      <c r="B6" s="2" t="s">
        <v>0</v>
      </c>
      <c r="C6" s="5">
        <v>69.300000000000011</v>
      </c>
      <c r="D6" s="5">
        <v>66.900000000000006</v>
      </c>
      <c r="E6" s="5">
        <v>2.4</v>
      </c>
      <c r="F6" s="5">
        <v>30.6</v>
      </c>
      <c r="G6" s="12"/>
    </row>
    <row r="7" spans="1:10" s="2" customFormat="1" ht="12.75" x14ac:dyDescent="0.2">
      <c r="B7" s="2" t="s">
        <v>1</v>
      </c>
      <c r="C7" s="5">
        <v>55.699999999999996</v>
      </c>
      <c r="D7" s="5">
        <v>54.3</v>
      </c>
      <c r="E7" s="5">
        <v>1.4</v>
      </c>
      <c r="F7" s="5">
        <v>44.3</v>
      </c>
    </row>
    <row r="9" spans="1:10" x14ac:dyDescent="0.2">
      <c r="C9" s="40"/>
      <c r="D9" s="32"/>
    </row>
    <row r="10" spans="1:10" x14ac:dyDescent="0.2">
      <c r="D10" s="32"/>
    </row>
    <row r="11" spans="1:10" x14ac:dyDescent="0.2">
      <c r="D11" s="32"/>
    </row>
    <row r="12" spans="1:10" x14ac:dyDescent="0.2">
      <c r="D12" s="32"/>
    </row>
  </sheetData>
  <mergeCells count="3">
    <mergeCell ref="C5:F5"/>
    <mergeCell ref="C3:E3"/>
    <mergeCell ref="F3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5" sqref="A5:D5"/>
    </sheetView>
  </sheetViews>
  <sheetFormatPr defaultRowHeight="15" x14ac:dyDescent="0.25"/>
  <cols>
    <col min="1" max="1" width="15.85546875" customWidth="1"/>
    <col min="2" max="2" width="9.42578125" customWidth="1"/>
    <col min="4" max="4" width="9.85546875" bestFit="1" customWidth="1"/>
  </cols>
  <sheetData>
    <row r="1" spans="1:8" s="2" customFormat="1" ht="12.75" x14ac:dyDescent="0.2">
      <c r="A1" s="26" t="s">
        <v>63</v>
      </c>
      <c r="H1" s="30" t="s">
        <v>14</v>
      </c>
    </row>
    <row r="2" spans="1:8" s="2" customFormat="1" ht="12.75" x14ac:dyDescent="0.2">
      <c r="A2" s="26"/>
      <c r="H2" s="3"/>
    </row>
    <row r="3" spans="1:8" s="2" customFormat="1" ht="12.75" x14ac:dyDescent="0.2">
      <c r="A3" s="2" t="s">
        <v>51</v>
      </c>
      <c r="B3" s="2" t="s">
        <v>52</v>
      </c>
      <c r="C3" s="2" t="s">
        <v>9</v>
      </c>
      <c r="D3" s="2" t="s">
        <v>10</v>
      </c>
    </row>
    <row r="4" spans="1:8" s="2" customFormat="1" ht="12.75" x14ac:dyDescent="0.2">
      <c r="A4" s="46" t="s">
        <v>12</v>
      </c>
      <c r="B4" s="46"/>
      <c r="C4" s="46"/>
      <c r="D4" s="46"/>
      <c r="E4" s="46"/>
    </row>
    <row r="5" spans="1:8" s="2" customFormat="1" ht="12.75" x14ac:dyDescent="0.2">
      <c r="A5" s="4">
        <v>0.6</v>
      </c>
      <c r="B5" s="4">
        <v>-0.1</v>
      </c>
      <c r="C5" s="4">
        <v>31.1</v>
      </c>
      <c r="D5" s="2">
        <v>-1.2</v>
      </c>
    </row>
    <row r="6" spans="1:8" s="2" customFormat="1" ht="12.75" x14ac:dyDescent="0.2"/>
    <row r="7" spans="1:8" x14ac:dyDescent="0.25">
      <c r="D7" s="43"/>
    </row>
  </sheetData>
  <mergeCells count="1">
    <mergeCell ref="A4:E4"/>
  </mergeCells>
  <hyperlinks>
    <hyperlink ref="H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9" sqref="C9:E10"/>
    </sheetView>
  </sheetViews>
  <sheetFormatPr defaultColWidth="8.85546875" defaultRowHeight="12.75" x14ac:dyDescent="0.2"/>
  <cols>
    <col min="1" max="1" width="32.5703125" style="2" customWidth="1"/>
    <col min="2" max="2" width="16.5703125" style="2" customWidth="1"/>
    <col min="3" max="5" width="14.42578125" style="2" customWidth="1"/>
    <col min="6" max="16384" width="8.85546875" style="2"/>
  </cols>
  <sheetData>
    <row r="1" spans="1:7" x14ac:dyDescent="0.2">
      <c r="A1" s="26" t="s">
        <v>64</v>
      </c>
      <c r="E1" s="30" t="s">
        <v>14</v>
      </c>
    </row>
    <row r="2" spans="1:7" x14ac:dyDescent="0.2">
      <c r="G2" s="3"/>
    </row>
    <row r="3" spans="1:7" x14ac:dyDescent="0.2">
      <c r="A3" s="2" t="s">
        <v>18</v>
      </c>
      <c r="B3" s="7" t="s">
        <v>17</v>
      </c>
      <c r="C3" s="7" t="s">
        <v>16</v>
      </c>
      <c r="D3" s="7" t="s">
        <v>9</v>
      </c>
      <c r="E3" s="8" t="s">
        <v>10</v>
      </c>
    </row>
    <row r="4" spans="1:7" x14ac:dyDescent="0.2">
      <c r="A4" s="2" t="s">
        <v>0</v>
      </c>
      <c r="B4" s="2">
        <v>1412</v>
      </c>
      <c r="C4" s="2">
        <v>1363</v>
      </c>
      <c r="D4" s="2">
        <v>48</v>
      </c>
      <c r="E4" s="2">
        <v>624</v>
      </c>
    </row>
    <row r="5" spans="1:7" x14ac:dyDescent="0.2">
      <c r="A5" s="2" t="s">
        <v>1</v>
      </c>
      <c r="B5" s="2">
        <v>1261</v>
      </c>
      <c r="C5" s="2">
        <v>1230</v>
      </c>
      <c r="D5" s="2">
        <v>32</v>
      </c>
      <c r="E5" s="2">
        <v>1004</v>
      </c>
    </row>
    <row r="8" spans="1:7" ht="38.25" x14ac:dyDescent="0.2">
      <c r="A8" s="22" t="s">
        <v>19</v>
      </c>
      <c r="B8" s="6"/>
      <c r="C8" s="20" t="s">
        <v>20</v>
      </c>
      <c r="D8" s="21" t="s">
        <v>21</v>
      </c>
      <c r="E8" s="21" t="s">
        <v>2</v>
      </c>
    </row>
    <row r="9" spans="1:7" x14ac:dyDescent="0.2">
      <c r="A9" s="8" t="s">
        <v>0</v>
      </c>
      <c r="C9" s="4">
        <v>69.400000000000006</v>
      </c>
      <c r="D9" s="4">
        <v>66.900000000000006</v>
      </c>
      <c r="E9" s="4">
        <v>3.4</v>
      </c>
    </row>
    <row r="10" spans="1:7" x14ac:dyDescent="0.2">
      <c r="A10" s="8" t="s">
        <v>1</v>
      </c>
      <c r="C10" s="4">
        <v>55.6</v>
      </c>
      <c r="D10" s="4">
        <v>54.3</v>
      </c>
      <c r="E10" s="4">
        <v>2.5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B11" sqref="B11:B15"/>
    </sheetView>
  </sheetViews>
  <sheetFormatPr defaultColWidth="8.85546875" defaultRowHeight="12.75" x14ac:dyDescent="0.2"/>
  <cols>
    <col min="1" max="1" width="28.140625" style="2" customWidth="1"/>
    <col min="2" max="16384" width="8.85546875" style="2"/>
  </cols>
  <sheetData>
    <row r="1" spans="1:11" x14ac:dyDescent="0.2">
      <c r="A1" s="26" t="s">
        <v>65</v>
      </c>
      <c r="H1" s="30" t="s">
        <v>14</v>
      </c>
    </row>
    <row r="3" spans="1:11" x14ac:dyDescent="0.2">
      <c r="A3" s="2" t="s">
        <v>3</v>
      </c>
      <c r="B3" s="6" t="s">
        <v>12</v>
      </c>
    </row>
    <row r="4" spans="1:11" x14ac:dyDescent="0.2">
      <c r="A4" s="2" t="s">
        <v>4</v>
      </c>
      <c r="B4" s="9">
        <v>5.7</v>
      </c>
      <c r="C4" s="4"/>
      <c r="K4" s="4"/>
    </row>
    <row r="5" spans="1:11" x14ac:dyDescent="0.2">
      <c r="A5" s="2" t="s">
        <v>5</v>
      </c>
      <c r="B5" s="9">
        <v>23</v>
      </c>
      <c r="C5" s="4"/>
      <c r="K5" s="4"/>
    </row>
    <row r="6" spans="1:11" x14ac:dyDescent="0.2">
      <c r="A6" s="2" t="s">
        <v>6</v>
      </c>
      <c r="B6" s="9">
        <v>29.6</v>
      </c>
      <c r="C6" s="4"/>
      <c r="K6" s="4"/>
    </row>
    <row r="7" spans="1:11" x14ac:dyDescent="0.2">
      <c r="A7" s="2" t="s">
        <v>7</v>
      </c>
      <c r="B7" s="9">
        <v>23.6</v>
      </c>
      <c r="C7" s="4"/>
      <c r="K7" s="4"/>
    </row>
    <row r="8" spans="1:11" x14ac:dyDescent="0.2">
      <c r="A8" s="2" t="s">
        <v>8</v>
      </c>
      <c r="B8" s="9">
        <v>18.2</v>
      </c>
      <c r="C8" s="4"/>
      <c r="K8" s="4"/>
    </row>
    <row r="9" spans="1:11" x14ac:dyDescent="0.2">
      <c r="B9" s="5"/>
      <c r="C9" s="4"/>
    </row>
    <row r="10" spans="1:11" x14ac:dyDescent="0.2">
      <c r="A10" s="2" t="s">
        <v>37</v>
      </c>
      <c r="B10" s="6" t="s">
        <v>12</v>
      </c>
    </row>
    <row r="11" spans="1:11" x14ac:dyDescent="0.2">
      <c r="A11" s="2" t="s">
        <v>38</v>
      </c>
      <c r="B11" s="9">
        <v>47.4</v>
      </c>
    </row>
    <row r="12" spans="1:11" x14ac:dyDescent="0.2">
      <c r="A12" s="2" t="s">
        <v>39</v>
      </c>
      <c r="B12" s="9">
        <v>24.2</v>
      </c>
    </row>
    <row r="13" spans="1:11" x14ac:dyDescent="0.2">
      <c r="A13" s="2" t="s">
        <v>40</v>
      </c>
      <c r="B13" s="9">
        <v>9.5</v>
      </c>
    </row>
    <row r="14" spans="1:11" x14ac:dyDescent="0.2">
      <c r="A14" s="2" t="s">
        <v>53</v>
      </c>
      <c r="B14" s="9">
        <v>15.3</v>
      </c>
    </row>
    <row r="15" spans="1:11" ht="25.5" x14ac:dyDescent="0.2">
      <c r="A15" s="33" t="s">
        <v>41</v>
      </c>
      <c r="B15" s="9">
        <v>3.7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5" sqref="B5:E6"/>
    </sheetView>
  </sheetViews>
  <sheetFormatPr defaultColWidth="8.85546875" defaultRowHeight="12.75" x14ac:dyDescent="0.2"/>
  <cols>
    <col min="1" max="1" width="8.85546875" style="2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26" t="s">
        <v>66</v>
      </c>
      <c r="H1" s="31" t="s">
        <v>14</v>
      </c>
    </row>
    <row r="2" spans="1:10" x14ac:dyDescent="0.2">
      <c r="A2" s="26"/>
      <c r="H2" s="11"/>
    </row>
    <row r="3" spans="1:10" ht="51" x14ac:dyDescent="0.2">
      <c r="B3" s="34" t="s">
        <v>42</v>
      </c>
      <c r="C3" s="38" t="s">
        <v>43</v>
      </c>
      <c r="D3" s="42" t="s">
        <v>49</v>
      </c>
      <c r="E3" s="34" t="s">
        <v>15</v>
      </c>
    </row>
    <row r="4" spans="1:10" x14ac:dyDescent="0.2">
      <c r="B4" s="48" t="s">
        <v>12</v>
      </c>
      <c r="C4" s="48"/>
      <c r="D4" s="48"/>
      <c r="E4" s="48"/>
      <c r="I4" s="12"/>
      <c r="J4" s="12"/>
    </row>
    <row r="5" spans="1:10" x14ac:dyDescent="0.2">
      <c r="A5" s="2" t="s">
        <v>0</v>
      </c>
      <c r="B5" s="5">
        <v>73.599999999999994</v>
      </c>
      <c r="C5" s="5">
        <v>25.7</v>
      </c>
      <c r="D5" s="5">
        <v>5.4</v>
      </c>
      <c r="E5" s="5">
        <v>0.7</v>
      </c>
      <c r="F5" s="12"/>
      <c r="G5" s="12"/>
    </row>
    <row r="6" spans="1:10" x14ac:dyDescent="0.2">
      <c r="A6" s="2" t="s">
        <v>1</v>
      </c>
      <c r="B6" s="5">
        <v>83.4</v>
      </c>
      <c r="C6" s="5">
        <v>15.4</v>
      </c>
      <c r="D6" s="5">
        <v>3</v>
      </c>
      <c r="E6" s="5">
        <v>1.1000000000000001</v>
      </c>
      <c r="F6" s="12"/>
      <c r="G6" s="12"/>
      <c r="H6" s="12"/>
      <c r="I6" s="12"/>
      <c r="J6" s="12"/>
    </row>
    <row r="8" spans="1:10" x14ac:dyDescent="0.2">
      <c r="B8" s="12"/>
      <c r="C8" s="12"/>
      <c r="D8" s="12"/>
      <c r="E8" s="12"/>
    </row>
    <row r="9" spans="1:10" x14ac:dyDescent="0.2">
      <c r="B9" s="12"/>
      <c r="C9" s="12"/>
      <c r="D9" s="12"/>
      <c r="E9" s="12"/>
    </row>
    <row r="10" spans="1:10" x14ac:dyDescent="0.2">
      <c r="B10" s="12"/>
      <c r="C10" s="12"/>
      <c r="D10" s="12"/>
      <c r="E10" s="12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E24" sqref="E24"/>
    </sheetView>
  </sheetViews>
  <sheetFormatPr defaultColWidth="8.85546875" defaultRowHeight="12.75" x14ac:dyDescent="0.2"/>
  <cols>
    <col min="1" max="1" width="8.85546875" style="2"/>
    <col min="2" max="2" width="12.5703125" style="2" bestFit="1" customWidth="1"/>
    <col min="3" max="16384" width="8.85546875" style="2"/>
  </cols>
  <sheetData>
    <row r="1" spans="1:16" x14ac:dyDescent="0.2">
      <c r="A1" s="26" t="s">
        <v>67</v>
      </c>
      <c r="K1" s="30" t="s">
        <v>14</v>
      </c>
    </row>
    <row r="2" spans="1:16" hidden="1" x14ac:dyDescent="0.2">
      <c r="A2" s="2" t="s">
        <v>11</v>
      </c>
    </row>
    <row r="3" spans="1:16" hidden="1" x14ac:dyDescent="0.2">
      <c r="A3" s="2">
        <v>57</v>
      </c>
      <c r="B3" s="2">
        <v>20</v>
      </c>
      <c r="C3" s="2">
        <v>13</v>
      </c>
      <c r="D3" s="2">
        <v>16</v>
      </c>
      <c r="E3" s="2">
        <v>8</v>
      </c>
      <c r="F3" s="16">
        <f>SUM(B3:E3)</f>
        <v>57</v>
      </c>
      <c r="G3" s="17"/>
      <c r="H3" s="17"/>
      <c r="I3" s="17"/>
      <c r="J3" s="17"/>
      <c r="K3" s="17"/>
      <c r="L3" s="17"/>
    </row>
    <row r="4" spans="1:16" hidden="1" x14ac:dyDescent="0.2">
      <c r="A4" s="2">
        <v>41</v>
      </c>
      <c r="B4" s="2">
        <v>23</v>
      </c>
      <c r="C4" s="2">
        <v>5</v>
      </c>
      <c r="D4" s="2">
        <v>7</v>
      </c>
      <c r="E4" s="2">
        <v>6</v>
      </c>
      <c r="F4" s="16">
        <f>SUM(B4:E4)</f>
        <v>41</v>
      </c>
      <c r="G4" s="17">
        <f>B4/41*100</f>
        <v>56.09756097560976</v>
      </c>
      <c r="H4" s="17"/>
      <c r="I4" s="17"/>
      <c r="J4" s="17">
        <f t="shared" ref="J4:L4" si="0">C4/41*100</f>
        <v>12.195121951219512</v>
      </c>
      <c r="K4" s="17">
        <f t="shared" si="0"/>
        <v>17.073170731707318</v>
      </c>
      <c r="L4" s="17">
        <f t="shared" si="0"/>
        <v>14.634146341463413</v>
      </c>
      <c r="M4" s="17"/>
    </row>
    <row r="6" spans="1:16" x14ac:dyDescent="0.2">
      <c r="B6" s="8" t="s">
        <v>22</v>
      </c>
      <c r="C6" s="23" t="s">
        <v>47</v>
      </c>
      <c r="D6" s="39" t="s">
        <v>48</v>
      </c>
      <c r="E6" s="8" t="s">
        <v>23</v>
      </c>
    </row>
    <row r="7" spans="1:16" x14ac:dyDescent="0.2">
      <c r="B7" s="46" t="s">
        <v>12</v>
      </c>
      <c r="C7" s="46"/>
      <c r="D7" s="46"/>
      <c r="E7" s="46"/>
    </row>
    <row r="8" spans="1:16" x14ac:dyDescent="0.2">
      <c r="A8" s="2" t="s">
        <v>11</v>
      </c>
      <c r="B8" s="9">
        <v>45</v>
      </c>
      <c r="C8" s="9">
        <v>18.8</v>
      </c>
      <c r="D8" s="9">
        <v>21.3</v>
      </c>
      <c r="E8" s="9">
        <v>15</v>
      </c>
      <c r="F8" s="12"/>
      <c r="G8" s="18"/>
      <c r="H8" s="18"/>
      <c r="I8" s="18"/>
      <c r="M8" s="19"/>
      <c r="N8" s="19"/>
      <c r="O8" s="19"/>
      <c r="P8" s="19"/>
    </row>
    <row r="9" spans="1:16" x14ac:dyDescent="0.2">
      <c r="B9" s="9"/>
      <c r="C9" s="9"/>
      <c r="D9" s="9"/>
      <c r="E9" s="9"/>
      <c r="F9" s="12"/>
      <c r="M9" s="19"/>
      <c r="N9" s="19"/>
      <c r="O9" s="19"/>
      <c r="P9" s="19"/>
    </row>
    <row r="11" spans="1:16" x14ac:dyDescent="0.2">
      <c r="B11" s="4"/>
      <c r="C11" s="4"/>
      <c r="D11" s="4"/>
      <c r="E11" s="4"/>
    </row>
    <row r="12" spans="1:16" x14ac:dyDescent="0.2">
      <c r="B12" s="4"/>
      <c r="C12" s="4"/>
      <c r="D12" s="4"/>
      <c r="E12" s="4"/>
    </row>
    <row r="13" spans="1:16" x14ac:dyDescent="0.2">
      <c r="B13" s="4"/>
      <c r="C13" s="4"/>
      <c r="D13" s="4"/>
      <c r="E13" s="4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L1" sqref="L1"/>
    </sheetView>
  </sheetViews>
  <sheetFormatPr defaultRowHeight="12.75" x14ac:dyDescent="0.2"/>
  <cols>
    <col min="1" max="1" width="27.85546875" style="2" customWidth="1"/>
    <col min="2" max="2" width="13" style="2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26" t="s">
        <v>68</v>
      </c>
      <c r="L1" s="30" t="s">
        <v>14</v>
      </c>
    </row>
    <row r="3" spans="1:21" x14ac:dyDescent="0.2">
      <c r="B3" s="2" t="s">
        <v>45</v>
      </c>
    </row>
    <row r="4" spans="1:21" x14ac:dyDescent="0.2">
      <c r="A4" s="2" t="s">
        <v>13</v>
      </c>
      <c r="B4" s="35">
        <v>712</v>
      </c>
      <c r="C4" s="4"/>
      <c r="D4" s="4"/>
      <c r="E4" s="4"/>
      <c r="F4" s="4"/>
    </row>
    <row r="5" spans="1:21" x14ac:dyDescent="0.2">
      <c r="A5" s="25" t="s">
        <v>24</v>
      </c>
      <c r="B5" s="35">
        <v>305</v>
      </c>
      <c r="C5" s="4"/>
      <c r="D5" s="4"/>
      <c r="E5" s="4"/>
      <c r="F5" s="4"/>
    </row>
    <row r="6" spans="1:21" x14ac:dyDescent="0.2">
      <c r="A6" s="24" t="s">
        <v>25</v>
      </c>
      <c r="B6" s="35">
        <v>141</v>
      </c>
      <c r="C6" s="4"/>
      <c r="D6" s="4"/>
      <c r="E6" s="4"/>
      <c r="F6" s="4"/>
    </row>
    <row r="7" spans="1:21" ht="25.5" x14ac:dyDescent="0.2">
      <c r="A7" s="24" t="s">
        <v>44</v>
      </c>
      <c r="B7" s="35">
        <v>99</v>
      </c>
      <c r="C7" s="4"/>
      <c r="D7" s="4"/>
      <c r="E7" s="4"/>
      <c r="F7" s="4"/>
    </row>
    <row r="8" spans="1:21" x14ac:dyDescent="0.2">
      <c r="B8" s="4"/>
      <c r="C8" s="13"/>
      <c r="Q8" s="4"/>
      <c r="R8" s="4"/>
      <c r="S8" s="4"/>
      <c r="T8" s="4"/>
      <c r="U8" s="4"/>
    </row>
    <row r="9" spans="1:21" x14ac:dyDescent="0.2">
      <c r="A9" s="41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4"/>
    </row>
    <row r="18" spans="1:7" x14ac:dyDescent="0.2">
      <c r="B18" s="15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Daniel Koźmiński</cp:lastModifiedBy>
  <dcterms:created xsi:type="dcterms:W3CDTF">2017-06-19T13:11:23Z</dcterms:created>
  <dcterms:modified xsi:type="dcterms:W3CDTF">2022-06-21T07:20:38Z</dcterms:modified>
</cp:coreProperties>
</file>