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eceki\Desktop\Komunikat_listopad 2022\"/>
    </mc:Choice>
  </mc:AlternateContent>
  <xr:revisionPtr revIDLastSave="0" documentId="13_ncr:1_{BC541F02-2DE9-4866-8F0C-34656E9B7B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is wykresów" sheetId="4" r:id="rId1"/>
    <sheet name="Wykres 1." sheetId="1" r:id="rId2"/>
    <sheet name="Wykres 2." sheetId="6" r:id="rId3"/>
    <sheet name="Wykres 3." sheetId="7" r:id="rId4"/>
    <sheet name="Wykres 4." sheetId="25" r:id="rId5"/>
    <sheet name="Wykres 5." sheetId="9" r:id="rId6"/>
    <sheet name="Wykres 6." sheetId="10" r:id="rId7"/>
    <sheet name="Wykres 7." sheetId="12" r:id="rId8"/>
    <sheet name="Wykres 8." sheetId="13" r:id="rId9"/>
    <sheet name="Wykres 9." sheetId="14" r:id="rId10"/>
    <sheet name="Wykres 10." sheetId="15" r:id="rId11"/>
    <sheet name="Wykres 11." sheetId="11" r:id="rId12"/>
    <sheet name="Wykres 12." sheetId="17" r:id="rId13"/>
    <sheet name="Pytanie 1." sheetId="24" r:id="rId14"/>
    <sheet name="Pytanie 2." sheetId="22" r:id="rId15"/>
    <sheet name="Pytanie 3." sheetId="36" r:id="rId16"/>
    <sheet name="Pytanie 4." sheetId="37" r:id="rId17"/>
    <sheet name="Pytanie 5." sheetId="38" r:id="rId18"/>
  </sheets>
  <externalReferences>
    <externalReference r:id="rId19"/>
    <externalReference r:id="rId20"/>
    <externalReference r:id="rId21"/>
    <externalReference r:id="rId22"/>
  </externalReferences>
  <definedNames>
    <definedName name="_Hlk51753817" localSheetId="1">'Wykres 1.'!#REF!</definedName>
    <definedName name="_Hlk51753817" localSheetId="10">'Wykres 10.'!#REF!</definedName>
    <definedName name="_Hlk51753817" localSheetId="11">'Wykres 11.'!#REF!</definedName>
    <definedName name="_Hlk51753817" localSheetId="12">'Wykres 12.'!#REF!</definedName>
    <definedName name="_Hlk51753817" localSheetId="2">'Wykres 2.'!#REF!</definedName>
    <definedName name="_Hlk51753817" localSheetId="3">'Wykres 3.'!#REF!</definedName>
    <definedName name="_Hlk51753817" localSheetId="5">'Wykres 5.'!#REF!</definedName>
    <definedName name="_Hlk51753817" localSheetId="6">'Wykres 6.'!#REF!</definedName>
    <definedName name="_Hlk51753817" localSheetId="7">'Wykres 7.'!#REF!</definedName>
    <definedName name="_Hlk51753817" localSheetId="8">'Wykres 8.'!#REF!</definedName>
    <definedName name="_Hlk51753817" localSheetId="9">'Wykres 9.'!#REF!</definedName>
    <definedName name="_Hlk51763668" localSheetId="1">'Wykres 1.'!#REF!</definedName>
    <definedName name="_Hlk51763668" localSheetId="10">'Wykres 10.'!#REF!</definedName>
    <definedName name="_Hlk51763668" localSheetId="11">'Wykres 11.'!#REF!</definedName>
    <definedName name="_Hlk51763668" localSheetId="12">'Wykres 12.'!#REF!</definedName>
    <definedName name="_Hlk51763668" localSheetId="2">'Wykres 2.'!#REF!</definedName>
    <definedName name="_Hlk51763668" localSheetId="3">'Wykres 3.'!#REF!</definedName>
    <definedName name="_Hlk51763668" localSheetId="5">'Wykres 5.'!#REF!</definedName>
    <definedName name="_Hlk51763668" localSheetId="6">'Wykres 6.'!#REF!</definedName>
    <definedName name="_Hlk51763668" localSheetId="7">'Wykres 7.'!#REF!</definedName>
    <definedName name="_Hlk51763668" localSheetId="8">'Wykres 8.'!#REF!</definedName>
    <definedName name="_Hlk51763668" localSheetId="9">'Wykres 9.'!#REF!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38" l="1"/>
  <c r="C6" i="38"/>
  <c r="D6" i="38"/>
  <c r="E6" i="38"/>
  <c r="F6" i="38"/>
  <c r="G6" i="38"/>
  <c r="B7" i="38"/>
  <c r="C7" i="38"/>
  <c r="D7" i="38"/>
  <c r="E7" i="38"/>
  <c r="F7" i="38"/>
  <c r="G7" i="38"/>
  <c r="B8" i="38"/>
  <c r="C8" i="38"/>
  <c r="D8" i="38"/>
  <c r="E8" i="38"/>
  <c r="F8" i="38"/>
  <c r="G8" i="38"/>
  <c r="B9" i="38"/>
  <c r="C9" i="38"/>
  <c r="D9" i="38"/>
  <c r="E9" i="38"/>
  <c r="F9" i="38"/>
  <c r="G9" i="38"/>
  <c r="B10" i="38"/>
  <c r="C10" i="38"/>
  <c r="D10" i="38"/>
  <c r="E10" i="38"/>
  <c r="F10" i="38"/>
  <c r="G10" i="38"/>
  <c r="B11" i="38"/>
  <c r="C11" i="38"/>
  <c r="D11" i="38"/>
  <c r="E11" i="38"/>
  <c r="F11" i="38"/>
  <c r="G11" i="38"/>
  <c r="B12" i="38"/>
  <c r="C12" i="38"/>
  <c r="D12" i="38"/>
  <c r="E12" i="38"/>
  <c r="F12" i="38"/>
  <c r="G12" i="38"/>
  <c r="B13" i="38"/>
  <c r="C13" i="38"/>
  <c r="D13" i="38"/>
  <c r="E13" i="38"/>
  <c r="F13" i="38"/>
  <c r="G13" i="38"/>
  <c r="B14" i="38"/>
  <c r="C14" i="38"/>
  <c r="D14" i="38"/>
  <c r="E14" i="38"/>
  <c r="F14" i="38"/>
  <c r="G14" i="38"/>
  <c r="B15" i="38"/>
  <c r="C15" i="38"/>
  <c r="D15" i="38"/>
  <c r="E15" i="38"/>
  <c r="F15" i="38"/>
  <c r="G15" i="38"/>
  <c r="B7" i="37"/>
  <c r="C7" i="37"/>
  <c r="D7" i="37"/>
  <c r="E7" i="37"/>
  <c r="F7" i="37"/>
  <c r="G7" i="37"/>
  <c r="B8" i="37"/>
  <c r="C8" i="37"/>
  <c r="D8" i="37"/>
  <c r="E8" i="37"/>
  <c r="F8" i="37"/>
  <c r="G8" i="37"/>
  <c r="B6" i="37"/>
  <c r="C6" i="37"/>
  <c r="D6" i="37"/>
  <c r="E6" i="37"/>
  <c r="F6" i="37"/>
  <c r="G6" i="37"/>
  <c r="C6" i="36"/>
  <c r="D6" i="36"/>
  <c r="E6" i="36"/>
  <c r="F6" i="36"/>
  <c r="G6" i="36"/>
  <c r="C7" i="36"/>
  <c r="D7" i="36"/>
  <c r="E7" i="36"/>
  <c r="F7" i="36"/>
  <c r="G7" i="36"/>
  <c r="C8" i="36"/>
  <c r="D8" i="36"/>
  <c r="E8" i="36"/>
  <c r="F8" i="36"/>
  <c r="G8" i="36"/>
  <c r="C6" i="22"/>
  <c r="D6" i="22"/>
  <c r="E6" i="22"/>
  <c r="F6" i="22"/>
  <c r="G6" i="22"/>
  <c r="C7" i="22"/>
  <c r="D7" i="22"/>
  <c r="E7" i="22"/>
  <c r="F7" i="22"/>
  <c r="G7" i="22"/>
  <c r="C8" i="22"/>
  <c r="D8" i="22"/>
  <c r="E8" i="22"/>
  <c r="F8" i="22"/>
  <c r="G8" i="22"/>
  <c r="C9" i="22"/>
  <c r="D9" i="22"/>
  <c r="E9" i="22"/>
  <c r="F9" i="22"/>
  <c r="G9" i="22"/>
  <c r="C10" i="22"/>
  <c r="D10" i="22"/>
  <c r="E10" i="22"/>
  <c r="F10" i="22"/>
  <c r="G10" i="22"/>
  <c r="C11" i="22"/>
  <c r="D11" i="22"/>
  <c r="E11" i="22"/>
  <c r="F11" i="22"/>
  <c r="G11" i="22"/>
  <c r="C12" i="22"/>
  <c r="D12" i="22"/>
  <c r="E12" i="22"/>
  <c r="F12" i="22"/>
  <c r="G12" i="22"/>
  <c r="C6" i="24"/>
  <c r="D6" i="24"/>
  <c r="E6" i="24"/>
  <c r="F6" i="24"/>
  <c r="G6" i="24"/>
  <c r="C7" i="24"/>
  <c r="D7" i="24"/>
  <c r="E7" i="24"/>
  <c r="F7" i="24"/>
  <c r="G7" i="24"/>
  <c r="C8" i="24"/>
  <c r="D8" i="24"/>
  <c r="E8" i="24"/>
  <c r="F8" i="24"/>
  <c r="G8" i="24"/>
  <c r="C9" i="24"/>
  <c r="D9" i="24"/>
  <c r="E9" i="24"/>
  <c r="F9" i="24"/>
  <c r="G9" i="24"/>
  <c r="D16" i="17"/>
  <c r="E16" i="17"/>
  <c r="F16" i="17"/>
  <c r="D17" i="17"/>
  <c r="E17" i="17"/>
  <c r="F17" i="17"/>
  <c r="D18" i="17"/>
  <c r="E18" i="17"/>
  <c r="F18" i="17"/>
  <c r="D19" i="17"/>
  <c r="E19" i="17"/>
  <c r="F19" i="17"/>
  <c r="D20" i="17"/>
  <c r="E20" i="17"/>
  <c r="F20" i="17"/>
  <c r="D21" i="17"/>
  <c r="E21" i="17"/>
  <c r="F21" i="17"/>
  <c r="D22" i="17"/>
  <c r="E22" i="17"/>
  <c r="F22" i="17"/>
  <c r="D23" i="17"/>
  <c r="E23" i="17"/>
  <c r="F23" i="17"/>
  <c r="D24" i="17"/>
  <c r="E24" i="17"/>
  <c r="F24" i="17"/>
  <c r="D25" i="17"/>
  <c r="E25" i="17"/>
  <c r="F25" i="17"/>
  <c r="D26" i="17"/>
  <c r="E26" i="17"/>
  <c r="F26" i="17"/>
  <c r="D27" i="17"/>
  <c r="E27" i="17"/>
  <c r="F27" i="17"/>
  <c r="D13" i="17"/>
  <c r="E13" i="17"/>
  <c r="F13" i="17"/>
  <c r="D14" i="17"/>
  <c r="E14" i="17"/>
  <c r="F14" i="17"/>
  <c r="D15" i="17"/>
  <c r="E15" i="17"/>
  <c r="F15" i="17"/>
  <c r="D10" i="17"/>
  <c r="E10" i="17"/>
  <c r="F10" i="17"/>
  <c r="D11" i="17"/>
  <c r="E11" i="17"/>
  <c r="F11" i="17"/>
  <c r="D12" i="17"/>
  <c r="E12" i="17"/>
  <c r="F12" i="17"/>
  <c r="D7" i="17"/>
  <c r="E7" i="17"/>
  <c r="F7" i="17"/>
  <c r="D8" i="17"/>
  <c r="E8" i="17"/>
  <c r="F8" i="17"/>
  <c r="D9" i="17"/>
  <c r="E9" i="17"/>
  <c r="F9" i="17"/>
  <c r="C25" i="17"/>
  <c r="C26" i="17"/>
  <c r="C27" i="17"/>
  <c r="C22" i="17"/>
  <c r="C23" i="17"/>
  <c r="C24" i="17"/>
  <c r="C19" i="17"/>
  <c r="C20" i="17"/>
  <c r="C21" i="17"/>
  <c r="C16" i="17"/>
  <c r="C17" i="17"/>
  <c r="C18" i="17"/>
  <c r="C13" i="17"/>
  <c r="C14" i="17"/>
  <c r="C15" i="17"/>
  <c r="C10" i="17"/>
  <c r="C11" i="17"/>
  <c r="C12" i="17"/>
  <c r="C7" i="11"/>
  <c r="D7" i="11"/>
  <c r="C8" i="11"/>
  <c r="D8" i="11"/>
  <c r="C9" i="11"/>
  <c r="D9" i="11"/>
  <c r="C10" i="11"/>
  <c r="D10" i="11"/>
  <c r="C11" i="11"/>
  <c r="D11" i="11"/>
  <c r="C12" i="11"/>
  <c r="D12" i="11"/>
  <c r="C13" i="11"/>
  <c r="D13" i="11"/>
  <c r="C14" i="11"/>
  <c r="D14" i="11"/>
  <c r="C15" i="11"/>
  <c r="D15" i="11"/>
  <c r="C16" i="11"/>
  <c r="D16" i="11"/>
  <c r="C17" i="11"/>
  <c r="D17" i="11"/>
  <c r="C18" i="11"/>
  <c r="D18" i="11"/>
  <c r="C19" i="11"/>
  <c r="D19" i="11"/>
  <c r="C20" i="11"/>
  <c r="D20" i="11"/>
  <c r="C21" i="11"/>
  <c r="D21" i="11"/>
  <c r="C22" i="11"/>
  <c r="D22" i="11"/>
  <c r="C23" i="11"/>
  <c r="D23" i="11"/>
  <c r="C24" i="11"/>
  <c r="D24" i="11"/>
  <c r="C25" i="11"/>
  <c r="D25" i="11"/>
  <c r="C26" i="11"/>
  <c r="D26" i="11"/>
  <c r="C27" i="11"/>
  <c r="D27" i="11"/>
  <c r="C28" i="11"/>
  <c r="D28" i="11"/>
  <c r="C29" i="11"/>
  <c r="D29" i="11"/>
  <c r="C30" i="11"/>
  <c r="D30" i="11"/>
  <c r="C31" i="11"/>
  <c r="D31" i="11"/>
  <c r="C32" i="11"/>
  <c r="D32" i="11"/>
  <c r="C33" i="11"/>
  <c r="D33" i="11"/>
  <c r="C34" i="11"/>
  <c r="D34" i="11"/>
  <c r="C35" i="11"/>
  <c r="D35" i="11"/>
  <c r="C36" i="11"/>
  <c r="D36" i="11"/>
  <c r="C37" i="11"/>
  <c r="D37" i="11"/>
  <c r="C38" i="11"/>
  <c r="D38" i="11"/>
  <c r="C39" i="11"/>
  <c r="D39" i="11"/>
  <c r="C40" i="11"/>
  <c r="D40" i="11"/>
  <c r="C41" i="11"/>
  <c r="D41" i="11"/>
  <c r="C42" i="11"/>
  <c r="D42" i="11"/>
  <c r="C43" i="11"/>
  <c r="D43" i="11"/>
  <c r="C12" i="25"/>
  <c r="C13" i="25"/>
  <c r="C15" i="25"/>
  <c r="C16" i="25"/>
  <c r="C14" i="25"/>
  <c r="C11" i="25"/>
  <c r="C10" i="25"/>
  <c r="C9" i="25"/>
  <c r="C8" i="25"/>
  <c r="C7" i="25"/>
  <c r="C5" i="25"/>
</calcChain>
</file>

<file path=xl/sharedStrings.xml><?xml version="1.0" encoding="utf-8"?>
<sst xmlns="http://schemas.openxmlformats.org/spreadsheetml/2006/main" count="505" uniqueCount="157">
  <si>
    <t>Polska</t>
  </si>
  <si>
    <t>Przeciętne ceny skupu żywca i mleka</t>
  </si>
  <si>
    <t>nieznaczne</t>
  </si>
  <si>
    <t>poważne</t>
  </si>
  <si>
    <t>zagrażające stabilności firmy</t>
  </si>
  <si>
    <t>brak negatywnych skutków</t>
  </si>
  <si>
    <t>Przetwórstwo przemysłowe</t>
  </si>
  <si>
    <t>Budownictwo</t>
  </si>
  <si>
    <t>Handel hurtowy</t>
  </si>
  <si>
    <t>Handel detaliczny</t>
  </si>
  <si>
    <t>Usługi</t>
  </si>
  <si>
    <t>Informacja i komunikacja</t>
  </si>
  <si>
    <t>Relacja przeciętnych cen skupu żywca wieprzowego do przeciętnych cen żyta na targowiskach</t>
  </si>
  <si>
    <t>Śląskie</t>
  </si>
  <si>
    <t>Transport i gospodarka magazynowa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</si>
  <si>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</si>
  <si>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</si>
  <si>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</si>
  <si>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</si>
  <si>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</si>
  <si>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</si>
  <si>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</si>
  <si>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</si>
  <si>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</si>
  <si>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</si>
  <si>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12</t>
  </si>
  <si>
    <t>11</t>
  </si>
  <si>
    <t>Wykres 1.</t>
  </si>
  <si>
    <t>Wykres 2.</t>
  </si>
  <si>
    <t>Wykres 3.</t>
  </si>
  <si>
    <t>Wykres 9.</t>
  </si>
  <si>
    <t>Wykres 10.</t>
  </si>
  <si>
    <t>Wykres 11.</t>
  </si>
  <si>
    <t>Wykres 12.</t>
  </si>
  <si>
    <t>Dynamika przeciętnego zatrudnienia w sektorze przedsiębiorstw (przeciętne miesięczne 2015=100)</t>
  </si>
  <si>
    <t>Dynamika przeciętnego miesięcznego wynagrodzenia brutto w sektorze przedsiębiorstw (przeciętne miesięczne 2015=100)</t>
  </si>
  <si>
    <t>Dynamika produkcji sprzedanej przemysłu (przeciętna miesięczna 2015=100; ceny stałe)</t>
  </si>
  <si>
    <t>Wskaźniki ogólnego klimatu koniunktury według rodzaju działalności (sekcje i działy PKD 2007)</t>
  </si>
  <si>
    <t>W %</t>
  </si>
  <si>
    <t>Górnictwo i wydobywanie</t>
  </si>
  <si>
    <t>Administrowanie i działalność wspierająca</t>
  </si>
  <si>
    <t>Zakwaterowanie i gastronomia</t>
  </si>
  <si>
    <t>Obsługa rynku nieruchomości</t>
  </si>
  <si>
    <t>Dostawa wody; gospodarowanie ściekami i odpadami; rekultywacja</t>
  </si>
  <si>
    <t>Handel; naprawa pojazdów samochodowych</t>
  </si>
  <si>
    <t>Wytwarzanie i zaopatrywanie w energię elektryczną, gaz, parę wodną i gorącą wodę</t>
  </si>
  <si>
    <t>Pytanie 1.</t>
  </si>
  <si>
    <t>Pytanie 2.</t>
  </si>
  <si>
    <t>Pytanie 3.</t>
  </si>
  <si>
    <t>Pytanie 4.</t>
  </si>
  <si>
    <t>Pytanie 5.</t>
  </si>
  <si>
    <t>Pszenica</t>
  </si>
  <si>
    <t>Żyto</t>
  </si>
  <si>
    <t>Ziemniaki</t>
  </si>
  <si>
    <t>Przeciętne ceny skupu żywca i mleka (w zł)</t>
  </si>
  <si>
    <t xml:space="preserve">Bydło (bez cieląt) </t>
  </si>
  <si>
    <t>Trzoda chlewna</t>
  </si>
  <si>
    <t>Drób</t>
  </si>
  <si>
    <t xml:space="preserve"> Mleko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</si>
  <si>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</si>
  <si>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</si>
  <si>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</si>
  <si>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</si>
  <si>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</si>
  <si>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</si>
  <si>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</si>
  <si>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</si>
  <si>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</si>
  <si>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</si>
  <si>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</si>
  <si>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Dynamika mieszkań oddanych do użytkowania (analogiczny okres 2015=100)</t>
  </si>
  <si>
    <t xml:space="preserve">Powiat będziński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</si>
  <si>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bielski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</si>
  <si>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bieruńsko-lędziński                                                                                                                                                                                                                                            </t>
  </si>
  <si>
    <t>Wyrejestrowane</t>
  </si>
  <si>
    <t>Nowo zarejestrowane</t>
  </si>
  <si>
    <t xml:space="preserve">Powiat cieszyński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</si>
  <si>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częstochowski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</si>
  <si>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gliwicki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</si>
  <si>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kłobucki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</si>
  <si>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lubliniecki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</si>
  <si>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mikołowski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</si>
  <si>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myszkowski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</si>
  <si>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pszczyński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</si>
  <si>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raciborski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</si>
  <si>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rybnicki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</si>
  <si>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tarnogórski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</si>
  <si>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wodzisławski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</si>
  <si>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zawierciański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</si>
  <si>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żywiecki                                                                                                                                                                                                                                                       </t>
  </si>
  <si>
    <t>NAZWA</t>
  </si>
  <si>
    <t xml:space="preserve">Powiat m. Bielsko-Biała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</si>
  <si>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Bytom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</si>
  <si>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Chorzów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</si>
  <si>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Częstochowa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</si>
  <si>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Dąbrowa Górnicza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</si>
  <si>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Gliwice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</si>
  <si>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Jastrzębie-Zdrój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</si>
  <si>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Jaworzno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</si>
  <si>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Katowice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</si>
  <si>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Mysłowice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</si>
  <si>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Piekary Śląskie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</si>
  <si>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Ruda Śląska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</si>
  <si>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Rybnik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</si>
  <si>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Siemianowice Śląskie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</si>
  <si>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Sosnowiec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</si>
  <si>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Świętochłowice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</si>
  <si>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Tychy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</si>
  <si>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Zabrze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</si>
  <si>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Żory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</si>
  <si>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Transport i gospodarka magazynowa </t>
  </si>
  <si>
    <t>Pogorszenie</t>
  </si>
  <si>
    <t>Poprawa</t>
  </si>
  <si>
    <t>Saldo</t>
  </si>
  <si>
    <t xml:space="preserve">
Handel 
hurtowy</t>
  </si>
  <si>
    <t>Odpowiedzi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</si>
  <si>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>a</t>
    </r>
  </si>
  <si>
    <r>
      <t xml:space="preserve">a </t>
    </r>
    <r>
      <rPr>
        <sz val="10"/>
        <color theme="1"/>
        <rFont val="Arial"/>
        <family val="2"/>
        <charset val="238"/>
      </rPr>
      <t>Nie obejmuje działów: Badania naukowe i prace rozwojowe oraz Działalność weterynaryjna.</t>
    </r>
  </si>
  <si>
    <r>
      <t>Przeciętne ceny skupu zbóż i ziemniaków</t>
    </r>
    <r>
      <rPr>
        <b/>
        <i/>
        <sz val="10"/>
        <color rgb="FF000000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(w zł)</t>
    </r>
  </si>
  <si>
    <r>
      <t>2020</t>
    </r>
    <r>
      <rPr>
        <vertAlign val="superscript"/>
        <sz val="10"/>
        <color theme="1"/>
        <rFont val="Arial"/>
        <family val="2"/>
        <charset val="238"/>
      </rPr>
      <t>a</t>
    </r>
  </si>
  <si>
    <r>
      <t>2021</t>
    </r>
    <r>
      <rPr>
        <vertAlign val="superscript"/>
        <sz val="10"/>
        <color theme="1"/>
        <rFont val="Arial"/>
        <family val="2"/>
        <charset val="238"/>
      </rPr>
      <t>a</t>
    </r>
  </si>
  <si>
    <r>
      <t>a</t>
    </r>
    <r>
      <rPr>
        <sz val="10"/>
        <color rgb="FF000000"/>
        <rFont val="Arial"/>
        <family val="2"/>
        <charset val="238"/>
      </rPr>
      <t xml:space="preserve">  Brak danych za 04, 05, 06, 11, 12 2020 r. i 01, 02, 03, 04, 05, 06 2021 r. ze względu na decyzję o zamknięciu targowisk, spowodowaną stanem zagrożenia pandemią COVID-19.</t>
    </r>
  </si>
  <si>
    <r>
      <t>Przeciętne ceny skupu zbóż i ziemniaków</t>
    </r>
    <r>
      <rPr>
        <i/>
        <sz val="10"/>
        <color rgb="FF000000"/>
        <rFont val="Arial"/>
        <family val="2"/>
        <charset val="238"/>
      </rPr>
      <t xml:space="preserve"> </t>
    </r>
  </si>
  <si>
    <t>Stopa bezrobocia rejestrowanego</t>
  </si>
  <si>
    <t>Bezrobotni na 1 ofertę pracy</t>
  </si>
  <si>
    <r>
      <t xml:space="preserve">Dynamika przeciętnego miesięcznego wynagrodzenia brutto w sektorze przedsiębiorstw 
</t>
    </r>
    <r>
      <rPr>
        <sz val="10"/>
        <color rgb="FF000000"/>
        <rFont val="Arial"/>
        <family val="2"/>
        <charset val="238"/>
      </rPr>
      <t>Przeciętne miesięczne 2015=100</t>
    </r>
  </si>
  <si>
    <t>Spis wykresów</t>
  </si>
  <si>
    <t>Powrót do spisu wykresów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</si>
  <si>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</si>
  <si>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</si>
  <si>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</si>
  <si>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</si>
  <si>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</si>
  <si>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Negatywne skutki wojny w Ukrainie i jej konsekwencje dla prowadzonej przez Państwa firmę działalności gospodarczej będą w bieżącym miesiącu:</t>
  </si>
  <si>
    <t>Z zaobserwowanych w ostatnim miesiącu negatywnych skutków wojny w Ukrainie najbardziej do Państwa firmy odnoszą się:</t>
  </si>
  <si>
    <t>duże zaburzenia organizacyjne w funkcjonowaniu przedsiębiorstwa</t>
  </si>
  <si>
    <t>zerwanie umów ze wschodnimi kontrahentami</t>
  </si>
  <si>
    <t>Jeżeli w Państwa firmie są zatrudnieni pracownicy z Ukrainy, to czy w związku z wojną w Ukrainie zaobserwowali Państwo w ubiegłym miesiącu:</t>
  </si>
  <si>
    <t>odpływ pracowników z Ukrainy</t>
  </si>
  <si>
    <t>napływ pracowników z Ukrainy</t>
  </si>
  <si>
    <t>nie dotyczy</t>
  </si>
  <si>
    <t>Wykres 4.</t>
  </si>
  <si>
    <t>Wykres 5.</t>
  </si>
  <si>
    <t>Wykres 6.</t>
  </si>
  <si>
    <t>Wykres 7.</t>
  </si>
  <si>
    <t>Wykres 8.</t>
  </si>
  <si>
    <t>WOJEWÓDZTWO</t>
  </si>
  <si>
    <t>Uwaga. Stopa bezrobocia rejestrowanego od grudnia 2020 r. uwzględnia pracujących w gospodarstwach indywidualnych wyszacowanych na postawie wyników PSR 2020 oraz pracujących poza rolnictwem uzyskanych ze sprawozdawczości przedsiębiorstw i jednostek sfery budżetowej. Dane te nie są w pełni porównywalne z okresami wcześniejszymi.</t>
  </si>
  <si>
    <r>
      <t>Bezrobotni na 1 ofertę pracy (w osobach)</t>
    </r>
    <r>
      <rPr>
        <sz val="10"/>
        <color rgb="FF000000"/>
        <rFont val="Arial"/>
        <family val="2"/>
        <charset val="238"/>
      </rPr>
      <t xml:space="preserve">
Stan w końcu miesiąca</t>
    </r>
  </si>
  <si>
    <t>11 2022</t>
  </si>
  <si>
    <r>
      <t xml:space="preserve">Stopa bezrobocia rejestrowanego (w %)
</t>
    </r>
    <r>
      <rPr>
        <sz val="10"/>
        <color rgb="FF000000"/>
        <rFont val="Arial"/>
        <family val="2"/>
        <charset val="238"/>
      </rPr>
      <t>Stan w końcu miesiąca</t>
    </r>
  </si>
  <si>
    <t>Odchylenia względne przeciętnych miesięcznych wynagrodzeń brutto w wybranych sekcjach od średniego wynagrodzenia w sektorze przedsiębiorstw w województwie w listopadzie 2022 r.</t>
  </si>
  <si>
    <t>Podmioty gospodarki narodowej nowo zarejestrowane i wyrejestrowane według powiatów w listopadzie 2022 r.</t>
  </si>
  <si>
    <t>Jakie są Państwa aktualne przewidywania, co do poziomu inwestycji Państwa firmy w 2022 r. w odniesieniu do inwestycji zrealizowanych w 2021 r.:</t>
  </si>
  <si>
    <t>Które z poniższych czynników w największym stopniu wpływają na ograniczenie skali inwestycji Państwa firmy w bieżącym roku:</t>
  </si>
  <si>
    <t>12 2021</t>
  </si>
  <si>
    <t>12 2022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</si>
</sst>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theme="1"/>
      <name val="Fira Sans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mbria"/>
      <family val="2"/>
      <charset val="238"/>
      <scheme val="major"/>
    </font>
    <font>
      <sz val="10"/>
      <name val="Arial CE"/>
      <charset val="238"/>
    </font>
    <font>
      <sz val="12"/>
      <name val="Arial CE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Fira Sans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11"/>
      <color theme="1"/>
      <name val="Czcionka tekstu podstawowego"/>
      <family val="2"/>
      <charset val="238"/>
    </font>
    <font>
      <i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9" fontId="5" fillId="0" borderId="0" applyFont="0" applyFill="0" applyBorder="0" applyAlignment="0" applyProtection="0"/>
    <xf numFmtId="0" fontId="9" fillId="0" borderId="0"/>
    <xf numFmtId="0" fontId="8" fillId="0" borderId="0"/>
    <xf numFmtId="0" fontId="4" fillId="0" borderId="0"/>
    <xf numFmtId="0" fontId="3" fillId="0" borderId="0"/>
    <xf numFmtId="0" fontId="5" fillId="0" borderId="0"/>
    <xf numFmtId="0" fontId="13" fillId="0" borderId="0"/>
    <xf numFmtId="0" fontId="14" fillId="0" borderId="0"/>
    <xf numFmtId="9" fontId="8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27" fillId="0" borderId="0" applyNumberFormat="0" applyFill="0" applyBorder="0" applyAlignment="0" applyProtection="0"/>
    <xf numFmtId="0" fontId="31" fillId="0" borderId="0"/>
    <xf numFmtId="0" fontId="2" fillId="0" borderId="0"/>
  </cellStyleXfs>
  <cellXfs count="92">
    <xf numFmtId="0" fontId="0" fillId="0" borderId="0" xfId="0"/>
    <xf numFmtId="0" fontId="7" fillId="0" borderId="0" xfId="0" applyFont="1"/>
    <xf numFmtId="164" fontId="7" fillId="0" borderId="0" xfId="0" applyNumberFormat="1" applyFont="1"/>
    <xf numFmtId="0" fontId="6" fillId="0" borderId="0" xfId="0" applyFont="1"/>
    <xf numFmtId="0" fontId="8" fillId="0" borderId="0" xfId="0" applyFont="1"/>
    <xf numFmtId="0" fontId="10" fillId="0" borderId="0" xfId="3" applyFont="1"/>
    <xf numFmtId="0" fontId="16" fillId="0" borderId="0" xfId="0" applyFont="1"/>
    <xf numFmtId="0" fontId="18" fillId="0" borderId="0" xfId="0" applyFont="1"/>
    <xf numFmtId="166" fontId="19" fillId="0" borderId="0" xfId="0" applyNumberFormat="1" applyFont="1"/>
    <xf numFmtId="0" fontId="20" fillId="0" borderId="0" xfId="0" applyFont="1"/>
    <xf numFmtId="0" fontId="21" fillId="0" borderId="0" xfId="0" applyFont="1"/>
    <xf numFmtId="0" fontId="19" fillId="0" borderId="0" xfId="0" applyFont="1"/>
    <xf numFmtId="49" fontId="19" fillId="0" borderId="0" xfId="0" applyNumberFormat="1" applyFont="1" applyAlignment="1">
      <alignment horizontal="center" vertical="center"/>
    </xf>
    <xf numFmtId="0" fontId="19" fillId="0" borderId="0" xfId="0" quotePrefix="1" applyFont="1"/>
    <xf numFmtId="164" fontId="19" fillId="0" borderId="0" xfId="0" applyNumberFormat="1" applyFont="1"/>
    <xf numFmtId="0" fontId="22" fillId="0" borderId="0" xfId="0" applyFont="1"/>
    <xf numFmtId="49" fontId="19" fillId="0" borderId="0" xfId="0" applyNumberFormat="1" applyFont="1"/>
    <xf numFmtId="0" fontId="23" fillId="0" borderId="0" xfId="0" applyFont="1"/>
    <xf numFmtId="164" fontId="8" fillId="0" borderId="0" xfId="0" applyNumberFormat="1" applyFont="1"/>
    <xf numFmtId="164" fontId="8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165" fontId="19" fillId="0" borderId="0" xfId="1" applyNumberFormat="1" applyFont="1"/>
    <xf numFmtId="165" fontId="19" fillId="0" borderId="0" xfId="0" applyNumberFormat="1" applyFont="1"/>
    <xf numFmtId="2" fontId="19" fillId="0" borderId="0" xfId="0" applyNumberFormat="1" applyFont="1"/>
    <xf numFmtId="0" fontId="26" fillId="0" borderId="0" xfId="0" applyFont="1"/>
    <xf numFmtId="0" fontId="26" fillId="0" borderId="0" xfId="0" applyFont="1" applyAlignment="1">
      <alignment horizontal="right"/>
    </xf>
    <xf numFmtId="4" fontId="19" fillId="0" borderId="0" xfId="0" applyNumberFormat="1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1" fillId="0" borderId="0" xfId="0" applyFont="1" applyAlignment="1">
      <alignment horizontal="left" vertical="top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21" fillId="0" borderId="0" xfId="0" applyFont="1" applyAlignment="1">
      <alignment horizontal="left" vertical="center"/>
    </xf>
    <xf numFmtId="0" fontId="19" fillId="0" borderId="0" xfId="11" applyFont="1"/>
    <xf numFmtId="0" fontId="19" fillId="0" borderId="0" xfId="11" applyFont="1" applyAlignment="1">
      <alignment horizontal="center"/>
    </xf>
    <xf numFmtId="0" fontId="19" fillId="0" borderId="0" xfId="3" applyFont="1" applyAlignment="1">
      <alignment horizontal="center"/>
    </xf>
    <xf numFmtId="0" fontId="19" fillId="0" borderId="0" xfId="3" applyFont="1" applyAlignment="1">
      <alignment horizontal="center" wrapText="1"/>
    </xf>
    <xf numFmtId="0" fontId="19" fillId="0" borderId="0" xfId="3" applyFont="1" applyAlignment="1">
      <alignment horizontal="left" vertical="center" wrapText="1" indent="1"/>
    </xf>
    <xf numFmtId="0" fontId="17" fillId="0" borderId="0" xfId="3" applyFont="1" applyAlignment="1">
      <alignment horizontal="left" vertical="center" wrapText="1" indent="1"/>
    </xf>
    <xf numFmtId="0" fontId="20" fillId="0" borderId="0" xfId="0" applyFont="1" applyAlignment="1">
      <alignment vertical="top"/>
    </xf>
    <xf numFmtId="0" fontId="20" fillId="0" borderId="0" xfId="3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28" fillId="0" borderId="0" xfId="13" applyFont="1" applyAlignment="1">
      <alignment vertical="top"/>
    </xf>
    <xf numFmtId="0" fontId="19" fillId="0" borderId="0" xfId="0" applyFont="1" applyAlignment="1">
      <alignment wrapText="1"/>
    </xf>
    <xf numFmtId="49" fontId="19" fillId="0" borderId="0" xfId="11" applyNumberFormat="1" applyFont="1"/>
    <xf numFmtId="49" fontId="19" fillId="0" borderId="0" xfId="11" quotePrefix="1" applyNumberFormat="1" applyFont="1"/>
    <xf numFmtId="0" fontId="30" fillId="0" borderId="0" xfId="0" applyFont="1"/>
    <xf numFmtId="164" fontId="23" fillId="0" borderId="0" xfId="0" applyNumberFormat="1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3" applyFont="1"/>
    <xf numFmtId="0" fontId="19" fillId="0" borderId="0" xfId="0" applyFont="1" applyAlignment="1">
      <alignment horizontal="right" vertical="center"/>
    </xf>
    <xf numFmtId="0" fontId="32" fillId="0" borderId="0" xfId="0" applyFont="1"/>
    <xf numFmtId="0" fontId="32" fillId="0" borderId="0" xfId="2" applyFont="1" applyAlignment="1">
      <alignment horizontal="right" vertical="center" wrapText="1" readingOrder="1"/>
    </xf>
    <xf numFmtId="0" fontId="0" fillId="0" borderId="0" xfId="0" applyAlignment="1">
      <alignment horizontal="right" vertical="center"/>
    </xf>
    <xf numFmtId="0" fontId="1" fillId="0" borderId="0" xfId="2" applyFont="1" applyAlignment="1">
      <alignment horizontal="right" vertical="center" wrapText="1" readingOrder="1"/>
    </xf>
    <xf numFmtId="0" fontId="33" fillId="0" borderId="0" xfId="0" applyFont="1" applyAlignment="1">
      <alignment horizontal="right" vertical="center"/>
    </xf>
    <xf numFmtId="0" fontId="8" fillId="0" borderId="0" xfId="2" applyFont="1" applyAlignment="1">
      <alignment horizontal="right" vertical="center" wrapText="1" readingOrder="1"/>
    </xf>
    <xf numFmtId="0" fontId="7" fillId="0" borderId="0" xfId="0" applyFont="1" applyAlignment="1">
      <alignment horizontal="center" vertical="center" wrapText="1"/>
    </xf>
    <xf numFmtId="0" fontId="34" fillId="0" borderId="0" xfId="0" applyFont="1"/>
    <xf numFmtId="164" fontId="34" fillId="0" borderId="0" xfId="0" applyNumberFormat="1" applyFont="1"/>
    <xf numFmtId="0" fontId="7" fillId="0" borderId="0" xfId="0" applyFont="1" applyAlignment="1">
      <alignment horizontal="center"/>
    </xf>
    <xf numFmtId="0" fontId="19" fillId="0" borderId="0" xfId="13" applyFont="1" applyAlignment="1">
      <alignment horizontal="left"/>
    </xf>
    <xf numFmtId="0" fontId="19" fillId="0" borderId="0" xfId="13" applyFont="1" applyAlignment="1">
      <alignment horizontal="left" vertical="top"/>
    </xf>
    <xf numFmtId="3" fontId="19" fillId="0" borderId="0" xfId="0" applyNumberFormat="1" applyFont="1"/>
    <xf numFmtId="0" fontId="17" fillId="0" borderId="0" xfId="0" applyFont="1" applyAlignment="1">
      <alignment vertical="center"/>
    </xf>
    <xf numFmtId="164" fontId="17" fillId="0" borderId="0" xfId="3" applyNumberFormat="1" applyFont="1" applyAlignment="1">
      <alignment horizontal="right" vertical="center" wrapText="1"/>
    </xf>
    <xf numFmtId="164" fontId="17" fillId="0" borderId="0" xfId="3" applyNumberFormat="1" applyFont="1" applyAlignment="1">
      <alignment horizontal="right" wrapText="1"/>
    </xf>
    <xf numFmtId="0" fontId="19" fillId="0" borderId="0" xfId="3" applyFont="1" applyAlignment="1">
      <alignment horizontal="left" vertical="center" indent="2"/>
    </xf>
    <xf numFmtId="164" fontId="8" fillId="0" borderId="0" xfId="3" applyNumberFormat="1"/>
    <xf numFmtId="164" fontId="19" fillId="0" borderId="0" xfId="3" applyNumberFormat="1" applyFont="1"/>
    <xf numFmtId="164" fontId="19" fillId="0" borderId="0" xfId="11" applyNumberFormat="1" applyFont="1"/>
    <xf numFmtId="0" fontId="33" fillId="0" borderId="0" xfId="2" applyFont="1" applyAlignment="1">
      <alignment horizontal="right" vertical="center" wrapText="1" readingOrder="1"/>
    </xf>
    <xf numFmtId="0" fontId="19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2" fontId="7" fillId="0" borderId="0" xfId="0" applyNumberFormat="1" applyFont="1"/>
    <xf numFmtId="0" fontId="17" fillId="0" borderId="0" xfId="3" applyFont="1" applyAlignment="1">
      <alignment vertical="center"/>
    </xf>
    <xf numFmtId="0" fontId="17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8" fillId="0" borderId="0" xfId="13" applyFont="1" applyAlignment="1">
      <alignment vertical="top" wrapText="1"/>
    </xf>
    <xf numFmtId="0" fontId="2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9" fillId="0" borderId="0" xfId="0" applyFont="1" applyAlignment="1">
      <alignment vertical="center" wrapText="1"/>
    </xf>
    <xf numFmtId="0" fontId="0" fillId="0" borderId="0" xfId="0"/>
    <xf numFmtId="0" fontId="21" fillId="0" borderId="0" xfId="0" applyFont="1" applyAlignment="1">
      <alignment horizontal="justify" vertical="center" wrapText="1"/>
    </xf>
    <xf numFmtId="0" fontId="19" fillId="0" borderId="0" xfId="0" applyFont="1" applyAlignment="1">
      <alignment wrapText="1"/>
    </xf>
    <xf numFmtId="0" fontId="19" fillId="0" borderId="0" xfId="3" applyFont="1" applyAlignment="1">
      <alignment horizontal="center" wrapText="1"/>
    </xf>
    <xf numFmtId="0" fontId="17" fillId="0" borderId="0" xfId="3" applyFont="1" applyAlignment="1">
      <alignment horizontal="center" vertical="center"/>
    </xf>
  </cellXfs>
  <cellStyles count="16">
    <cellStyle name="Hiperłącze" xfId="13" builtinId="8"/>
    <cellStyle name="Normal" xfId="2" xr:uid="{B90B6E76-6FA5-417D-8F23-5755576697E7}"/>
    <cellStyle name="Normalny" xfId="0" builtinId="0"/>
    <cellStyle name="Normalny 2" xfId="3" xr:uid="{2C1BA654-85C3-47DC-9767-5A6953071D07}"/>
    <cellStyle name="Normalny 2 2" xfId="7" xr:uid="{88391406-1052-4134-8FAE-894E73A84A8F}"/>
    <cellStyle name="Normalny 2 3" xfId="11" xr:uid="{1581E7A9-070B-4241-B07B-30393021DC34}"/>
    <cellStyle name="Normalny 3" xfId="4" xr:uid="{7D63DE04-C189-4B13-BF87-6F4877F52249}"/>
    <cellStyle name="Normalny 3 2" xfId="8" xr:uid="{299CBEC2-7FD6-4C78-A7CF-C6E9E9CC802B}"/>
    <cellStyle name="Normalny 3 3" xfId="15" xr:uid="{2DBD535E-A576-4ACA-845E-94465696B2F2}"/>
    <cellStyle name="Normalny 4" xfId="12" xr:uid="{C2C0437C-B734-447A-AC2D-8C30DF2A574C}"/>
    <cellStyle name="Normalny 5" xfId="6" xr:uid="{AD041F8C-A5AD-40C8-B910-4778A85A71F5}"/>
    <cellStyle name="Normalny 6" xfId="5" xr:uid="{747EB7A7-F296-47A8-B801-B401D19B2BC0}"/>
    <cellStyle name="Normalny 7" xfId="14" xr:uid="{DC8D73F7-394A-40B7-843D-D7C5CBA6255D}"/>
    <cellStyle name="Normalny 9" xfId="10" xr:uid="{95AB04C1-1508-4C31-BB1D-A5C9C5A2A3FC}"/>
    <cellStyle name="Procentowy" xfId="1" builtinId="5"/>
    <cellStyle name="Procentowy 2" xfId="9" xr:uid="{1BB3AFA0-0B4B-4E3D-BF0D-D2C6F92D85BA}"/>
  </cellStyles>
  <dxfs count="0"/>
  <tableStyles count="0" defaultTableStyle="TableStyleMedium9" defaultPivotStyle="PivotStyleLight16"/>
  <colors>
    <mruColors>
      <color rgb="FF563085"/>
      <color rgb="FF522398"/>
      <color rgb="FFBFBFBF"/>
      <color rgb="FF656565"/>
      <color rgb="FF999999"/>
      <color rgb="FF333333"/>
      <color rgb="FFCCCCCC"/>
      <color rgb="FF4C4C4C"/>
      <color rgb="FF727272"/>
      <color rgb="FFB4A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4</xdr:row>
      <xdr:rowOff>0</xdr:rowOff>
    </xdr:from>
    <xdr:to>
      <xdr:col>3</xdr:col>
      <xdr:colOff>493712</xdr:colOff>
      <xdr:row>5</xdr:row>
      <xdr:rowOff>63014</xdr:rowOff>
    </xdr:to>
    <xdr:sp macro="" textlink="">
      <xdr:nvSpPr>
        <xdr:cNvPr id="23" name="Text Box 53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105150" y="2105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171450</xdr:colOff>
      <xdr:row>4</xdr:row>
      <xdr:rowOff>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772400" y="210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3</xdr:col>
      <xdr:colOff>419100</xdr:colOff>
      <xdr:row>4</xdr:row>
      <xdr:rowOff>0</xdr:rowOff>
    </xdr:from>
    <xdr:ext cx="72231" cy="221150"/>
    <xdr:sp macro="" textlink="">
      <xdr:nvSpPr>
        <xdr:cNvPr id="30" name="Text Box 53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057400" y="0"/>
          <a:ext cx="74612" cy="218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171450</xdr:colOff>
      <xdr:row>4</xdr:row>
      <xdr:rowOff>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8484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3</xdr:row>
      <xdr:rowOff>0</xdr:rowOff>
    </xdr:from>
    <xdr:to>
      <xdr:col>3</xdr:col>
      <xdr:colOff>497634</xdr:colOff>
      <xdr:row>4</xdr:row>
      <xdr:rowOff>43964</xdr:rowOff>
    </xdr:to>
    <xdr:sp macro="" textlink="">
      <xdr:nvSpPr>
        <xdr:cNvPr id="5" name="Text Box 531">
          <a:extLst>
            <a:ext uri="{FF2B5EF4-FFF2-40B4-BE49-F238E27FC236}">
              <a16:creationId xmlns:a16="http://schemas.microsoft.com/office/drawing/2014/main" id="{488931DC-6CD1-4726-A49D-758BB0F48178}"/>
            </a:ext>
          </a:extLst>
        </xdr:cNvPr>
        <xdr:cNvSpPr txBox="1">
          <a:spLocks noChangeArrowheads="1"/>
        </xdr:cNvSpPr>
      </xdr:nvSpPr>
      <xdr:spPr bwMode="auto">
        <a:xfrm>
          <a:off x="4229100" y="43938825"/>
          <a:ext cx="74612" cy="218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741BF1E1-46C0-49C4-9BD7-CCA4088FC257}"/>
            </a:ext>
          </a:extLst>
        </xdr:cNvPr>
        <xdr:cNvSpPr txBox="1"/>
      </xdr:nvSpPr>
      <xdr:spPr>
        <a:xfrm>
          <a:off x="10039350" y="439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3</xdr:col>
      <xdr:colOff>419100</xdr:colOff>
      <xdr:row>3</xdr:row>
      <xdr:rowOff>0</xdr:rowOff>
    </xdr:from>
    <xdr:ext cx="72231" cy="221150"/>
    <xdr:sp macro="" textlink="">
      <xdr:nvSpPr>
        <xdr:cNvPr id="23" name="Text Box 531">
          <a:extLst>
            <a:ext uri="{FF2B5EF4-FFF2-40B4-BE49-F238E27FC236}">
              <a16:creationId xmlns:a16="http://schemas.microsoft.com/office/drawing/2014/main" id="{775051AA-6290-4799-AE01-7D82B09A0810}"/>
            </a:ext>
          </a:extLst>
        </xdr:cNvPr>
        <xdr:cNvSpPr txBox="1">
          <a:spLocks noChangeArrowheads="1"/>
        </xdr:cNvSpPr>
      </xdr:nvSpPr>
      <xdr:spPr bwMode="auto">
        <a:xfrm>
          <a:off x="4229100" y="439388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AF877556-1A1B-4201-ABEC-09007ABC36A1}"/>
            </a:ext>
          </a:extLst>
        </xdr:cNvPr>
        <xdr:cNvSpPr txBox="1"/>
      </xdr:nvSpPr>
      <xdr:spPr>
        <a:xfrm>
          <a:off x="10039350" y="439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74612</xdr:colOff>
      <xdr:row>4</xdr:row>
      <xdr:rowOff>42246</xdr:rowOff>
    </xdr:to>
    <xdr:sp macro="" textlink="">
      <xdr:nvSpPr>
        <xdr:cNvPr id="7" name="Text Box 531">
          <a:extLst>
            <a:ext uri="{FF2B5EF4-FFF2-40B4-BE49-F238E27FC236}">
              <a16:creationId xmlns:a16="http://schemas.microsoft.com/office/drawing/2014/main" id="{173ACDFD-8D70-47AE-8A37-BF3FC1E5D82A}"/>
            </a:ext>
          </a:extLst>
        </xdr:cNvPr>
        <xdr:cNvSpPr txBox="1">
          <a:spLocks noChangeArrowheads="1"/>
        </xdr:cNvSpPr>
      </xdr:nvSpPr>
      <xdr:spPr bwMode="auto">
        <a:xfrm>
          <a:off x="3848100" y="368300"/>
          <a:ext cx="74612" cy="2200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pl-PL"/>
        </a:p>
      </xdr:txBody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72231</xdr:colOff>
      <xdr:row>4</xdr:row>
      <xdr:rowOff>44620</xdr:rowOff>
    </xdr:to>
    <xdr:sp macro="" textlink="">
      <xdr:nvSpPr>
        <xdr:cNvPr id="8" name="Text Box 531">
          <a:extLst>
            <a:ext uri="{FF2B5EF4-FFF2-40B4-BE49-F238E27FC236}">
              <a16:creationId xmlns:a16="http://schemas.microsoft.com/office/drawing/2014/main" id="{BC8230C4-2EF9-42A6-836C-3979959B08FB}"/>
            </a:ext>
          </a:extLst>
        </xdr:cNvPr>
        <xdr:cNvSpPr txBox="1">
          <a:spLocks noChangeArrowheads="1"/>
        </xdr:cNvSpPr>
      </xdr:nvSpPr>
      <xdr:spPr bwMode="auto">
        <a:xfrm>
          <a:off x="3848100" y="368300"/>
          <a:ext cx="72231" cy="22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pl-PL"/>
        </a:p>
      </xdr:txBody>
    </xdr:sp>
    <xdr:clientData/>
  </xdr:twoCellAnchor>
  <xdr:oneCellAnchor>
    <xdr:from>
      <xdr:col>3</xdr:col>
      <xdr:colOff>419100</xdr:colOff>
      <xdr:row>3</xdr:row>
      <xdr:rowOff>0</xdr:rowOff>
    </xdr:from>
    <xdr:ext cx="78534" cy="221764"/>
    <xdr:sp macro="" textlink="">
      <xdr:nvSpPr>
        <xdr:cNvPr id="9" name="Text Box 531">
          <a:extLst>
            <a:ext uri="{FF2B5EF4-FFF2-40B4-BE49-F238E27FC236}">
              <a16:creationId xmlns:a16="http://schemas.microsoft.com/office/drawing/2014/main" id="{E60233A3-0F54-4DBB-A217-0DEE484A551D}"/>
            </a:ext>
          </a:extLst>
        </xdr:cNvPr>
        <xdr:cNvSpPr txBox="1">
          <a:spLocks noChangeArrowheads="1"/>
        </xdr:cNvSpPr>
      </xdr:nvSpPr>
      <xdr:spPr bwMode="auto">
        <a:xfrm>
          <a:off x="5010150" y="469900"/>
          <a:ext cx="78534" cy="221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419100</xdr:colOff>
      <xdr:row>3</xdr:row>
      <xdr:rowOff>0</xdr:rowOff>
    </xdr:from>
    <xdr:ext cx="72231" cy="221150"/>
    <xdr:sp macro="" textlink="">
      <xdr:nvSpPr>
        <xdr:cNvPr id="10" name="Text Box 531">
          <a:extLst>
            <a:ext uri="{FF2B5EF4-FFF2-40B4-BE49-F238E27FC236}">
              <a16:creationId xmlns:a16="http://schemas.microsoft.com/office/drawing/2014/main" id="{DE160E1C-AE41-4D94-A407-1A48B2FB1F9B}"/>
            </a:ext>
          </a:extLst>
        </xdr:cNvPr>
        <xdr:cNvSpPr txBox="1">
          <a:spLocks noChangeArrowheads="1"/>
        </xdr:cNvSpPr>
      </xdr:nvSpPr>
      <xdr:spPr bwMode="auto">
        <a:xfrm>
          <a:off x="5010150" y="4699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74612</xdr:colOff>
      <xdr:row>5</xdr:row>
      <xdr:rowOff>42246</xdr:rowOff>
    </xdr:to>
    <xdr:sp macro="" textlink="">
      <xdr:nvSpPr>
        <xdr:cNvPr id="2" name="Text Box 531">
          <a:extLst>
            <a:ext uri="{FF2B5EF4-FFF2-40B4-BE49-F238E27FC236}">
              <a16:creationId xmlns:a16="http://schemas.microsoft.com/office/drawing/2014/main" id="{6FFDFBFD-9E2F-4DDC-A9DE-FED5EE9EF04A}"/>
            </a:ext>
          </a:extLst>
        </xdr:cNvPr>
        <xdr:cNvSpPr txBox="1">
          <a:spLocks noChangeArrowheads="1"/>
        </xdr:cNvSpPr>
      </xdr:nvSpPr>
      <xdr:spPr bwMode="auto">
        <a:xfrm>
          <a:off x="3968750" y="368300"/>
          <a:ext cx="74612" cy="2200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pl-PL"/>
        </a:p>
      </xdr:txBody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72231</xdr:colOff>
      <xdr:row>5</xdr:row>
      <xdr:rowOff>44620</xdr:rowOff>
    </xdr:to>
    <xdr:sp macro="" textlink="">
      <xdr:nvSpPr>
        <xdr:cNvPr id="3" name="Text Box 531">
          <a:extLst>
            <a:ext uri="{FF2B5EF4-FFF2-40B4-BE49-F238E27FC236}">
              <a16:creationId xmlns:a16="http://schemas.microsoft.com/office/drawing/2014/main" id="{A40E41AE-3C45-4F29-B62C-00B8C20C679E}"/>
            </a:ext>
          </a:extLst>
        </xdr:cNvPr>
        <xdr:cNvSpPr txBox="1">
          <a:spLocks noChangeArrowheads="1"/>
        </xdr:cNvSpPr>
      </xdr:nvSpPr>
      <xdr:spPr bwMode="auto">
        <a:xfrm>
          <a:off x="3968750" y="368300"/>
          <a:ext cx="72231" cy="22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pl-PL"/>
        </a:p>
      </xdr:txBody>
    </xdr:sp>
    <xdr:clientData/>
  </xdr:twoCellAnchor>
  <xdr:twoCellAnchor editAs="oneCell">
    <xdr:from>
      <xdr:col>7</xdr:col>
      <xdr:colOff>419100</xdr:colOff>
      <xdr:row>5</xdr:row>
      <xdr:rowOff>0</xdr:rowOff>
    </xdr:from>
    <xdr:to>
      <xdr:col>7</xdr:col>
      <xdr:colOff>493712</xdr:colOff>
      <xdr:row>6</xdr:row>
      <xdr:rowOff>42246</xdr:rowOff>
    </xdr:to>
    <xdr:sp macro="" textlink="">
      <xdr:nvSpPr>
        <xdr:cNvPr id="4" name="Text Box 531">
          <a:extLst>
            <a:ext uri="{FF2B5EF4-FFF2-40B4-BE49-F238E27FC236}">
              <a16:creationId xmlns:a16="http://schemas.microsoft.com/office/drawing/2014/main" id="{50073277-AE38-4D28-A33F-831699C64070}"/>
            </a:ext>
          </a:extLst>
        </xdr:cNvPr>
        <xdr:cNvSpPr txBox="1">
          <a:spLocks noChangeArrowheads="1"/>
        </xdr:cNvSpPr>
      </xdr:nvSpPr>
      <xdr:spPr bwMode="auto">
        <a:xfrm>
          <a:off x="3968750" y="368300"/>
          <a:ext cx="74612" cy="2200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pl-PL"/>
        </a:p>
      </xdr:txBody>
    </xdr:sp>
    <xdr:clientData/>
  </xdr:twoCellAnchor>
  <xdr:twoCellAnchor editAs="oneCell">
    <xdr:from>
      <xdr:col>7</xdr:col>
      <xdr:colOff>419100</xdr:colOff>
      <xdr:row>5</xdr:row>
      <xdr:rowOff>0</xdr:rowOff>
    </xdr:from>
    <xdr:to>
      <xdr:col>7</xdr:col>
      <xdr:colOff>491331</xdr:colOff>
      <xdr:row>6</xdr:row>
      <xdr:rowOff>44620</xdr:rowOff>
    </xdr:to>
    <xdr:sp macro="" textlink="">
      <xdr:nvSpPr>
        <xdr:cNvPr id="11" name="Text Box 531">
          <a:extLst>
            <a:ext uri="{FF2B5EF4-FFF2-40B4-BE49-F238E27FC236}">
              <a16:creationId xmlns:a16="http://schemas.microsoft.com/office/drawing/2014/main" id="{157FE8F1-16EB-4314-803C-66F62D5EC213}"/>
            </a:ext>
          </a:extLst>
        </xdr:cNvPr>
        <xdr:cNvSpPr txBox="1">
          <a:spLocks noChangeArrowheads="1"/>
        </xdr:cNvSpPr>
      </xdr:nvSpPr>
      <xdr:spPr bwMode="auto">
        <a:xfrm>
          <a:off x="3968750" y="368300"/>
          <a:ext cx="72231" cy="22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pl-PL"/>
        </a:p>
      </xdr:txBody>
    </xdr:sp>
    <xdr:clientData/>
  </xdr:twoCellAnchor>
  <xdr:oneCellAnchor>
    <xdr:from>
      <xdr:col>3</xdr:col>
      <xdr:colOff>419100</xdr:colOff>
      <xdr:row>5</xdr:row>
      <xdr:rowOff>0</xdr:rowOff>
    </xdr:from>
    <xdr:ext cx="74612" cy="220046"/>
    <xdr:sp macro="" textlink="">
      <xdr:nvSpPr>
        <xdr:cNvPr id="12" name="Text Box 531">
          <a:extLst>
            <a:ext uri="{FF2B5EF4-FFF2-40B4-BE49-F238E27FC236}">
              <a16:creationId xmlns:a16="http://schemas.microsoft.com/office/drawing/2014/main" id="{559BB09E-077E-463E-AADB-149C1C1D2F8B}"/>
            </a:ext>
          </a:extLst>
        </xdr:cNvPr>
        <xdr:cNvSpPr txBox="1">
          <a:spLocks noChangeArrowheads="1"/>
        </xdr:cNvSpPr>
      </xdr:nvSpPr>
      <xdr:spPr bwMode="auto">
        <a:xfrm>
          <a:off x="13252450" y="825500"/>
          <a:ext cx="74612" cy="2200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pl-PL"/>
        </a:p>
      </xdr:txBody>
    </xdr:sp>
    <xdr:clientData/>
  </xdr:oneCellAnchor>
  <xdr:oneCellAnchor>
    <xdr:from>
      <xdr:col>3</xdr:col>
      <xdr:colOff>419100</xdr:colOff>
      <xdr:row>5</xdr:row>
      <xdr:rowOff>0</xdr:rowOff>
    </xdr:from>
    <xdr:ext cx="72231" cy="222420"/>
    <xdr:sp macro="" textlink="">
      <xdr:nvSpPr>
        <xdr:cNvPr id="13" name="Text Box 531">
          <a:extLst>
            <a:ext uri="{FF2B5EF4-FFF2-40B4-BE49-F238E27FC236}">
              <a16:creationId xmlns:a16="http://schemas.microsoft.com/office/drawing/2014/main" id="{4AC8FA26-4C80-45E1-A80D-19F09596328E}"/>
            </a:ext>
          </a:extLst>
        </xdr:cNvPr>
        <xdr:cNvSpPr txBox="1">
          <a:spLocks noChangeArrowheads="1"/>
        </xdr:cNvSpPr>
      </xdr:nvSpPr>
      <xdr:spPr bwMode="auto">
        <a:xfrm>
          <a:off x="13252450" y="825500"/>
          <a:ext cx="72231" cy="22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pl-PL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3</xdr:row>
      <xdr:rowOff>0</xdr:rowOff>
    </xdr:from>
    <xdr:to>
      <xdr:col>3</xdr:col>
      <xdr:colOff>497634</xdr:colOff>
      <xdr:row>4</xdr:row>
      <xdr:rowOff>66376</xdr:rowOff>
    </xdr:to>
    <xdr:sp macro="" textlink="">
      <xdr:nvSpPr>
        <xdr:cNvPr id="5" name="Text Box 531">
          <a:extLst>
            <a:ext uri="{FF2B5EF4-FFF2-40B4-BE49-F238E27FC236}">
              <a16:creationId xmlns:a16="http://schemas.microsoft.com/office/drawing/2014/main" id="{456D7BD3-FA4E-4845-B719-AD6F8F4F8AF7}"/>
            </a:ext>
          </a:extLst>
        </xdr:cNvPr>
        <xdr:cNvSpPr txBox="1">
          <a:spLocks noChangeArrowheads="1"/>
        </xdr:cNvSpPr>
      </xdr:nvSpPr>
      <xdr:spPr bwMode="auto">
        <a:xfrm>
          <a:off x="4229100" y="43938825"/>
          <a:ext cx="74612" cy="218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8</xdr:col>
      <xdr:colOff>171450</xdr:colOff>
      <xdr:row>3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76112A5D-C00E-4C16-928B-381D0D112C45}"/>
            </a:ext>
          </a:extLst>
        </xdr:cNvPr>
        <xdr:cNvSpPr txBox="1"/>
      </xdr:nvSpPr>
      <xdr:spPr>
        <a:xfrm>
          <a:off x="10039350" y="439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8</xdr:col>
      <xdr:colOff>171450</xdr:colOff>
      <xdr:row>3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5F145046-9E5A-4597-B5A8-3F31D47FB303}"/>
            </a:ext>
          </a:extLst>
        </xdr:cNvPr>
        <xdr:cNvSpPr txBox="1"/>
      </xdr:nvSpPr>
      <xdr:spPr>
        <a:xfrm>
          <a:off x="10039350" y="439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10</xdr:row>
      <xdr:rowOff>0</xdr:rowOff>
    </xdr:from>
    <xdr:to>
      <xdr:col>3</xdr:col>
      <xdr:colOff>26988</xdr:colOff>
      <xdr:row>11</xdr:row>
      <xdr:rowOff>63014</xdr:rowOff>
    </xdr:to>
    <xdr:sp macro="" textlink="">
      <xdr:nvSpPr>
        <xdr:cNvPr id="5" name="Text Box 531">
          <a:extLst>
            <a:ext uri="{FF2B5EF4-FFF2-40B4-BE49-F238E27FC236}">
              <a16:creationId xmlns:a16="http://schemas.microsoft.com/office/drawing/2014/main" id="{110B9442-EC87-4EC6-AEA0-6B893DCC368F}"/>
            </a:ext>
          </a:extLst>
        </xdr:cNvPr>
        <xdr:cNvSpPr txBox="1">
          <a:spLocks noChangeArrowheads="1"/>
        </xdr:cNvSpPr>
      </xdr:nvSpPr>
      <xdr:spPr bwMode="auto">
        <a:xfrm>
          <a:off x="4229100" y="43938825"/>
          <a:ext cx="74612" cy="218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171450</xdr:colOff>
      <xdr:row>10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DEBA27BB-5AB3-438C-B96C-59B944B1F136}"/>
            </a:ext>
          </a:extLst>
        </xdr:cNvPr>
        <xdr:cNvSpPr txBox="1"/>
      </xdr:nvSpPr>
      <xdr:spPr>
        <a:xfrm>
          <a:off x="10039350" y="439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419100</xdr:colOff>
      <xdr:row>10</xdr:row>
      <xdr:rowOff>0</xdr:rowOff>
    </xdr:from>
    <xdr:ext cx="72231" cy="221150"/>
    <xdr:sp macro="" textlink="">
      <xdr:nvSpPr>
        <xdr:cNvPr id="23" name="Text Box 531">
          <a:extLst>
            <a:ext uri="{FF2B5EF4-FFF2-40B4-BE49-F238E27FC236}">
              <a16:creationId xmlns:a16="http://schemas.microsoft.com/office/drawing/2014/main" id="{3BC4B67E-A4B3-4DD9-9F60-019E45A56F13}"/>
            </a:ext>
          </a:extLst>
        </xdr:cNvPr>
        <xdr:cNvSpPr txBox="1">
          <a:spLocks noChangeArrowheads="1"/>
        </xdr:cNvSpPr>
      </xdr:nvSpPr>
      <xdr:spPr bwMode="auto">
        <a:xfrm>
          <a:off x="4229100" y="439388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171450</xdr:colOff>
      <xdr:row>10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9C31BEB4-58B2-455B-B3EB-3C70CD09A9F8}"/>
            </a:ext>
          </a:extLst>
        </xdr:cNvPr>
        <xdr:cNvSpPr txBox="1"/>
      </xdr:nvSpPr>
      <xdr:spPr>
        <a:xfrm>
          <a:off x="10039350" y="439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3</xdr:col>
      <xdr:colOff>419100</xdr:colOff>
      <xdr:row>4</xdr:row>
      <xdr:rowOff>0</xdr:rowOff>
    </xdr:from>
    <xdr:to>
      <xdr:col>3</xdr:col>
      <xdr:colOff>493712</xdr:colOff>
      <xdr:row>5</xdr:row>
      <xdr:rowOff>91589</xdr:rowOff>
    </xdr:to>
    <xdr:sp macro="" textlink="">
      <xdr:nvSpPr>
        <xdr:cNvPr id="7" name="Text Box 531">
          <a:extLst>
            <a:ext uri="{FF2B5EF4-FFF2-40B4-BE49-F238E27FC236}">
              <a16:creationId xmlns:a16="http://schemas.microsoft.com/office/drawing/2014/main" id="{5FA8F173-D506-4A55-A7F5-BC59EBDB16D2}"/>
            </a:ext>
          </a:extLst>
        </xdr:cNvPr>
        <xdr:cNvSpPr txBox="1">
          <a:spLocks noChangeArrowheads="1"/>
        </xdr:cNvSpPr>
      </xdr:nvSpPr>
      <xdr:spPr bwMode="auto">
        <a:xfrm>
          <a:off x="2647950" y="1924050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419100</xdr:colOff>
      <xdr:row>4</xdr:row>
      <xdr:rowOff>0</xdr:rowOff>
    </xdr:from>
    <xdr:ext cx="72231" cy="221150"/>
    <xdr:sp macro="" textlink="">
      <xdr:nvSpPr>
        <xdr:cNvPr id="8" name="Text Box 531">
          <a:extLst>
            <a:ext uri="{FF2B5EF4-FFF2-40B4-BE49-F238E27FC236}">
              <a16:creationId xmlns:a16="http://schemas.microsoft.com/office/drawing/2014/main" id="{FE692FC0-4359-4431-A881-5551D7497BE3}"/>
            </a:ext>
          </a:extLst>
        </xdr:cNvPr>
        <xdr:cNvSpPr txBox="1">
          <a:spLocks noChangeArrowheads="1"/>
        </xdr:cNvSpPr>
      </xdr:nvSpPr>
      <xdr:spPr bwMode="auto">
        <a:xfrm>
          <a:off x="2647950" y="192405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4612" cy="224939"/>
    <xdr:sp macro="" textlink="">
      <xdr:nvSpPr>
        <xdr:cNvPr id="9" name="Text Box 531">
          <a:extLst>
            <a:ext uri="{FF2B5EF4-FFF2-40B4-BE49-F238E27FC236}">
              <a16:creationId xmlns:a16="http://schemas.microsoft.com/office/drawing/2014/main" id="{A24AA6CA-42FC-41A1-B2A2-D369BF17BAAD}"/>
            </a:ext>
          </a:extLst>
        </xdr:cNvPr>
        <xdr:cNvSpPr txBox="1">
          <a:spLocks noChangeArrowheads="1"/>
        </xdr:cNvSpPr>
      </xdr:nvSpPr>
      <xdr:spPr bwMode="auto">
        <a:xfrm>
          <a:off x="2647950" y="4124325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2231" cy="221150"/>
    <xdr:sp macro="" textlink="">
      <xdr:nvSpPr>
        <xdr:cNvPr id="10" name="Text Box 531">
          <a:extLst>
            <a:ext uri="{FF2B5EF4-FFF2-40B4-BE49-F238E27FC236}">
              <a16:creationId xmlns:a16="http://schemas.microsoft.com/office/drawing/2014/main" id="{5C3EBC8E-9CA3-4D26-BAFB-6B216ACDA401}"/>
            </a:ext>
          </a:extLst>
        </xdr:cNvPr>
        <xdr:cNvSpPr txBox="1">
          <a:spLocks noChangeArrowheads="1"/>
        </xdr:cNvSpPr>
      </xdr:nvSpPr>
      <xdr:spPr bwMode="auto">
        <a:xfrm>
          <a:off x="2647950" y="41243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34</xdr:row>
      <xdr:rowOff>0</xdr:rowOff>
    </xdr:from>
    <xdr:ext cx="74612" cy="224939"/>
    <xdr:sp macro="" textlink="">
      <xdr:nvSpPr>
        <xdr:cNvPr id="11" name="Text Box 531">
          <a:extLst>
            <a:ext uri="{FF2B5EF4-FFF2-40B4-BE49-F238E27FC236}">
              <a16:creationId xmlns:a16="http://schemas.microsoft.com/office/drawing/2014/main" id="{2221F77A-EC37-49D5-8E03-0DC586BA1801}"/>
            </a:ext>
          </a:extLst>
        </xdr:cNvPr>
        <xdr:cNvSpPr txBox="1">
          <a:spLocks noChangeArrowheads="1"/>
        </xdr:cNvSpPr>
      </xdr:nvSpPr>
      <xdr:spPr bwMode="auto">
        <a:xfrm>
          <a:off x="1955800" y="4845050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34</xdr:row>
      <xdr:rowOff>0</xdr:rowOff>
    </xdr:from>
    <xdr:ext cx="72231" cy="221150"/>
    <xdr:sp macro="" textlink="">
      <xdr:nvSpPr>
        <xdr:cNvPr id="12" name="Text Box 531">
          <a:extLst>
            <a:ext uri="{FF2B5EF4-FFF2-40B4-BE49-F238E27FC236}">
              <a16:creationId xmlns:a16="http://schemas.microsoft.com/office/drawing/2014/main" id="{CC41A47C-5581-4D67-8630-361DCC78BB20}"/>
            </a:ext>
          </a:extLst>
        </xdr:cNvPr>
        <xdr:cNvSpPr txBox="1">
          <a:spLocks noChangeArrowheads="1"/>
        </xdr:cNvSpPr>
      </xdr:nvSpPr>
      <xdr:spPr bwMode="auto">
        <a:xfrm>
          <a:off x="1955800" y="484505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12</xdr:row>
      <xdr:rowOff>0</xdr:rowOff>
    </xdr:from>
    <xdr:to>
      <xdr:col>3</xdr:col>
      <xdr:colOff>26987</xdr:colOff>
      <xdr:row>13</xdr:row>
      <xdr:rowOff>61333</xdr:rowOff>
    </xdr:to>
    <xdr:sp macro="" textlink="">
      <xdr:nvSpPr>
        <xdr:cNvPr id="5" name="Text Box 531">
          <a:extLst>
            <a:ext uri="{FF2B5EF4-FFF2-40B4-BE49-F238E27FC236}">
              <a16:creationId xmlns:a16="http://schemas.microsoft.com/office/drawing/2014/main" id="{872B633F-F61F-491E-AC2A-71F6E818C2A4}"/>
            </a:ext>
          </a:extLst>
        </xdr:cNvPr>
        <xdr:cNvSpPr txBox="1">
          <a:spLocks noChangeArrowheads="1"/>
        </xdr:cNvSpPr>
      </xdr:nvSpPr>
      <xdr:spPr bwMode="auto">
        <a:xfrm>
          <a:off x="4229100" y="43938825"/>
          <a:ext cx="74612" cy="218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F08EA401-9BF5-4A14-A849-05F0630EAF58}"/>
            </a:ext>
          </a:extLst>
        </xdr:cNvPr>
        <xdr:cNvSpPr txBox="1"/>
      </xdr:nvSpPr>
      <xdr:spPr>
        <a:xfrm>
          <a:off x="10039350" y="439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419100</xdr:colOff>
      <xdr:row>12</xdr:row>
      <xdr:rowOff>0</xdr:rowOff>
    </xdr:from>
    <xdr:ext cx="72231" cy="221150"/>
    <xdr:sp macro="" textlink="">
      <xdr:nvSpPr>
        <xdr:cNvPr id="23" name="Text Box 531">
          <a:extLst>
            <a:ext uri="{FF2B5EF4-FFF2-40B4-BE49-F238E27FC236}">
              <a16:creationId xmlns:a16="http://schemas.microsoft.com/office/drawing/2014/main" id="{69C307B8-DC72-4E72-9F86-F0302402647F}"/>
            </a:ext>
          </a:extLst>
        </xdr:cNvPr>
        <xdr:cNvSpPr txBox="1">
          <a:spLocks noChangeArrowheads="1"/>
        </xdr:cNvSpPr>
      </xdr:nvSpPr>
      <xdr:spPr bwMode="auto">
        <a:xfrm>
          <a:off x="4229100" y="439388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5D9704E2-2F00-4317-8866-EFD35BDECF29}"/>
            </a:ext>
          </a:extLst>
        </xdr:cNvPr>
        <xdr:cNvSpPr txBox="1"/>
      </xdr:nvSpPr>
      <xdr:spPr>
        <a:xfrm>
          <a:off x="10039350" y="439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2</xdr:col>
      <xdr:colOff>419100</xdr:colOff>
      <xdr:row>10</xdr:row>
      <xdr:rowOff>0</xdr:rowOff>
    </xdr:from>
    <xdr:to>
      <xdr:col>3</xdr:col>
      <xdr:colOff>26988</xdr:colOff>
      <xdr:row>11</xdr:row>
      <xdr:rowOff>63014</xdr:rowOff>
    </xdr:to>
    <xdr:sp macro="" textlink="">
      <xdr:nvSpPr>
        <xdr:cNvPr id="43" name="Text Box 531">
          <a:extLst>
            <a:ext uri="{FF2B5EF4-FFF2-40B4-BE49-F238E27FC236}">
              <a16:creationId xmlns:a16="http://schemas.microsoft.com/office/drawing/2014/main" id="{763E8FF0-BB6B-4299-8CEC-CCD304EB49BA}"/>
            </a:ext>
          </a:extLst>
        </xdr:cNvPr>
        <xdr:cNvSpPr txBox="1">
          <a:spLocks noChangeArrowheads="1"/>
        </xdr:cNvSpPr>
      </xdr:nvSpPr>
      <xdr:spPr bwMode="auto">
        <a:xfrm>
          <a:off x="1962150" y="3209925"/>
          <a:ext cx="74613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419100</xdr:colOff>
      <xdr:row>10</xdr:row>
      <xdr:rowOff>0</xdr:rowOff>
    </xdr:from>
    <xdr:ext cx="72231" cy="221150"/>
    <xdr:sp macro="" textlink="">
      <xdr:nvSpPr>
        <xdr:cNvPr id="44" name="Text Box 531">
          <a:extLst>
            <a:ext uri="{FF2B5EF4-FFF2-40B4-BE49-F238E27FC236}">
              <a16:creationId xmlns:a16="http://schemas.microsoft.com/office/drawing/2014/main" id="{04C2D467-531D-4ECA-93FB-242951A732C4}"/>
            </a:ext>
          </a:extLst>
        </xdr:cNvPr>
        <xdr:cNvSpPr txBox="1">
          <a:spLocks noChangeArrowheads="1"/>
        </xdr:cNvSpPr>
      </xdr:nvSpPr>
      <xdr:spPr bwMode="auto">
        <a:xfrm>
          <a:off x="1962150" y="32099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419100</xdr:colOff>
      <xdr:row>4</xdr:row>
      <xdr:rowOff>0</xdr:rowOff>
    </xdr:from>
    <xdr:to>
      <xdr:col>3</xdr:col>
      <xdr:colOff>493712</xdr:colOff>
      <xdr:row>5</xdr:row>
      <xdr:rowOff>118483</xdr:rowOff>
    </xdr:to>
    <xdr:sp macro="" textlink="">
      <xdr:nvSpPr>
        <xdr:cNvPr id="45" name="Text Box 531">
          <a:extLst>
            <a:ext uri="{FF2B5EF4-FFF2-40B4-BE49-F238E27FC236}">
              <a16:creationId xmlns:a16="http://schemas.microsoft.com/office/drawing/2014/main" id="{C7DDE11C-383B-49AD-9BD3-7DFBD7ED3B93}"/>
            </a:ext>
          </a:extLst>
        </xdr:cNvPr>
        <xdr:cNvSpPr txBox="1">
          <a:spLocks noChangeArrowheads="1"/>
        </xdr:cNvSpPr>
      </xdr:nvSpPr>
      <xdr:spPr bwMode="auto">
        <a:xfrm>
          <a:off x="2428875" y="1876425"/>
          <a:ext cx="74612" cy="253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419100</xdr:colOff>
      <xdr:row>4</xdr:row>
      <xdr:rowOff>0</xdr:rowOff>
    </xdr:from>
    <xdr:ext cx="72231" cy="221150"/>
    <xdr:sp macro="" textlink="">
      <xdr:nvSpPr>
        <xdr:cNvPr id="46" name="Text Box 531">
          <a:extLst>
            <a:ext uri="{FF2B5EF4-FFF2-40B4-BE49-F238E27FC236}">
              <a16:creationId xmlns:a16="http://schemas.microsoft.com/office/drawing/2014/main" id="{75D1CDB1-14CB-4B51-A05B-E9F4A1504199}"/>
            </a:ext>
          </a:extLst>
        </xdr:cNvPr>
        <xdr:cNvSpPr txBox="1">
          <a:spLocks noChangeArrowheads="1"/>
        </xdr:cNvSpPr>
      </xdr:nvSpPr>
      <xdr:spPr bwMode="auto">
        <a:xfrm>
          <a:off x="2428875" y="18764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4612" cy="224939"/>
    <xdr:sp macro="" textlink="">
      <xdr:nvSpPr>
        <xdr:cNvPr id="47" name="Text Box 531">
          <a:extLst>
            <a:ext uri="{FF2B5EF4-FFF2-40B4-BE49-F238E27FC236}">
              <a16:creationId xmlns:a16="http://schemas.microsoft.com/office/drawing/2014/main" id="{521379DC-91A8-4F8E-9890-6F40D60B6126}"/>
            </a:ext>
          </a:extLst>
        </xdr:cNvPr>
        <xdr:cNvSpPr txBox="1">
          <a:spLocks noChangeArrowheads="1"/>
        </xdr:cNvSpPr>
      </xdr:nvSpPr>
      <xdr:spPr bwMode="auto">
        <a:xfrm>
          <a:off x="1962150" y="5381625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2231" cy="221150"/>
    <xdr:sp macro="" textlink="">
      <xdr:nvSpPr>
        <xdr:cNvPr id="48" name="Text Box 531">
          <a:extLst>
            <a:ext uri="{FF2B5EF4-FFF2-40B4-BE49-F238E27FC236}">
              <a16:creationId xmlns:a16="http://schemas.microsoft.com/office/drawing/2014/main" id="{10BC7FCF-54C6-4ABC-86D8-D9A21222877E}"/>
            </a:ext>
          </a:extLst>
        </xdr:cNvPr>
        <xdr:cNvSpPr txBox="1">
          <a:spLocks noChangeArrowheads="1"/>
        </xdr:cNvSpPr>
      </xdr:nvSpPr>
      <xdr:spPr bwMode="auto">
        <a:xfrm>
          <a:off x="1962150" y="53816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34</xdr:row>
      <xdr:rowOff>0</xdr:rowOff>
    </xdr:from>
    <xdr:ext cx="74612" cy="224939"/>
    <xdr:sp macro="" textlink="">
      <xdr:nvSpPr>
        <xdr:cNvPr id="12" name="Text Box 531">
          <a:extLst>
            <a:ext uri="{FF2B5EF4-FFF2-40B4-BE49-F238E27FC236}">
              <a16:creationId xmlns:a16="http://schemas.microsoft.com/office/drawing/2014/main" id="{A8B4CD34-7DD3-4565-BF35-A402E54D4360}"/>
            </a:ext>
          </a:extLst>
        </xdr:cNvPr>
        <xdr:cNvSpPr txBox="1">
          <a:spLocks noChangeArrowheads="1"/>
        </xdr:cNvSpPr>
      </xdr:nvSpPr>
      <xdr:spPr bwMode="auto">
        <a:xfrm>
          <a:off x="1955800" y="4857750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34</xdr:row>
      <xdr:rowOff>0</xdr:rowOff>
    </xdr:from>
    <xdr:ext cx="72231" cy="221150"/>
    <xdr:sp macro="" textlink="">
      <xdr:nvSpPr>
        <xdr:cNvPr id="13" name="Text Box 531">
          <a:extLst>
            <a:ext uri="{FF2B5EF4-FFF2-40B4-BE49-F238E27FC236}">
              <a16:creationId xmlns:a16="http://schemas.microsoft.com/office/drawing/2014/main" id="{0DD58FEA-C637-4C84-8846-336B57B4C619}"/>
            </a:ext>
          </a:extLst>
        </xdr:cNvPr>
        <xdr:cNvSpPr txBox="1">
          <a:spLocks noChangeArrowheads="1"/>
        </xdr:cNvSpPr>
      </xdr:nvSpPr>
      <xdr:spPr bwMode="auto">
        <a:xfrm>
          <a:off x="1955800" y="485775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34</xdr:row>
      <xdr:rowOff>0</xdr:rowOff>
    </xdr:from>
    <xdr:ext cx="74612" cy="224939"/>
    <xdr:sp macro="" textlink="">
      <xdr:nvSpPr>
        <xdr:cNvPr id="14" name="Text Box 531">
          <a:extLst>
            <a:ext uri="{FF2B5EF4-FFF2-40B4-BE49-F238E27FC236}">
              <a16:creationId xmlns:a16="http://schemas.microsoft.com/office/drawing/2014/main" id="{A9988111-073D-428C-8CEE-B58A7A9FEC94}"/>
            </a:ext>
          </a:extLst>
        </xdr:cNvPr>
        <xdr:cNvSpPr txBox="1">
          <a:spLocks noChangeArrowheads="1"/>
        </xdr:cNvSpPr>
      </xdr:nvSpPr>
      <xdr:spPr bwMode="auto">
        <a:xfrm>
          <a:off x="1962150" y="4772025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34</xdr:row>
      <xdr:rowOff>0</xdr:rowOff>
    </xdr:from>
    <xdr:ext cx="72231" cy="221150"/>
    <xdr:sp macro="" textlink="">
      <xdr:nvSpPr>
        <xdr:cNvPr id="15" name="Text Box 531">
          <a:extLst>
            <a:ext uri="{FF2B5EF4-FFF2-40B4-BE49-F238E27FC236}">
              <a16:creationId xmlns:a16="http://schemas.microsoft.com/office/drawing/2014/main" id="{31C99D29-EAF2-43DD-B14C-6BC528438F78}"/>
            </a:ext>
          </a:extLst>
        </xdr:cNvPr>
        <xdr:cNvSpPr txBox="1">
          <a:spLocks noChangeArrowheads="1"/>
        </xdr:cNvSpPr>
      </xdr:nvSpPr>
      <xdr:spPr bwMode="auto">
        <a:xfrm>
          <a:off x="1962150" y="47720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4</xdr:row>
      <xdr:rowOff>0</xdr:rowOff>
    </xdr:from>
    <xdr:to>
      <xdr:col>3</xdr:col>
      <xdr:colOff>497634</xdr:colOff>
      <xdr:row>5</xdr:row>
      <xdr:rowOff>43964</xdr:rowOff>
    </xdr:to>
    <xdr:sp macro="" textlink="">
      <xdr:nvSpPr>
        <xdr:cNvPr id="5" name="Text Box 531">
          <a:extLst>
            <a:ext uri="{FF2B5EF4-FFF2-40B4-BE49-F238E27FC236}">
              <a16:creationId xmlns:a16="http://schemas.microsoft.com/office/drawing/2014/main" id="{329619B3-60DA-4C1E-BC97-2C06778059FA}"/>
            </a:ext>
          </a:extLst>
        </xdr:cNvPr>
        <xdr:cNvSpPr txBox="1">
          <a:spLocks noChangeArrowheads="1"/>
        </xdr:cNvSpPr>
      </xdr:nvSpPr>
      <xdr:spPr bwMode="auto">
        <a:xfrm>
          <a:off x="4229100" y="43938825"/>
          <a:ext cx="74612" cy="218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0</xdr:colOff>
      <xdr:row>4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A15A5922-CEC2-4F49-8E25-7E4E085FC8F5}"/>
            </a:ext>
          </a:extLst>
        </xdr:cNvPr>
        <xdr:cNvSpPr txBox="1"/>
      </xdr:nvSpPr>
      <xdr:spPr>
        <a:xfrm>
          <a:off x="10039350" y="439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3</xdr:col>
      <xdr:colOff>419100</xdr:colOff>
      <xdr:row>4</xdr:row>
      <xdr:rowOff>0</xdr:rowOff>
    </xdr:from>
    <xdr:ext cx="72231" cy="221150"/>
    <xdr:sp macro="" textlink="">
      <xdr:nvSpPr>
        <xdr:cNvPr id="23" name="Text Box 531">
          <a:extLst>
            <a:ext uri="{FF2B5EF4-FFF2-40B4-BE49-F238E27FC236}">
              <a16:creationId xmlns:a16="http://schemas.microsoft.com/office/drawing/2014/main" id="{FE62C371-D029-4248-8745-1A84423B95C4}"/>
            </a:ext>
          </a:extLst>
        </xdr:cNvPr>
        <xdr:cNvSpPr txBox="1">
          <a:spLocks noChangeArrowheads="1"/>
        </xdr:cNvSpPr>
      </xdr:nvSpPr>
      <xdr:spPr bwMode="auto">
        <a:xfrm>
          <a:off x="4229100" y="439388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4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4FF1D486-8FEB-4242-A530-84C1AC460136}"/>
            </a:ext>
          </a:extLst>
        </xdr:cNvPr>
        <xdr:cNvSpPr txBox="1"/>
      </xdr:nvSpPr>
      <xdr:spPr>
        <a:xfrm>
          <a:off x="10039350" y="439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2</xdr:col>
      <xdr:colOff>419100</xdr:colOff>
      <xdr:row>4</xdr:row>
      <xdr:rowOff>0</xdr:rowOff>
    </xdr:from>
    <xdr:to>
      <xdr:col>3</xdr:col>
      <xdr:colOff>23065</xdr:colOff>
      <xdr:row>5</xdr:row>
      <xdr:rowOff>42283</xdr:rowOff>
    </xdr:to>
    <xdr:sp macro="" textlink="">
      <xdr:nvSpPr>
        <xdr:cNvPr id="43" name="Text Box 531">
          <a:extLst>
            <a:ext uri="{FF2B5EF4-FFF2-40B4-BE49-F238E27FC236}">
              <a16:creationId xmlns:a16="http://schemas.microsoft.com/office/drawing/2014/main" id="{17A4E6D4-79CD-4D24-8A38-9FBC6DEB5729}"/>
            </a:ext>
          </a:extLst>
        </xdr:cNvPr>
        <xdr:cNvSpPr txBox="1">
          <a:spLocks noChangeArrowheads="1"/>
        </xdr:cNvSpPr>
      </xdr:nvSpPr>
      <xdr:spPr bwMode="auto">
        <a:xfrm>
          <a:off x="1962150" y="3590925"/>
          <a:ext cx="74612" cy="22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419100</xdr:colOff>
      <xdr:row>4</xdr:row>
      <xdr:rowOff>0</xdr:rowOff>
    </xdr:from>
    <xdr:ext cx="72231" cy="221150"/>
    <xdr:sp macro="" textlink="">
      <xdr:nvSpPr>
        <xdr:cNvPr id="44" name="Text Box 531">
          <a:extLst>
            <a:ext uri="{FF2B5EF4-FFF2-40B4-BE49-F238E27FC236}">
              <a16:creationId xmlns:a16="http://schemas.microsoft.com/office/drawing/2014/main" id="{C55681D0-BA65-4BBF-BE64-E9F11540DC5E}"/>
            </a:ext>
          </a:extLst>
        </xdr:cNvPr>
        <xdr:cNvSpPr txBox="1">
          <a:spLocks noChangeArrowheads="1"/>
        </xdr:cNvSpPr>
      </xdr:nvSpPr>
      <xdr:spPr bwMode="auto">
        <a:xfrm>
          <a:off x="1962150" y="35909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</xdr:col>
      <xdr:colOff>419100</xdr:colOff>
      <xdr:row>4</xdr:row>
      <xdr:rowOff>0</xdr:rowOff>
    </xdr:from>
    <xdr:to>
      <xdr:col>3</xdr:col>
      <xdr:colOff>23066</xdr:colOff>
      <xdr:row>5</xdr:row>
      <xdr:rowOff>43965</xdr:rowOff>
    </xdr:to>
    <xdr:sp macro="" textlink="">
      <xdr:nvSpPr>
        <xdr:cNvPr id="45" name="Text Box 531">
          <a:extLst>
            <a:ext uri="{FF2B5EF4-FFF2-40B4-BE49-F238E27FC236}">
              <a16:creationId xmlns:a16="http://schemas.microsoft.com/office/drawing/2014/main" id="{A7D4066D-F0EA-4E28-A6D3-A04B7CC9AF59}"/>
            </a:ext>
          </a:extLst>
        </xdr:cNvPr>
        <xdr:cNvSpPr txBox="1">
          <a:spLocks noChangeArrowheads="1"/>
        </xdr:cNvSpPr>
      </xdr:nvSpPr>
      <xdr:spPr bwMode="auto">
        <a:xfrm>
          <a:off x="1962150" y="3286125"/>
          <a:ext cx="74613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419100</xdr:colOff>
      <xdr:row>4</xdr:row>
      <xdr:rowOff>0</xdr:rowOff>
    </xdr:from>
    <xdr:ext cx="72231" cy="221150"/>
    <xdr:sp macro="" textlink="">
      <xdr:nvSpPr>
        <xdr:cNvPr id="46" name="Text Box 531">
          <a:extLst>
            <a:ext uri="{FF2B5EF4-FFF2-40B4-BE49-F238E27FC236}">
              <a16:creationId xmlns:a16="http://schemas.microsoft.com/office/drawing/2014/main" id="{2A95D2DF-F7CB-498C-8C88-EEED062E921C}"/>
            </a:ext>
          </a:extLst>
        </xdr:cNvPr>
        <xdr:cNvSpPr txBox="1">
          <a:spLocks noChangeArrowheads="1"/>
        </xdr:cNvSpPr>
      </xdr:nvSpPr>
      <xdr:spPr bwMode="auto">
        <a:xfrm>
          <a:off x="1962150" y="32861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419100</xdr:colOff>
      <xdr:row>4</xdr:row>
      <xdr:rowOff>0</xdr:rowOff>
    </xdr:from>
    <xdr:to>
      <xdr:col>3</xdr:col>
      <xdr:colOff>497634</xdr:colOff>
      <xdr:row>5</xdr:row>
      <xdr:rowOff>128568</xdr:rowOff>
    </xdr:to>
    <xdr:sp macro="" textlink="">
      <xdr:nvSpPr>
        <xdr:cNvPr id="47" name="Text Box 531">
          <a:extLst>
            <a:ext uri="{FF2B5EF4-FFF2-40B4-BE49-F238E27FC236}">
              <a16:creationId xmlns:a16="http://schemas.microsoft.com/office/drawing/2014/main" id="{F4F4EAA7-9A8B-498A-82A0-8D6FF7538555}"/>
            </a:ext>
          </a:extLst>
        </xdr:cNvPr>
        <xdr:cNvSpPr txBox="1">
          <a:spLocks noChangeArrowheads="1"/>
        </xdr:cNvSpPr>
      </xdr:nvSpPr>
      <xdr:spPr bwMode="auto">
        <a:xfrm>
          <a:off x="2428875" y="1914525"/>
          <a:ext cx="74612" cy="28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419100</xdr:colOff>
      <xdr:row>4</xdr:row>
      <xdr:rowOff>0</xdr:rowOff>
    </xdr:from>
    <xdr:ext cx="72231" cy="221150"/>
    <xdr:sp macro="" textlink="">
      <xdr:nvSpPr>
        <xdr:cNvPr id="48" name="Text Box 531">
          <a:extLst>
            <a:ext uri="{FF2B5EF4-FFF2-40B4-BE49-F238E27FC236}">
              <a16:creationId xmlns:a16="http://schemas.microsoft.com/office/drawing/2014/main" id="{70FE358F-D2A0-4D8F-A893-1E3555F2D955}"/>
            </a:ext>
          </a:extLst>
        </xdr:cNvPr>
        <xdr:cNvSpPr txBox="1">
          <a:spLocks noChangeArrowheads="1"/>
        </xdr:cNvSpPr>
      </xdr:nvSpPr>
      <xdr:spPr bwMode="auto">
        <a:xfrm>
          <a:off x="2428875" y="19145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10</xdr:row>
      <xdr:rowOff>0</xdr:rowOff>
    </xdr:from>
    <xdr:ext cx="74612" cy="224939"/>
    <xdr:sp macro="" textlink="">
      <xdr:nvSpPr>
        <xdr:cNvPr id="49" name="Text Box 531">
          <a:extLst>
            <a:ext uri="{FF2B5EF4-FFF2-40B4-BE49-F238E27FC236}">
              <a16:creationId xmlns:a16="http://schemas.microsoft.com/office/drawing/2014/main" id="{B2032B8E-D052-4B8D-A146-9CD98101A674}"/>
            </a:ext>
          </a:extLst>
        </xdr:cNvPr>
        <xdr:cNvSpPr txBox="1">
          <a:spLocks noChangeArrowheads="1"/>
        </xdr:cNvSpPr>
      </xdr:nvSpPr>
      <xdr:spPr bwMode="auto">
        <a:xfrm>
          <a:off x="1962150" y="5495925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4612" cy="224939"/>
    <xdr:sp macro="" textlink="">
      <xdr:nvSpPr>
        <xdr:cNvPr id="13" name="Text Box 531">
          <a:extLst>
            <a:ext uri="{FF2B5EF4-FFF2-40B4-BE49-F238E27FC236}">
              <a16:creationId xmlns:a16="http://schemas.microsoft.com/office/drawing/2014/main" id="{C882AF4F-1776-4645-AC68-1BA7DD3E42CC}"/>
            </a:ext>
          </a:extLst>
        </xdr:cNvPr>
        <xdr:cNvSpPr txBox="1">
          <a:spLocks noChangeArrowheads="1"/>
        </xdr:cNvSpPr>
      </xdr:nvSpPr>
      <xdr:spPr bwMode="auto">
        <a:xfrm>
          <a:off x="1955800" y="2927350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4612" cy="224939"/>
    <xdr:sp macro="" textlink="">
      <xdr:nvSpPr>
        <xdr:cNvPr id="14" name="Text Box 531">
          <a:extLst>
            <a:ext uri="{FF2B5EF4-FFF2-40B4-BE49-F238E27FC236}">
              <a16:creationId xmlns:a16="http://schemas.microsoft.com/office/drawing/2014/main" id="{363586BA-2020-44DE-956B-5280EF0976A0}"/>
            </a:ext>
          </a:extLst>
        </xdr:cNvPr>
        <xdr:cNvSpPr txBox="1">
          <a:spLocks noChangeArrowheads="1"/>
        </xdr:cNvSpPr>
      </xdr:nvSpPr>
      <xdr:spPr bwMode="auto">
        <a:xfrm>
          <a:off x="1955800" y="2870200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24</xdr:row>
      <xdr:rowOff>0</xdr:rowOff>
    </xdr:from>
    <xdr:ext cx="73865" cy="220083"/>
    <xdr:sp macro="" textlink="">
      <xdr:nvSpPr>
        <xdr:cNvPr id="2" name="Text Box 531">
          <a:extLst>
            <a:ext uri="{FF2B5EF4-FFF2-40B4-BE49-F238E27FC236}">
              <a16:creationId xmlns:a16="http://schemas.microsoft.com/office/drawing/2014/main" id="{39826D7E-4FD1-4712-B137-7E7538D60E0C}"/>
            </a:ext>
          </a:extLst>
        </xdr:cNvPr>
        <xdr:cNvSpPr txBox="1">
          <a:spLocks noChangeArrowheads="1"/>
        </xdr:cNvSpPr>
      </xdr:nvSpPr>
      <xdr:spPr bwMode="auto">
        <a:xfrm>
          <a:off x="1968500" y="1092200"/>
          <a:ext cx="73865" cy="220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24</xdr:row>
      <xdr:rowOff>0</xdr:rowOff>
    </xdr:from>
    <xdr:ext cx="72231" cy="221150"/>
    <xdr:sp macro="" textlink="">
      <xdr:nvSpPr>
        <xdr:cNvPr id="3" name="Text Box 531">
          <a:extLst>
            <a:ext uri="{FF2B5EF4-FFF2-40B4-BE49-F238E27FC236}">
              <a16:creationId xmlns:a16="http://schemas.microsoft.com/office/drawing/2014/main" id="{E744309E-3C2C-429C-811C-BBED2F476BD0}"/>
            </a:ext>
          </a:extLst>
        </xdr:cNvPr>
        <xdr:cNvSpPr txBox="1">
          <a:spLocks noChangeArrowheads="1"/>
        </xdr:cNvSpPr>
      </xdr:nvSpPr>
      <xdr:spPr bwMode="auto">
        <a:xfrm>
          <a:off x="1968500" y="10922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23</xdr:row>
      <xdr:rowOff>0</xdr:rowOff>
    </xdr:from>
    <xdr:ext cx="73866" cy="221765"/>
    <xdr:sp macro="" textlink="">
      <xdr:nvSpPr>
        <xdr:cNvPr id="4" name="Text Box 531">
          <a:extLst>
            <a:ext uri="{FF2B5EF4-FFF2-40B4-BE49-F238E27FC236}">
              <a16:creationId xmlns:a16="http://schemas.microsoft.com/office/drawing/2014/main" id="{4A840316-8B3D-4B31-8C03-01BFAE0EF60E}"/>
            </a:ext>
          </a:extLst>
        </xdr:cNvPr>
        <xdr:cNvSpPr txBox="1">
          <a:spLocks noChangeArrowheads="1"/>
        </xdr:cNvSpPr>
      </xdr:nvSpPr>
      <xdr:spPr bwMode="auto">
        <a:xfrm>
          <a:off x="1968500" y="914400"/>
          <a:ext cx="73866" cy="221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23</xdr:row>
      <xdr:rowOff>0</xdr:rowOff>
    </xdr:from>
    <xdr:ext cx="72231" cy="221150"/>
    <xdr:sp macro="" textlink="">
      <xdr:nvSpPr>
        <xdr:cNvPr id="7" name="Text Box 531">
          <a:extLst>
            <a:ext uri="{FF2B5EF4-FFF2-40B4-BE49-F238E27FC236}">
              <a16:creationId xmlns:a16="http://schemas.microsoft.com/office/drawing/2014/main" id="{FDB830BB-82F9-4D25-AB71-7DDF20E4D3AF}"/>
            </a:ext>
          </a:extLst>
        </xdr:cNvPr>
        <xdr:cNvSpPr txBox="1">
          <a:spLocks noChangeArrowheads="1"/>
        </xdr:cNvSpPr>
      </xdr:nvSpPr>
      <xdr:spPr bwMode="auto">
        <a:xfrm>
          <a:off x="1968500" y="9144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25</xdr:row>
      <xdr:rowOff>0</xdr:rowOff>
    </xdr:from>
    <xdr:ext cx="73865" cy="220083"/>
    <xdr:sp macro="" textlink="">
      <xdr:nvSpPr>
        <xdr:cNvPr id="8" name="Text Box 531">
          <a:extLst>
            <a:ext uri="{FF2B5EF4-FFF2-40B4-BE49-F238E27FC236}">
              <a16:creationId xmlns:a16="http://schemas.microsoft.com/office/drawing/2014/main" id="{036D7136-5E0E-49E4-85CC-892AC9EC4D58}"/>
            </a:ext>
          </a:extLst>
        </xdr:cNvPr>
        <xdr:cNvSpPr txBox="1">
          <a:spLocks noChangeArrowheads="1"/>
        </xdr:cNvSpPr>
      </xdr:nvSpPr>
      <xdr:spPr bwMode="auto">
        <a:xfrm>
          <a:off x="1962150" y="5267325"/>
          <a:ext cx="73865" cy="220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25</xdr:row>
      <xdr:rowOff>0</xdr:rowOff>
    </xdr:from>
    <xdr:ext cx="72231" cy="221150"/>
    <xdr:sp macro="" textlink="">
      <xdr:nvSpPr>
        <xdr:cNvPr id="9" name="Text Box 531">
          <a:extLst>
            <a:ext uri="{FF2B5EF4-FFF2-40B4-BE49-F238E27FC236}">
              <a16:creationId xmlns:a16="http://schemas.microsoft.com/office/drawing/2014/main" id="{F09C62DE-ABBD-4732-AFB6-EAA6764E4134}"/>
            </a:ext>
          </a:extLst>
        </xdr:cNvPr>
        <xdr:cNvSpPr txBox="1">
          <a:spLocks noChangeArrowheads="1"/>
        </xdr:cNvSpPr>
      </xdr:nvSpPr>
      <xdr:spPr bwMode="auto">
        <a:xfrm>
          <a:off x="1962150" y="52673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25</xdr:row>
      <xdr:rowOff>0</xdr:rowOff>
    </xdr:from>
    <xdr:ext cx="73865" cy="220083"/>
    <xdr:sp macro="" textlink="">
      <xdr:nvSpPr>
        <xdr:cNvPr id="10" name="Text Box 531">
          <a:extLst>
            <a:ext uri="{FF2B5EF4-FFF2-40B4-BE49-F238E27FC236}">
              <a16:creationId xmlns:a16="http://schemas.microsoft.com/office/drawing/2014/main" id="{85381F24-8E38-4299-9078-FBA18488D642}"/>
            </a:ext>
          </a:extLst>
        </xdr:cNvPr>
        <xdr:cNvSpPr txBox="1">
          <a:spLocks noChangeArrowheads="1"/>
        </xdr:cNvSpPr>
      </xdr:nvSpPr>
      <xdr:spPr bwMode="auto">
        <a:xfrm>
          <a:off x="1962150" y="5267325"/>
          <a:ext cx="73865" cy="220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25</xdr:row>
      <xdr:rowOff>0</xdr:rowOff>
    </xdr:from>
    <xdr:ext cx="72231" cy="221150"/>
    <xdr:sp macro="" textlink="">
      <xdr:nvSpPr>
        <xdr:cNvPr id="11" name="Text Box 531">
          <a:extLst>
            <a:ext uri="{FF2B5EF4-FFF2-40B4-BE49-F238E27FC236}">
              <a16:creationId xmlns:a16="http://schemas.microsoft.com/office/drawing/2014/main" id="{9F914AB9-098D-4C8E-A0BE-D43C7040DC61}"/>
            </a:ext>
          </a:extLst>
        </xdr:cNvPr>
        <xdr:cNvSpPr txBox="1">
          <a:spLocks noChangeArrowheads="1"/>
        </xdr:cNvSpPr>
      </xdr:nvSpPr>
      <xdr:spPr bwMode="auto">
        <a:xfrm>
          <a:off x="1962150" y="52673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26</xdr:row>
      <xdr:rowOff>0</xdr:rowOff>
    </xdr:from>
    <xdr:ext cx="73865" cy="220083"/>
    <xdr:sp macro="" textlink="">
      <xdr:nvSpPr>
        <xdr:cNvPr id="12" name="Text Box 531">
          <a:extLst>
            <a:ext uri="{FF2B5EF4-FFF2-40B4-BE49-F238E27FC236}">
              <a16:creationId xmlns:a16="http://schemas.microsoft.com/office/drawing/2014/main" id="{B134C41A-9E08-4241-8991-EA359FF698D5}"/>
            </a:ext>
          </a:extLst>
        </xdr:cNvPr>
        <xdr:cNvSpPr txBox="1">
          <a:spLocks noChangeArrowheads="1"/>
        </xdr:cNvSpPr>
      </xdr:nvSpPr>
      <xdr:spPr bwMode="auto">
        <a:xfrm>
          <a:off x="1962150" y="5448300"/>
          <a:ext cx="73865" cy="220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26</xdr:row>
      <xdr:rowOff>0</xdr:rowOff>
    </xdr:from>
    <xdr:ext cx="72231" cy="221150"/>
    <xdr:sp macro="" textlink="">
      <xdr:nvSpPr>
        <xdr:cNvPr id="15" name="Text Box 531">
          <a:extLst>
            <a:ext uri="{FF2B5EF4-FFF2-40B4-BE49-F238E27FC236}">
              <a16:creationId xmlns:a16="http://schemas.microsoft.com/office/drawing/2014/main" id="{10FD99A4-B976-44C7-A8BF-0E2A77C9F1A7}"/>
            </a:ext>
          </a:extLst>
        </xdr:cNvPr>
        <xdr:cNvSpPr txBox="1">
          <a:spLocks noChangeArrowheads="1"/>
        </xdr:cNvSpPr>
      </xdr:nvSpPr>
      <xdr:spPr bwMode="auto">
        <a:xfrm>
          <a:off x="1962150" y="54483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27</xdr:row>
      <xdr:rowOff>0</xdr:rowOff>
    </xdr:from>
    <xdr:ext cx="67515" cy="220083"/>
    <xdr:sp macro="" textlink="">
      <xdr:nvSpPr>
        <xdr:cNvPr id="16" name="Text Box 531">
          <a:extLst>
            <a:ext uri="{FF2B5EF4-FFF2-40B4-BE49-F238E27FC236}">
              <a16:creationId xmlns:a16="http://schemas.microsoft.com/office/drawing/2014/main" id="{7767656F-A294-4F08-AE38-6D1365D2AE4F}"/>
            </a:ext>
          </a:extLst>
        </xdr:cNvPr>
        <xdr:cNvSpPr txBox="1">
          <a:spLocks noChangeArrowheads="1"/>
        </xdr:cNvSpPr>
      </xdr:nvSpPr>
      <xdr:spPr bwMode="auto">
        <a:xfrm>
          <a:off x="1955800" y="914400"/>
          <a:ext cx="67515" cy="220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27</xdr:row>
      <xdr:rowOff>0</xdr:rowOff>
    </xdr:from>
    <xdr:ext cx="72231" cy="221150"/>
    <xdr:sp macro="" textlink="">
      <xdr:nvSpPr>
        <xdr:cNvPr id="17" name="Text Box 531">
          <a:extLst>
            <a:ext uri="{FF2B5EF4-FFF2-40B4-BE49-F238E27FC236}">
              <a16:creationId xmlns:a16="http://schemas.microsoft.com/office/drawing/2014/main" id="{74B9B766-EC68-4DD5-8705-156849BD5E9F}"/>
            </a:ext>
          </a:extLst>
        </xdr:cNvPr>
        <xdr:cNvSpPr txBox="1">
          <a:spLocks noChangeArrowheads="1"/>
        </xdr:cNvSpPr>
      </xdr:nvSpPr>
      <xdr:spPr bwMode="auto">
        <a:xfrm>
          <a:off x="1955800" y="9144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27</xdr:row>
      <xdr:rowOff>0</xdr:rowOff>
    </xdr:from>
    <xdr:ext cx="67516" cy="221765"/>
    <xdr:sp macro="" textlink="">
      <xdr:nvSpPr>
        <xdr:cNvPr id="18" name="Text Box 531">
          <a:extLst>
            <a:ext uri="{FF2B5EF4-FFF2-40B4-BE49-F238E27FC236}">
              <a16:creationId xmlns:a16="http://schemas.microsoft.com/office/drawing/2014/main" id="{93509264-91E9-4717-92EF-B6718E3B1287}"/>
            </a:ext>
          </a:extLst>
        </xdr:cNvPr>
        <xdr:cNvSpPr txBox="1">
          <a:spLocks noChangeArrowheads="1"/>
        </xdr:cNvSpPr>
      </xdr:nvSpPr>
      <xdr:spPr bwMode="auto">
        <a:xfrm>
          <a:off x="1955800" y="914400"/>
          <a:ext cx="67516" cy="221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27</xdr:row>
      <xdr:rowOff>0</xdr:rowOff>
    </xdr:from>
    <xdr:ext cx="72231" cy="221150"/>
    <xdr:sp macro="" textlink="">
      <xdr:nvSpPr>
        <xdr:cNvPr id="19" name="Text Box 531">
          <a:extLst>
            <a:ext uri="{FF2B5EF4-FFF2-40B4-BE49-F238E27FC236}">
              <a16:creationId xmlns:a16="http://schemas.microsoft.com/office/drawing/2014/main" id="{C47D5F7D-AB68-4D87-9280-5017D31C7A4D}"/>
            </a:ext>
          </a:extLst>
        </xdr:cNvPr>
        <xdr:cNvSpPr txBox="1">
          <a:spLocks noChangeArrowheads="1"/>
        </xdr:cNvSpPr>
      </xdr:nvSpPr>
      <xdr:spPr bwMode="auto">
        <a:xfrm>
          <a:off x="1955800" y="9144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6</xdr:row>
      <xdr:rowOff>0</xdr:rowOff>
    </xdr:from>
    <xdr:to>
      <xdr:col>3</xdr:col>
      <xdr:colOff>26987</xdr:colOff>
      <xdr:row>7</xdr:row>
      <xdr:rowOff>66376</xdr:rowOff>
    </xdr:to>
    <xdr:sp macro="" textlink="">
      <xdr:nvSpPr>
        <xdr:cNvPr id="5" name="Text Box 531">
          <a:extLst>
            <a:ext uri="{FF2B5EF4-FFF2-40B4-BE49-F238E27FC236}">
              <a16:creationId xmlns:a16="http://schemas.microsoft.com/office/drawing/2014/main" id="{9EFD6097-46DB-42A8-A368-953E75D115C6}"/>
            </a:ext>
          </a:extLst>
        </xdr:cNvPr>
        <xdr:cNvSpPr txBox="1">
          <a:spLocks noChangeArrowheads="1"/>
        </xdr:cNvSpPr>
      </xdr:nvSpPr>
      <xdr:spPr bwMode="auto">
        <a:xfrm>
          <a:off x="1962150" y="1781175"/>
          <a:ext cx="74612" cy="228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171450</xdr:colOff>
      <xdr:row>6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4D156B1-49F9-4524-8B56-35C1DB245562}"/>
            </a:ext>
          </a:extLst>
        </xdr:cNvPr>
        <xdr:cNvSpPr txBox="1"/>
      </xdr:nvSpPr>
      <xdr:spPr>
        <a:xfrm>
          <a:off x="8667750" y="17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419100</xdr:colOff>
      <xdr:row>6</xdr:row>
      <xdr:rowOff>0</xdr:rowOff>
    </xdr:from>
    <xdr:ext cx="72231" cy="221150"/>
    <xdr:sp macro="" textlink="">
      <xdr:nvSpPr>
        <xdr:cNvPr id="23" name="Text Box 531">
          <a:extLst>
            <a:ext uri="{FF2B5EF4-FFF2-40B4-BE49-F238E27FC236}">
              <a16:creationId xmlns:a16="http://schemas.microsoft.com/office/drawing/2014/main" id="{7E40F192-709C-46CE-8D77-5227EC8DF93B}"/>
            </a:ext>
          </a:extLst>
        </xdr:cNvPr>
        <xdr:cNvSpPr txBox="1">
          <a:spLocks noChangeArrowheads="1"/>
        </xdr:cNvSpPr>
      </xdr:nvSpPr>
      <xdr:spPr bwMode="auto">
        <a:xfrm>
          <a:off x="1962150" y="17811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171450</xdr:colOff>
      <xdr:row>6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3DDB952D-9C8C-4835-92D2-A8EA91F4B420}"/>
            </a:ext>
          </a:extLst>
        </xdr:cNvPr>
        <xdr:cNvSpPr txBox="1"/>
      </xdr:nvSpPr>
      <xdr:spPr>
        <a:xfrm>
          <a:off x="8667750" y="17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3</xdr:col>
      <xdr:colOff>419100</xdr:colOff>
      <xdr:row>4</xdr:row>
      <xdr:rowOff>0</xdr:rowOff>
    </xdr:from>
    <xdr:to>
      <xdr:col>3</xdr:col>
      <xdr:colOff>497634</xdr:colOff>
      <xdr:row>5</xdr:row>
      <xdr:rowOff>68057</xdr:rowOff>
    </xdr:to>
    <xdr:sp macro="" textlink="">
      <xdr:nvSpPr>
        <xdr:cNvPr id="43" name="Text Box 531">
          <a:extLst>
            <a:ext uri="{FF2B5EF4-FFF2-40B4-BE49-F238E27FC236}">
              <a16:creationId xmlns:a16="http://schemas.microsoft.com/office/drawing/2014/main" id="{2A3114A4-F6FD-4AC2-BF69-E0CB36295E2D}"/>
            </a:ext>
          </a:extLst>
        </xdr:cNvPr>
        <xdr:cNvSpPr txBox="1">
          <a:spLocks noChangeArrowheads="1"/>
        </xdr:cNvSpPr>
      </xdr:nvSpPr>
      <xdr:spPr bwMode="auto">
        <a:xfrm>
          <a:off x="2428875" y="647700"/>
          <a:ext cx="78534" cy="229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419100</xdr:colOff>
      <xdr:row>4</xdr:row>
      <xdr:rowOff>0</xdr:rowOff>
    </xdr:from>
    <xdr:ext cx="72231" cy="221150"/>
    <xdr:sp macro="" textlink="">
      <xdr:nvSpPr>
        <xdr:cNvPr id="44" name="Text Box 531">
          <a:extLst>
            <a:ext uri="{FF2B5EF4-FFF2-40B4-BE49-F238E27FC236}">
              <a16:creationId xmlns:a16="http://schemas.microsoft.com/office/drawing/2014/main" id="{12AB9096-98BB-4532-938B-A09D0373CF4D}"/>
            </a:ext>
          </a:extLst>
        </xdr:cNvPr>
        <xdr:cNvSpPr txBox="1">
          <a:spLocks noChangeArrowheads="1"/>
        </xdr:cNvSpPr>
      </xdr:nvSpPr>
      <xdr:spPr bwMode="auto">
        <a:xfrm>
          <a:off x="2428875" y="6477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</xdr:col>
      <xdr:colOff>419100</xdr:colOff>
      <xdr:row>4</xdr:row>
      <xdr:rowOff>0</xdr:rowOff>
    </xdr:from>
    <xdr:to>
      <xdr:col>3</xdr:col>
      <xdr:colOff>23065</xdr:colOff>
      <xdr:row>5</xdr:row>
      <xdr:rowOff>70858</xdr:rowOff>
    </xdr:to>
    <xdr:sp macro="" textlink="">
      <xdr:nvSpPr>
        <xdr:cNvPr id="45" name="Text Box 531">
          <a:extLst>
            <a:ext uri="{FF2B5EF4-FFF2-40B4-BE49-F238E27FC236}">
              <a16:creationId xmlns:a16="http://schemas.microsoft.com/office/drawing/2014/main" id="{22CF8890-426C-4AEF-B090-9EEF9026C97B}"/>
            </a:ext>
          </a:extLst>
        </xdr:cNvPr>
        <xdr:cNvSpPr txBox="1">
          <a:spLocks noChangeArrowheads="1"/>
        </xdr:cNvSpPr>
      </xdr:nvSpPr>
      <xdr:spPr bwMode="auto">
        <a:xfrm>
          <a:off x="1962150" y="809625"/>
          <a:ext cx="70690" cy="232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26894</xdr:colOff>
      <xdr:row>6</xdr:row>
      <xdr:rowOff>100854</xdr:rowOff>
    </xdr:from>
    <xdr:ext cx="72231" cy="221150"/>
    <xdr:sp macro="" textlink="">
      <xdr:nvSpPr>
        <xdr:cNvPr id="46" name="Text Box 531">
          <a:extLst>
            <a:ext uri="{FF2B5EF4-FFF2-40B4-BE49-F238E27FC236}">
              <a16:creationId xmlns:a16="http://schemas.microsoft.com/office/drawing/2014/main" id="{9E78E587-8CA7-47C8-BCEB-0FD34FB0B47A}"/>
            </a:ext>
          </a:extLst>
        </xdr:cNvPr>
        <xdr:cNvSpPr txBox="1">
          <a:spLocks noChangeArrowheads="1"/>
        </xdr:cNvSpPr>
      </xdr:nvSpPr>
      <xdr:spPr bwMode="auto">
        <a:xfrm>
          <a:off x="988919" y="1882029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</xdr:col>
      <xdr:colOff>419100</xdr:colOff>
      <xdr:row>4</xdr:row>
      <xdr:rowOff>0</xdr:rowOff>
    </xdr:from>
    <xdr:to>
      <xdr:col>3</xdr:col>
      <xdr:colOff>23066</xdr:colOff>
      <xdr:row>5</xdr:row>
      <xdr:rowOff>72540</xdr:rowOff>
    </xdr:to>
    <xdr:sp macro="" textlink="">
      <xdr:nvSpPr>
        <xdr:cNvPr id="47" name="Text Box 531">
          <a:extLst>
            <a:ext uri="{FF2B5EF4-FFF2-40B4-BE49-F238E27FC236}">
              <a16:creationId xmlns:a16="http://schemas.microsoft.com/office/drawing/2014/main" id="{C12F5A4F-D2D4-4264-8E4C-8C934C48D27B}"/>
            </a:ext>
          </a:extLst>
        </xdr:cNvPr>
        <xdr:cNvSpPr txBox="1">
          <a:spLocks noChangeArrowheads="1"/>
        </xdr:cNvSpPr>
      </xdr:nvSpPr>
      <xdr:spPr bwMode="auto">
        <a:xfrm>
          <a:off x="1962150" y="647700"/>
          <a:ext cx="70691" cy="234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419100</xdr:colOff>
      <xdr:row>4</xdr:row>
      <xdr:rowOff>0</xdr:rowOff>
    </xdr:from>
    <xdr:ext cx="72231" cy="221150"/>
    <xdr:sp macro="" textlink="">
      <xdr:nvSpPr>
        <xdr:cNvPr id="48" name="Text Box 531">
          <a:extLst>
            <a:ext uri="{FF2B5EF4-FFF2-40B4-BE49-F238E27FC236}">
              <a16:creationId xmlns:a16="http://schemas.microsoft.com/office/drawing/2014/main" id="{487CB7CC-712F-4E50-A905-19457CC9909B}"/>
            </a:ext>
          </a:extLst>
        </xdr:cNvPr>
        <xdr:cNvSpPr txBox="1">
          <a:spLocks noChangeArrowheads="1"/>
        </xdr:cNvSpPr>
      </xdr:nvSpPr>
      <xdr:spPr bwMode="auto">
        <a:xfrm>
          <a:off x="1962150" y="6477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419100</xdr:colOff>
      <xdr:row>4</xdr:row>
      <xdr:rowOff>0</xdr:rowOff>
    </xdr:from>
    <xdr:to>
      <xdr:col>3</xdr:col>
      <xdr:colOff>497634</xdr:colOff>
      <xdr:row>5</xdr:row>
      <xdr:rowOff>152660</xdr:rowOff>
    </xdr:to>
    <xdr:sp macro="" textlink="">
      <xdr:nvSpPr>
        <xdr:cNvPr id="49" name="Text Box 531">
          <a:extLst>
            <a:ext uri="{FF2B5EF4-FFF2-40B4-BE49-F238E27FC236}">
              <a16:creationId xmlns:a16="http://schemas.microsoft.com/office/drawing/2014/main" id="{237F4ADD-277E-4B7D-A5CE-1069620F3EA3}"/>
            </a:ext>
          </a:extLst>
        </xdr:cNvPr>
        <xdr:cNvSpPr txBox="1">
          <a:spLocks noChangeArrowheads="1"/>
        </xdr:cNvSpPr>
      </xdr:nvSpPr>
      <xdr:spPr bwMode="auto">
        <a:xfrm>
          <a:off x="2428875" y="647700"/>
          <a:ext cx="78534" cy="314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419100</xdr:colOff>
      <xdr:row>4</xdr:row>
      <xdr:rowOff>0</xdr:rowOff>
    </xdr:from>
    <xdr:ext cx="72231" cy="221150"/>
    <xdr:sp macro="" textlink="">
      <xdr:nvSpPr>
        <xdr:cNvPr id="50" name="Text Box 531">
          <a:extLst>
            <a:ext uri="{FF2B5EF4-FFF2-40B4-BE49-F238E27FC236}">
              <a16:creationId xmlns:a16="http://schemas.microsoft.com/office/drawing/2014/main" id="{818EB499-D5A5-4D52-9049-AD014374550F}"/>
            </a:ext>
          </a:extLst>
        </xdr:cNvPr>
        <xdr:cNvSpPr txBox="1">
          <a:spLocks noChangeArrowheads="1"/>
        </xdr:cNvSpPr>
      </xdr:nvSpPr>
      <xdr:spPr bwMode="auto">
        <a:xfrm>
          <a:off x="2428875" y="6477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10</xdr:row>
      <xdr:rowOff>0</xdr:rowOff>
    </xdr:from>
    <xdr:ext cx="74612" cy="224939"/>
    <xdr:sp macro="" textlink="">
      <xdr:nvSpPr>
        <xdr:cNvPr id="51" name="Text Box 531">
          <a:extLst>
            <a:ext uri="{FF2B5EF4-FFF2-40B4-BE49-F238E27FC236}">
              <a16:creationId xmlns:a16="http://schemas.microsoft.com/office/drawing/2014/main" id="{07A36CF5-8028-4034-804C-4AEBF37C9229}"/>
            </a:ext>
          </a:extLst>
        </xdr:cNvPr>
        <xdr:cNvSpPr txBox="1">
          <a:spLocks noChangeArrowheads="1"/>
        </xdr:cNvSpPr>
      </xdr:nvSpPr>
      <xdr:spPr bwMode="auto">
        <a:xfrm>
          <a:off x="1962150" y="2428875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10</xdr:row>
      <xdr:rowOff>0</xdr:rowOff>
    </xdr:from>
    <xdr:ext cx="72231" cy="221150"/>
    <xdr:sp macro="" textlink="">
      <xdr:nvSpPr>
        <xdr:cNvPr id="52" name="Text Box 531">
          <a:extLst>
            <a:ext uri="{FF2B5EF4-FFF2-40B4-BE49-F238E27FC236}">
              <a16:creationId xmlns:a16="http://schemas.microsoft.com/office/drawing/2014/main" id="{AB00DAFF-588C-455E-A90D-E7B04F987D5B}"/>
            </a:ext>
          </a:extLst>
        </xdr:cNvPr>
        <xdr:cNvSpPr txBox="1">
          <a:spLocks noChangeArrowheads="1"/>
        </xdr:cNvSpPr>
      </xdr:nvSpPr>
      <xdr:spPr bwMode="auto">
        <a:xfrm>
          <a:off x="1962150" y="24288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18</xdr:row>
      <xdr:rowOff>0</xdr:rowOff>
    </xdr:from>
    <xdr:ext cx="78534" cy="223258"/>
    <xdr:sp macro="" textlink="">
      <xdr:nvSpPr>
        <xdr:cNvPr id="53" name="Text Box 531">
          <a:extLst>
            <a:ext uri="{FF2B5EF4-FFF2-40B4-BE49-F238E27FC236}">
              <a16:creationId xmlns:a16="http://schemas.microsoft.com/office/drawing/2014/main" id="{74B767A1-4CED-4A41-9C9C-03E28C944F1D}"/>
            </a:ext>
          </a:extLst>
        </xdr:cNvPr>
        <xdr:cNvSpPr txBox="1">
          <a:spLocks noChangeArrowheads="1"/>
        </xdr:cNvSpPr>
      </xdr:nvSpPr>
      <xdr:spPr bwMode="auto">
        <a:xfrm>
          <a:off x="1962150" y="3724275"/>
          <a:ext cx="78534" cy="22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18</xdr:row>
      <xdr:rowOff>0</xdr:rowOff>
    </xdr:from>
    <xdr:ext cx="72231" cy="221150"/>
    <xdr:sp macro="" textlink="">
      <xdr:nvSpPr>
        <xdr:cNvPr id="54" name="Text Box 531">
          <a:extLst>
            <a:ext uri="{FF2B5EF4-FFF2-40B4-BE49-F238E27FC236}">
              <a16:creationId xmlns:a16="http://schemas.microsoft.com/office/drawing/2014/main" id="{5385DC8D-4860-4952-A4D8-28DA4EE8268A}"/>
            </a:ext>
          </a:extLst>
        </xdr:cNvPr>
        <xdr:cNvSpPr txBox="1">
          <a:spLocks noChangeArrowheads="1"/>
        </xdr:cNvSpPr>
      </xdr:nvSpPr>
      <xdr:spPr bwMode="auto">
        <a:xfrm>
          <a:off x="1962150" y="37242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4612" cy="224939"/>
    <xdr:sp macro="" textlink="">
      <xdr:nvSpPr>
        <xdr:cNvPr id="55" name="Text Box 531">
          <a:extLst>
            <a:ext uri="{FF2B5EF4-FFF2-40B4-BE49-F238E27FC236}">
              <a16:creationId xmlns:a16="http://schemas.microsoft.com/office/drawing/2014/main" id="{B88395E1-CA15-487E-A742-1F4526641579}"/>
            </a:ext>
          </a:extLst>
        </xdr:cNvPr>
        <xdr:cNvSpPr txBox="1">
          <a:spLocks noChangeArrowheads="1"/>
        </xdr:cNvSpPr>
      </xdr:nvSpPr>
      <xdr:spPr bwMode="auto">
        <a:xfrm>
          <a:off x="1962150" y="4371975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2231" cy="221150"/>
    <xdr:sp macro="" textlink="">
      <xdr:nvSpPr>
        <xdr:cNvPr id="56" name="Text Box 531">
          <a:extLst>
            <a:ext uri="{FF2B5EF4-FFF2-40B4-BE49-F238E27FC236}">
              <a16:creationId xmlns:a16="http://schemas.microsoft.com/office/drawing/2014/main" id="{57925C5C-1BFC-402B-A408-FD6FD8C400B5}"/>
            </a:ext>
          </a:extLst>
        </xdr:cNvPr>
        <xdr:cNvSpPr txBox="1">
          <a:spLocks noChangeArrowheads="1"/>
        </xdr:cNvSpPr>
      </xdr:nvSpPr>
      <xdr:spPr bwMode="auto">
        <a:xfrm>
          <a:off x="1962150" y="43719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30</xdr:row>
      <xdr:rowOff>0</xdr:rowOff>
    </xdr:from>
    <xdr:ext cx="78534" cy="223258"/>
    <xdr:sp macro="" textlink="">
      <xdr:nvSpPr>
        <xdr:cNvPr id="20" name="Text Box 531">
          <a:extLst>
            <a:ext uri="{FF2B5EF4-FFF2-40B4-BE49-F238E27FC236}">
              <a16:creationId xmlns:a16="http://schemas.microsoft.com/office/drawing/2014/main" id="{0ECE6EC6-696A-4E3B-9229-D2BE8B874EA4}"/>
            </a:ext>
          </a:extLst>
        </xdr:cNvPr>
        <xdr:cNvSpPr txBox="1">
          <a:spLocks noChangeArrowheads="1"/>
        </xdr:cNvSpPr>
      </xdr:nvSpPr>
      <xdr:spPr bwMode="auto">
        <a:xfrm>
          <a:off x="1962150" y="5667375"/>
          <a:ext cx="78534" cy="22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30</xdr:row>
      <xdr:rowOff>0</xdr:rowOff>
    </xdr:from>
    <xdr:ext cx="72231" cy="221150"/>
    <xdr:sp macro="" textlink="">
      <xdr:nvSpPr>
        <xdr:cNvPr id="21" name="Text Box 531">
          <a:extLst>
            <a:ext uri="{FF2B5EF4-FFF2-40B4-BE49-F238E27FC236}">
              <a16:creationId xmlns:a16="http://schemas.microsoft.com/office/drawing/2014/main" id="{120AB331-3DF7-4CC9-A1D0-820F039ABCB8}"/>
            </a:ext>
          </a:extLst>
        </xdr:cNvPr>
        <xdr:cNvSpPr txBox="1">
          <a:spLocks noChangeArrowheads="1"/>
        </xdr:cNvSpPr>
      </xdr:nvSpPr>
      <xdr:spPr bwMode="auto">
        <a:xfrm>
          <a:off x="1962150" y="56673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31</xdr:row>
      <xdr:rowOff>0</xdr:rowOff>
    </xdr:from>
    <xdr:ext cx="78534" cy="223258"/>
    <xdr:sp macro="" textlink="">
      <xdr:nvSpPr>
        <xdr:cNvPr id="22" name="Text Box 531">
          <a:extLst>
            <a:ext uri="{FF2B5EF4-FFF2-40B4-BE49-F238E27FC236}">
              <a16:creationId xmlns:a16="http://schemas.microsoft.com/office/drawing/2014/main" id="{BE9C5616-FAFF-4D3B-A36C-9D152D672013}"/>
            </a:ext>
          </a:extLst>
        </xdr:cNvPr>
        <xdr:cNvSpPr txBox="1">
          <a:spLocks noChangeArrowheads="1"/>
        </xdr:cNvSpPr>
      </xdr:nvSpPr>
      <xdr:spPr bwMode="auto">
        <a:xfrm>
          <a:off x="1962150" y="5829300"/>
          <a:ext cx="78534" cy="22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31</xdr:row>
      <xdr:rowOff>0</xdr:rowOff>
    </xdr:from>
    <xdr:ext cx="72231" cy="221150"/>
    <xdr:sp macro="" textlink="">
      <xdr:nvSpPr>
        <xdr:cNvPr id="25" name="Text Box 531">
          <a:extLst>
            <a:ext uri="{FF2B5EF4-FFF2-40B4-BE49-F238E27FC236}">
              <a16:creationId xmlns:a16="http://schemas.microsoft.com/office/drawing/2014/main" id="{E57C6C02-2DCB-4079-9E3C-26E84F4855D6}"/>
            </a:ext>
          </a:extLst>
        </xdr:cNvPr>
        <xdr:cNvSpPr txBox="1">
          <a:spLocks noChangeArrowheads="1"/>
        </xdr:cNvSpPr>
      </xdr:nvSpPr>
      <xdr:spPr bwMode="auto">
        <a:xfrm>
          <a:off x="1962150" y="58293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34</xdr:row>
      <xdr:rowOff>0</xdr:rowOff>
    </xdr:from>
    <xdr:ext cx="74612" cy="224939"/>
    <xdr:sp macro="" textlink="">
      <xdr:nvSpPr>
        <xdr:cNvPr id="26" name="Text Box 531">
          <a:extLst>
            <a:ext uri="{FF2B5EF4-FFF2-40B4-BE49-F238E27FC236}">
              <a16:creationId xmlns:a16="http://schemas.microsoft.com/office/drawing/2014/main" id="{83D4BDA5-B486-41D0-B8A7-1D70F00D1CF4}"/>
            </a:ext>
          </a:extLst>
        </xdr:cNvPr>
        <xdr:cNvSpPr txBox="1">
          <a:spLocks noChangeArrowheads="1"/>
        </xdr:cNvSpPr>
      </xdr:nvSpPr>
      <xdr:spPr bwMode="auto">
        <a:xfrm>
          <a:off x="1962150" y="6315075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34</xdr:row>
      <xdr:rowOff>0</xdr:rowOff>
    </xdr:from>
    <xdr:ext cx="72231" cy="221150"/>
    <xdr:sp macro="" textlink="">
      <xdr:nvSpPr>
        <xdr:cNvPr id="27" name="Text Box 531">
          <a:extLst>
            <a:ext uri="{FF2B5EF4-FFF2-40B4-BE49-F238E27FC236}">
              <a16:creationId xmlns:a16="http://schemas.microsoft.com/office/drawing/2014/main" id="{4738DCC6-A949-4A50-B2B6-432FCB9C8343}"/>
            </a:ext>
          </a:extLst>
        </xdr:cNvPr>
        <xdr:cNvSpPr txBox="1">
          <a:spLocks noChangeArrowheads="1"/>
        </xdr:cNvSpPr>
      </xdr:nvSpPr>
      <xdr:spPr bwMode="auto">
        <a:xfrm>
          <a:off x="1962150" y="63150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35</xdr:row>
      <xdr:rowOff>0</xdr:rowOff>
    </xdr:from>
    <xdr:ext cx="74612" cy="224939"/>
    <xdr:sp macro="" textlink="">
      <xdr:nvSpPr>
        <xdr:cNvPr id="28" name="Text Box 531">
          <a:extLst>
            <a:ext uri="{FF2B5EF4-FFF2-40B4-BE49-F238E27FC236}">
              <a16:creationId xmlns:a16="http://schemas.microsoft.com/office/drawing/2014/main" id="{038F504F-192C-4DB0-947F-AD6733B658A5}"/>
            </a:ext>
          </a:extLst>
        </xdr:cNvPr>
        <xdr:cNvSpPr txBox="1">
          <a:spLocks noChangeArrowheads="1"/>
        </xdr:cNvSpPr>
      </xdr:nvSpPr>
      <xdr:spPr bwMode="auto">
        <a:xfrm>
          <a:off x="1962150" y="6315075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409575</xdr:colOff>
      <xdr:row>24</xdr:row>
      <xdr:rowOff>38100</xdr:rowOff>
    </xdr:from>
    <xdr:ext cx="72231" cy="221150"/>
    <xdr:sp macro="" textlink="">
      <xdr:nvSpPr>
        <xdr:cNvPr id="29" name="Text Box 531">
          <a:extLst>
            <a:ext uri="{FF2B5EF4-FFF2-40B4-BE49-F238E27FC236}">
              <a16:creationId xmlns:a16="http://schemas.microsoft.com/office/drawing/2014/main" id="{48A65A10-81F1-4240-9864-6767B6AB7E1F}"/>
            </a:ext>
          </a:extLst>
        </xdr:cNvPr>
        <xdr:cNvSpPr txBox="1">
          <a:spLocks noChangeArrowheads="1"/>
        </xdr:cNvSpPr>
      </xdr:nvSpPr>
      <xdr:spPr bwMode="auto">
        <a:xfrm>
          <a:off x="1952625" y="47339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409575</xdr:colOff>
      <xdr:row>36</xdr:row>
      <xdr:rowOff>38100</xdr:rowOff>
    </xdr:from>
    <xdr:ext cx="72231" cy="221150"/>
    <xdr:sp macro="" textlink="">
      <xdr:nvSpPr>
        <xdr:cNvPr id="2" name="Text Box 531">
          <a:extLst>
            <a:ext uri="{FF2B5EF4-FFF2-40B4-BE49-F238E27FC236}">
              <a16:creationId xmlns:a16="http://schemas.microsoft.com/office/drawing/2014/main" id="{8F1DB42B-1A01-40A9-8379-CC15CFBFFB88}"/>
            </a:ext>
          </a:extLst>
        </xdr:cNvPr>
        <xdr:cNvSpPr txBox="1">
          <a:spLocks noChangeArrowheads="1"/>
        </xdr:cNvSpPr>
      </xdr:nvSpPr>
      <xdr:spPr bwMode="auto">
        <a:xfrm>
          <a:off x="1958975" y="44958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36</xdr:row>
      <xdr:rowOff>0</xdr:rowOff>
    </xdr:from>
    <xdr:ext cx="74612" cy="224939"/>
    <xdr:sp macro="" textlink="">
      <xdr:nvSpPr>
        <xdr:cNvPr id="3" name="Text Box 531">
          <a:extLst>
            <a:ext uri="{FF2B5EF4-FFF2-40B4-BE49-F238E27FC236}">
              <a16:creationId xmlns:a16="http://schemas.microsoft.com/office/drawing/2014/main" id="{F0FCB8E1-D3B1-44FC-99AF-EC77CE95B73B}"/>
            </a:ext>
          </a:extLst>
        </xdr:cNvPr>
        <xdr:cNvSpPr txBox="1">
          <a:spLocks noChangeArrowheads="1"/>
        </xdr:cNvSpPr>
      </xdr:nvSpPr>
      <xdr:spPr bwMode="auto">
        <a:xfrm>
          <a:off x="1962150" y="6153150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409575</xdr:colOff>
      <xdr:row>37</xdr:row>
      <xdr:rowOff>38100</xdr:rowOff>
    </xdr:from>
    <xdr:ext cx="72231" cy="221150"/>
    <xdr:sp macro="" textlink="">
      <xdr:nvSpPr>
        <xdr:cNvPr id="4" name="Text Box 531">
          <a:extLst>
            <a:ext uri="{FF2B5EF4-FFF2-40B4-BE49-F238E27FC236}">
              <a16:creationId xmlns:a16="http://schemas.microsoft.com/office/drawing/2014/main" id="{D8F48045-3581-4CF8-ABD8-41D7EDB9CFBD}"/>
            </a:ext>
          </a:extLst>
        </xdr:cNvPr>
        <xdr:cNvSpPr txBox="1">
          <a:spLocks noChangeArrowheads="1"/>
        </xdr:cNvSpPr>
      </xdr:nvSpPr>
      <xdr:spPr bwMode="auto">
        <a:xfrm>
          <a:off x="1952625" y="63531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38</xdr:row>
      <xdr:rowOff>0</xdr:rowOff>
    </xdr:from>
    <xdr:ext cx="67515" cy="229608"/>
    <xdr:sp macro="" textlink="">
      <xdr:nvSpPr>
        <xdr:cNvPr id="7" name="Text Box 531">
          <a:extLst>
            <a:ext uri="{FF2B5EF4-FFF2-40B4-BE49-F238E27FC236}">
              <a16:creationId xmlns:a16="http://schemas.microsoft.com/office/drawing/2014/main" id="{05154ACD-30BF-40F3-8C78-9FFBDC936315}"/>
            </a:ext>
          </a:extLst>
        </xdr:cNvPr>
        <xdr:cNvSpPr txBox="1">
          <a:spLocks noChangeArrowheads="1"/>
        </xdr:cNvSpPr>
      </xdr:nvSpPr>
      <xdr:spPr bwMode="auto">
        <a:xfrm>
          <a:off x="1955800" y="647700"/>
          <a:ext cx="67515" cy="229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38</xdr:row>
      <xdr:rowOff>0</xdr:rowOff>
    </xdr:from>
    <xdr:ext cx="67516" cy="231290"/>
    <xdr:sp macro="" textlink="">
      <xdr:nvSpPr>
        <xdr:cNvPr id="8" name="Text Box 531">
          <a:extLst>
            <a:ext uri="{FF2B5EF4-FFF2-40B4-BE49-F238E27FC236}">
              <a16:creationId xmlns:a16="http://schemas.microsoft.com/office/drawing/2014/main" id="{C9F1A006-4235-4DFB-B093-B7951A91CFE5}"/>
            </a:ext>
          </a:extLst>
        </xdr:cNvPr>
        <xdr:cNvSpPr txBox="1">
          <a:spLocks noChangeArrowheads="1"/>
        </xdr:cNvSpPr>
      </xdr:nvSpPr>
      <xdr:spPr bwMode="auto">
        <a:xfrm>
          <a:off x="1955800" y="647700"/>
          <a:ext cx="67516" cy="231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38</xdr:row>
      <xdr:rowOff>0</xdr:rowOff>
    </xdr:from>
    <xdr:ext cx="72231" cy="221150"/>
    <xdr:sp macro="" textlink="">
      <xdr:nvSpPr>
        <xdr:cNvPr id="9" name="Text Box 531">
          <a:extLst>
            <a:ext uri="{FF2B5EF4-FFF2-40B4-BE49-F238E27FC236}">
              <a16:creationId xmlns:a16="http://schemas.microsoft.com/office/drawing/2014/main" id="{CA455F40-6035-476D-A246-B097D92F8FF1}"/>
            </a:ext>
          </a:extLst>
        </xdr:cNvPr>
        <xdr:cNvSpPr txBox="1">
          <a:spLocks noChangeArrowheads="1"/>
        </xdr:cNvSpPr>
      </xdr:nvSpPr>
      <xdr:spPr bwMode="auto">
        <a:xfrm>
          <a:off x="1955800" y="6477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2</xdr:row>
      <xdr:rowOff>0</xdr:rowOff>
    </xdr:from>
    <xdr:to>
      <xdr:col>3</xdr:col>
      <xdr:colOff>26987</xdr:colOff>
      <xdr:row>3</xdr:row>
      <xdr:rowOff>43964</xdr:rowOff>
    </xdr:to>
    <xdr:sp macro="" textlink="">
      <xdr:nvSpPr>
        <xdr:cNvPr id="5" name="Text Box 531">
          <a:extLst>
            <a:ext uri="{FF2B5EF4-FFF2-40B4-BE49-F238E27FC236}">
              <a16:creationId xmlns:a16="http://schemas.microsoft.com/office/drawing/2014/main" id="{64B937A1-234E-462B-B673-B85C70FAB89A}"/>
            </a:ext>
          </a:extLst>
        </xdr:cNvPr>
        <xdr:cNvSpPr txBox="1">
          <a:spLocks noChangeArrowheads="1"/>
        </xdr:cNvSpPr>
      </xdr:nvSpPr>
      <xdr:spPr bwMode="auto">
        <a:xfrm>
          <a:off x="4229100" y="43938825"/>
          <a:ext cx="74612" cy="218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8</xdr:col>
      <xdr:colOff>0</xdr:colOff>
      <xdr:row>2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34A277C0-8FE1-47D9-ADF1-84BCED6C4660}"/>
            </a:ext>
          </a:extLst>
        </xdr:cNvPr>
        <xdr:cNvSpPr txBox="1"/>
      </xdr:nvSpPr>
      <xdr:spPr>
        <a:xfrm>
          <a:off x="10039350" y="439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419100</xdr:colOff>
      <xdr:row>2</xdr:row>
      <xdr:rowOff>0</xdr:rowOff>
    </xdr:from>
    <xdr:ext cx="72231" cy="221150"/>
    <xdr:sp macro="" textlink="">
      <xdr:nvSpPr>
        <xdr:cNvPr id="23" name="Text Box 531">
          <a:extLst>
            <a:ext uri="{FF2B5EF4-FFF2-40B4-BE49-F238E27FC236}">
              <a16:creationId xmlns:a16="http://schemas.microsoft.com/office/drawing/2014/main" id="{7B63A8B2-5B7E-4C2F-A5E3-D66C53ABE971}"/>
            </a:ext>
          </a:extLst>
        </xdr:cNvPr>
        <xdr:cNvSpPr txBox="1">
          <a:spLocks noChangeArrowheads="1"/>
        </xdr:cNvSpPr>
      </xdr:nvSpPr>
      <xdr:spPr bwMode="auto">
        <a:xfrm>
          <a:off x="4229100" y="439388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2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A544285D-BA90-425B-A10E-AA672733711E}"/>
            </a:ext>
          </a:extLst>
        </xdr:cNvPr>
        <xdr:cNvSpPr txBox="1"/>
      </xdr:nvSpPr>
      <xdr:spPr>
        <a:xfrm>
          <a:off x="10039350" y="439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2</xdr:col>
      <xdr:colOff>419100</xdr:colOff>
      <xdr:row>6</xdr:row>
      <xdr:rowOff>0</xdr:rowOff>
    </xdr:from>
    <xdr:to>
      <xdr:col>3</xdr:col>
      <xdr:colOff>26987</xdr:colOff>
      <xdr:row>7</xdr:row>
      <xdr:rowOff>43965</xdr:rowOff>
    </xdr:to>
    <xdr:sp macro="" textlink="">
      <xdr:nvSpPr>
        <xdr:cNvPr id="43" name="Text Box 531">
          <a:extLst>
            <a:ext uri="{FF2B5EF4-FFF2-40B4-BE49-F238E27FC236}">
              <a16:creationId xmlns:a16="http://schemas.microsoft.com/office/drawing/2014/main" id="{D93A12E0-61C2-4DE9-B098-044B0DDD54A2}"/>
            </a:ext>
          </a:extLst>
        </xdr:cNvPr>
        <xdr:cNvSpPr txBox="1">
          <a:spLocks noChangeArrowheads="1"/>
        </xdr:cNvSpPr>
      </xdr:nvSpPr>
      <xdr:spPr bwMode="auto">
        <a:xfrm>
          <a:off x="1962150" y="2009775"/>
          <a:ext cx="74612" cy="224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419100</xdr:colOff>
      <xdr:row>6</xdr:row>
      <xdr:rowOff>0</xdr:rowOff>
    </xdr:from>
    <xdr:ext cx="72231" cy="221150"/>
    <xdr:sp macro="" textlink="">
      <xdr:nvSpPr>
        <xdr:cNvPr id="44" name="Text Box 531">
          <a:extLst>
            <a:ext uri="{FF2B5EF4-FFF2-40B4-BE49-F238E27FC236}">
              <a16:creationId xmlns:a16="http://schemas.microsoft.com/office/drawing/2014/main" id="{2FE25C6E-56B9-47BB-93E6-D432D8E4B293}"/>
            </a:ext>
          </a:extLst>
        </xdr:cNvPr>
        <xdr:cNvSpPr txBox="1">
          <a:spLocks noChangeArrowheads="1"/>
        </xdr:cNvSpPr>
      </xdr:nvSpPr>
      <xdr:spPr bwMode="auto">
        <a:xfrm>
          <a:off x="1962150" y="20097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419100</xdr:colOff>
      <xdr:row>4</xdr:row>
      <xdr:rowOff>0</xdr:rowOff>
    </xdr:from>
    <xdr:to>
      <xdr:col>3</xdr:col>
      <xdr:colOff>497634</xdr:colOff>
      <xdr:row>5</xdr:row>
      <xdr:rowOff>43963</xdr:rowOff>
    </xdr:to>
    <xdr:sp macro="" textlink="">
      <xdr:nvSpPr>
        <xdr:cNvPr id="45" name="Text Box 531">
          <a:extLst>
            <a:ext uri="{FF2B5EF4-FFF2-40B4-BE49-F238E27FC236}">
              <a16:creationId xmlns:a16="http://schemas.microsoft.com/office/drawing/2014/main" id="{EFB627F3-6143-42B6-A66C-E4EF05F644E9}"/>
            </a:ext>
          </a:extLst>
        </xdr:cNvPr>
        <xdr:cNvSpPr txBox="1">
          <a:spLocks noChangeArrowheads="1"/>
        </xdr:cNvSpPr>
      </xdr:nvSpPr>
      <xdr:spPr bwMode="auto">
        <a:xfrm>
          <a:off x="2428875" y="742950"/>
          <a:ext cx="78534" cy="224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419100</xdr:colOff>
      <xdr:row>4</xdr:row>
      <xdr:rowOff>0</xdr:rowOff>
    </xdr:from>
    <xdr:ext cx="72231" cy="221150"/>
    <xdr:sp macro="" textlink="">
      <xdr:nvSpPr>
        <xdr:cNvPr id="46" name="Text Box 531">
          <a:extLst>
            <a:ext uri="{FF2B5EF4-FFF2-40B4-BE49-F238E27FC236}">
              <a16:creationId xmlns:a16="http://schemas.microsoft.com/office/drawing/2014/main" id="{E727B31C-CC9C-44CE-BD3E-9156E5222EBE}"/>
            </a:ext>
          </a:extLst>
        </xdr:cNvPr>
        <xdr:cNvSpPr txBox="1">
          <a:spLocks noChangeArrowheads="1"/>
        </xdr:cNvSpPr>
      </xdr:nvSpPr>
      <xdr:spPr bwMode="auto">
        <a:xfrm>
          <a:off x="2428875" y="74295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419100</xdr:colOff>
      <xdr:row>4</xdr:row>
      <xdr:rowOff>0</xdr:rowOff>
    </xdr:from>
    <xdr:to>
      <xdr:col>3</xdr:col>
      <xdr:colOff>493712</xdr:colOff>
      <xdr:row>5</xdr:row>
      <xdr:rowOff>42282</xdr:rowOff>
    </xdr:to>
    <xdr:sp macro="" textlink="">
      <xdr:nvSpPr>
        <xdr:cNvPr id="47" name="Text Box 531">
          <a:extLst>
            <a:ext uri="{FF2B5EF4-FFF2-40B4-BE49-F238E27FC236}">
              <a16:creationId xmlns:a16="http://schemas.microsoft.com/office/drawing/2014/main" id="{5D6529DC-FBBC-4D61-868D-CC91779B2683}"/>
            </a:ext>
          </a:extLst>
        </xdr:cNvPr>
        <xdr:cNvSpPr txBox="1">
          <a:spLocks noChangeArrowheads="1"/>
        </xdr:cNvSpPr>
      </xdr:nvSpPr>
      <xdr:spPr bwMode="auto">
        <a:xfrm>
          <a:off x="2428875" y="742950"/>
          <a:ext cx="74612" cy="223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26894</xdr:colOff>
      <xdr:row>6</xdr:row>
      <xdr:rowOff>100854</xdr:rowOff>
    </xdr:from>
    <xdr:ext cx="72231" cy="221150"/>
    <xdr:sp macro="" textlink="">
      <xdr:nvSpPr>
        <xdr:cNvPr id="48" name="Text Box 531">
          <a:extLst>
            <a:ext uri="{FF2B5EF4-FFF2-40B4-BE49-F238E27FC236}">
              <a16:creationId xmlns:a16="http://schemas.microsoft.com/office/drawing/2014/main" id="{67238B40-9153-46FD-A9D8-5A0569C903A8}"/>
            </a:ext>
          </a:extLst>
        </xdr:cNvPr>
        <xdr:cNvSpPr txBox="1">
          <a:spLocks noChangeArrowheads="1"/>
        </xdr:cNvSpPr>
      </xdr:nvSpPr>
      <xdr:spPr bwMode="auto">
        <a:xfrm>
          <a:off x="988919" y="2110629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</xdr:col>
      <xdr:colOff>419100</xdr:colOff>
      <xdr:row>4</xdr:row>
      <xdr:rowOff>0</xdr:rowOff>
    </xdr:from>
    <xdr:to>
      <xdr:col>3</xdr:col>
      <xdr:colOff>23066</xdr:colOff>
      <xdr:row>5</xdr:row>
      <xdr:rowOff>43965</xdr:rowOff>
    </xdr:to>
    <xdr:sp macro="" textlink="">
      <xdr:nvSpPr>
        <xdr:cNvPr id="49" name="Text Box 531">
          <a:extLst>
            <a:ext uri="{FF2B5EF4-FFF2-40B4-BE49-F238E27FC236}">
              <a16:creationId xmlns:a16="http://schemas.microsoft.com/office/drawing/2014/main" id="{F56DA37A-2202-4136-91FC-A5EA41137621}"/>
            </a:ext>
          </a:extLst>
        </xdr:cNvPr>
        <xdr:cNvSpPr txBox="1">
          <a:spLocks noChangeArrowheads="1"/>
        </xdr:cNvSpPr>
      </xdr:nvSpPr>
      <xdr:spPr bwMode="auto">
        <a:xfrm>
          <a:off x="1962150" y="742950"/>
          <a:ext cx="70691" cy="224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419100</xdr:colOff>
      <xdr:row>4</xdr:row>
      <xdr:rowOff>0</xdr:rowOff>
    </xdr:from>
    <xdr:ext cx="72231" cy="221150"/>
    <xdr:sp macro="" textlink="">
      <xdr:nvSpPr>
        <xdr:cNvPr id="50" name="Text Box 531">
          <a:extLst>
            <a:ext uri="{FF2B5EF4-FFF2-40B4-BE49-F238E27FC236}">
              <a16:creationId xmlns:a16="http://schemas.microsoft.com/office/drawing/2014/main" id="{E3148481-E4A7-47FF-8AB3-EBC317F35C3A}"/>
            </a:ext>
          </a:extLst>
        </xdr:cNvPr>
        <xdr:cNvSpPr txBox="1">
          <a:spLocks noChangeArrowheads="1"/>
        </xdr:cNvSpPr>
      </xdr:nvSpPr>
      <xdr:spPr bwMode="auto">
        <a:xfrm>
          <a:off x="1962150" y="74295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10</xdr:row>
      <xdr:rowOff>0</xdr:rowOff>
    </xdr:from>
    <xdr:ext cx="74612" cy="224939"/>
    <xdr:sp macro="" textlink="">
      <xdr:nvSpPr>
        <xdr:cNvPr id="53" name="Text Box 531">
          <a:extLst>
            <a:ext uri="{FF2B5EF4-FFF2-40B4-BE49-F238E27FC236}">
              <a16:creationId xmlns:a16="http://schemas.microsoft.com/office/drawing/2014/main" id="{C6AEE337-84AB-4482-97BB-104B3BA14BCE}"/>
            </a:ext>
          </a:extLst>
        </xdr:cNvPr>
        <xdr:cNvSpPr txBox="1">
          <a:spLocks noChangeArrowheads="1"/>
        </xdr:cNvSpPr>
      </xdr:nvSpPr>
      <xdr:spPr bwMode="auto">
        <a:xfrm>
          <a:off x="1962150" y="2733675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10</xdr:row>
      <xdr:rowOff>0</xdr:rowOff>
    </xdr:from>
    <xdr:ext cx="72231" cy="221150"/>
    <xdr:sp macro="" textlink="">
      <xdr:nvSpPr>
        <xdr:cNvPr id="54" name="Text Box 531">
          <a:extLst>
            <a:ext uri="{FF2B5EF4-FFF2-40B4-BE49-F238E27FC236}">
              <a16:creationId xmlns:a16="http://schemas.microsoft.com/office/drawing/2014/main" id="{FC420A73-5224-4ABD-A021-330FF4B0E23B}"/>
            </a:ext>
          </a:extLst>
        </xdr:cNvPr>
        <xdr:cNvSpPr txBox="1">
          <a:spLocks noChangeArrowheads="1"/>
        </xdr:cNvSpPr>
      </xdr:nvSpPr>
      <xdr:spPr bwMode="auto">
        <a:xfrm>
          <a:off x="1962150" y="27336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18</xdr:row>
      <xdr:rowOff>0</xdr:rowOff>
    </xdr:from>
    <xdr:ext cx="78534" cy="223258"/>
    <xdr:sp macro="" textlink="">
      <xdr:nvSpPr>
        <xdr:cNvPr id="55" name="Text Box 531">
          <a:extLst>
            <a:ext uri="{FF2B5EF4-FFF2-40B4-BE49-F238E27FC236}">
              <a16:creationId xmlns:a16="http://schemas.microsoft.com/office/drawing/2014/main" id="{8B32885F-9615-4355-91C0-41E290A27A62}"/>
            </a:ext>
          </a:extLst>
        </xdr:cNvPr>
        <xdr:cNvSpPr txBox="1">
          <a:spLocks noChangeArrowheads="1"/>
        </xdr:cNvSpPr>
      </xdr:nvSpPr>
      <xdr:spPr bwMode="auto">
        <a:xfrm>
          <a:off x="1962150" y="4181475"/>
          <a:ext cx="78534" cy="22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18</xdr:row>
      <xdr:rowOff>0</xdr:rowOff>
    </xdr:from>
    <xdr:ext cx="72231" cy="221150"/>
    <xdr:sp macro="" textlink="">
      <xdr:nvSpPr>
        <xdr:cNvPr id="56" name="Text Box 531">
          <a:extLst>
            <a:ext uri="{FF2B5EF4-FFF2-40B4-BE49-F238E27FC236}">
              <a16:creationId xmlns:a16="http://schemas.microsoft.com/office/drawing/2014/main" id="{55B5B8B2-E811-446F-B885-62C3585C96C7}"/>
            </a:ext>
          </a:extLst>
        </xdr:cNvPr>
        <xdr:cNvSpPr txBox="1">
          <a:spLocks noChangeArrowheads="1"/>
        </xdr:cNvSpPr>
      </xdr:nvSpPr>
      <xdr:spPr bwMode="auto">
        <a:xfrm>
          <a:off x="1962150" y="41814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4612" cy="224939"/>
    <xdr:sp macro="" textlink="">
      <xdr:nvSpPr>
        <xdr:cNvPr id="57" name="Text Box 531">
          <a:extLst>
            <a:ext uri="{FF2B5EF4-FFF2-40B4-BE49-F238E27FC236}">
              <a16:creationId xmlns:a16="http://schemas.microsoft.com/office/drawing/2014/main" id="{41AD54C1-EE8B-4BC4-9CEB-1C132245CC4F}"/>
            </a:ext>
          </a:extLst>
        </xdr:cNvPr>
        <xdr:cNvSpPr txBox="1">
          <a:spLocks noChangeArrowheads="1"/>
        </xdr:cNvSpPr>
      </xdr:nvSpPr>
      <xdr:spPr bwMode="auto">
        <a:xfrm>
          <a:off x="1962150" y="4905375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2231" cy="221150"/>
    <xdr:sp macro="" textlink="">
      <xdr:nvSpPr>
        <xdr:cNvPr id="58" name="Text Box 531">
          <a:extLst>
            <a:ext uri="{FF2B5EF4-FFF2-40B4-BE49-F238E27FC236}">
              <a16:creationId xmlns:a16="http://schemas.microsoft.com/office/drawing/2014/main" id="{74BEC347-EE9C-4B4E-A8B7-2F68B3F7A680}"/>
            </a:ext>
          </a:extLst>
        </xdr:cNvPr>
        <xdr:cNvSpPr txBox="1">
          <a:spLocks noChangeArrowheads="1"/>
        </xdr:cNvSpPr>
      </xdr:nvSpPr>
      <xdr:spPr bwMode="auto">
        <a:xfrm>
          <a:off x="1962150" y="49053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30</xdr:row>
      <xdr:rowOff>0</xdr:rowOff>
    </xdr:from>
    <xdr:ext cx="78534" cy="223258"/>
    <xdr:sp macro="" textlink="">
      <xdr:nvSpPr>
        <xdr:cNvPr id="20" name="Text Box 531">
          <a:extLst>
            <a:ext uri="{FF2B5EF4-FFF2-40B4-BE49-F238E27FC236}">
              <a16:creationId xmlns:a16="http://schemas.microsoft.com/office/drawing/2014/main" id="{6D924080-5292-4EAF-9FCF-9A1801734794}"/>
            </a:ext>
          </a:extLst>
        </xdr:cNvPr>
        <xdr:cNvSpPr txBox="1">
          <a:spLocks noChangeArrowheads="1"/>
        </xdr:cNvSpPr>
      </xdr:nvSpPr>
      <xdr:spPr bwMode="auto">
        <a:xfrm>
          <a:off x="1962150" y="6353175"/>
          <a:ext cx="78534" cy="22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30</xdr:row>
      <xdr:rowOff>0</xdr:rowOff>
    </xdr:from>
    <xdr:ext cx="72231" cy="221150"/>
    <xdr:sp macro="" textlink="">
      <xdr:nvSpPr>
        <xdr:cNvPr id="21" name="Text Box 531">
          <a:extLst>
            <a:ext uri="{FF2B5EF4-FFF2-40B4-BE49-F238E27FC236}">
              <a16:creationId xmlns:a16="http://schemas.microsoft.com/office/drawing/2014/main" id="{4963E368-3D3C-4453-9CE8-AF4655E90669}"/>
            </a:ext>
          </a:extLst>
        </xdr:cNvPr>
        <xdr:cNvSpPr txBox="1">
          <a:spLocks noChangeArrowheads="1"/>
        </xdr:cNvSpPr>
      </xdr:nvSpPr>
      <xdr:spPr bwMode="auto">
        <a:xfrm>
          <a:off x="1962150" y="63531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31</xdr:row>
      <xdr:rowOff>0</xdr:rowOff>
    </xdr:from>
    <xdr:ext cx="78534" cy="223258"/>
    <xdr:sp macro="" textlink="">
      <xdr:nvSpPr>
        <xdr:cNvPr id="22" name="Text Box 531">
          <a:extLst>
            <a:ext uri="{FF2B5EF4-FFF2-40B4-BE49-F238E27FC236}">
              <a16:creationId xmlns:a16="http://schemas.microsoft.com/office/drawing/2014/main" id="{9C7DD291-0495-43DA-BA0F-C5E1E2CB6FE9}"/>
            </a:ext>
          </a:extLst>
        </xdr:cNvPr>
        <xdr:cNvSpPr txBox="1">
          <a:spLocks noChangeArrowheads="1"/>
        </xdr:cNvSpPr>
      </xdr:nvSpPr>
      <xdr:spPr bwMode="auto">
        <a:xfrm>
          <a:off x="1962150" y="6534150"/>
          <a:ext cx="78534" cy="22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31</xdr:row>
      <xdr:rowOff>0</xdr:rowOff>
    </xdr:from>
    <xdr:ext cx="72231" cy="221150"/>
    <xdr:sp macro="" textlink="">
      <xdr:nvSpPr>
        <xdr:cNvPr id="25" name="Text Box 531">
          <a:extLst>
            <a:ext uri="{FF2B5EF4-FFF2-40B4-BE49-F238E27FC236}">
              <a16:creationId xmlns:a16="http://schemas.microsoft.com/office/drawing/2014/main" id="{6E026145-222B-458B-AF6E-8C44525D3102}"/>
            </a:ext>
          </a:extLst>
        </xdr:cNvPr>
        <xdr:cNvSpPr txBox="1">
          <a:spLocks noChangeArrowheads="1"/>
        </xdr:cNvSpPr>
      </xdr:nvSpPr>
      <xdr:spPr bwMode="auto">
        <a:xfrm>
          <a:off x="1962150" y="653415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34</xdr:row>
      <xdr:rowOff>0</xdr:rowOff>
    </xdr:from>
    <xdr:ext cx="74612" cy="224939"/>
    <xdr:sp macro="" textlink="">
      <xdr:nvSpPr>
        <xdr:cNvPr id="26" name="Text Box 531">
          <a:extLst>
            <a:ext uri="{FF2B5EF4-FFF2-40B4-BE49-F238E27FC236}">
              <a16:creationId xmlns:a16="http://schemas.microsoft.com/office/drawing/2014/main" id="{9AAEE5FF-6A30-4569-BE09-96FCD0417B00}"/>
            </a:ext>
          </a:extLst>
        </xdr:cNvPr>
        <xdr:cNvSpPr txBox="1">
          <a:spLocks noChangeArrowheads="1"/>
        </xdr:cNvSpPr>
      </xdr:nvSpPr>
      <xdr:spPr bwMode="auto">
        <a:xfrm>
          <a:off x="1962150" y="7077075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34</xdr:row>
      <xdr:rowOff>0</xdr:rowOff>
    </xdr:from>
    <xdr:ext cx="72231" cy="221150"/>
    <xdr:sp macro="" textlink="">
      <xdr:nvSpPr>
        <xdr:cNvPr id="27" name="Text Box 531">
          <a:extLst>
            <a:ext uri="{FF2B5EF4-FFF2-40B4-BE49-F238E27FC236}">
              <a16:creationId xmlns:a16="http://schemas.microsoft.com/office/drawing/2014/main" id="{02D7125A-F2ED-4184-AA70-EA8FF0542C02}"/>
            </a:ext>
          </a:extLst>
        </xdr:cNvPr>
        <xdr:cNvSpPr txBox="1">
          <a:spLocks noChangeArrowheads="1"/>
        </xdr:cNvSpPr>
      </xdr:nvSpPr>
      <xdr:spPr bwMode="auto">
        <a:xfrm>
          <a:off x="1962150" y="70770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35</xdr:row>
      <xdr:rowOff>0</xdr:rowOff>
    </xdr:from>
    <xdr:ext cx="74612" cy="224939"/>
    <xdr:sp macro="" textlink="">
      <xdr:nvSpPr>
        <xdr:cNvPr id="28" name="Text Box 531">
          <a:extLst>
            <a:ext uri="{FF2B5EF4-FFF2-40B4-BE49-F238E27FC236}">
              <a16:creationId xmlns:a16="http://schemas.microsoft.com/office/drawing/2014/main" id="{4E6D8B6E-0D69-49C1-857A-1307616E2233}"/>
            </a:ext>
          </a:extLst>
        </xdr:cNvPr>
        <xdr:cNvSpPr txBox="1">
          <a:spLocks noChangeArrowheads="1"/>
        </xdr:cNvSpPr>
      </xdr:nvSpPr>
      <xdr:spPr bwMode="auto">
        <a:xfrm>
          <a:off x="1962150" y="7077075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35</xdr:row>
      <xdr:rowOff>0</xdr:rowOff>
    </xdr:from>
    <xdr:ext cx="72231" cy="221150"/>
    <xdr:sp macro="" textlink="">
      <xdr:nvSpPr>
        <xdr:cNvPr id="29" name="Text Box 531">
          <a:extLst>
            <a:ext uri="{FF2B5EF4-FFF2-40B4-BE49-F238E27FC236}">
              <a16:creationId xmlns:a16="http://schemas.microsoft.com/office/drawing/2014/main" id="{B29DF217-4F06-4247-B6C4-669C63CB9065}"/>
            </a:ext>
          </a:extLst>
        </xdr:cNvPr>
        <xdr:cNvSpPr txBox="1">
          <a:spLocks noChangeArrowheads="1"/>
        </xdr:cNvSpPr>
      </xdr:nvSpPr>
      <xdr:spPr bwMode="auto">
        <a:xfrm>
          <a:off x="1962150" y="70770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36</xdr:row>
      <xdr:rowOff>0</xdr:rowOff>
    </xdr:from>
    <xdr:ext cx="74612" cy="224939"/>
    <xdr:sp macro="" textlink="">
      <xdr:nvSpPr>
        <xdr:cNvPr id="2" name="Text Box 531">
          <a:extLst>
            <a:ext uri="{FF2B5EF4-FFF2-40B4-BE49-F238E27FC236}">
              <a16:creationId xmlns:a16="http://schemas.microsoft.com/office/drawing/2014/main" id="{B2ACD6A5-002F-4E3A-96BB-003574504F62}"/>
            </a:ext>
          </a:extLst>
        </xdr:cNvPr>
        <xdr:cNvSpPr txBox="1">
          <a:spLocks noChangeArrowheads="1"/>
        </xdr:cNvSpPr>
      </xdr:nvSpPr>
      <xdr:spPr bwMode="auto">
        <a:xfrm>
          <a:off x="1962150" y="6896100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36</xdr:row>
      <xdr:rowOff>0</xdr:rowOff>
    </xdr:from>
    <xdr:ext cx="72231" cy="221150"/>
    <xdr:sp macro="" textlink="">
      <xdr:nvSpPr>
        <xdr:cNvPr id="3" name="Text Box 531">
          <a:extLst>
            <a:ext uri="{FF2B5EF4-FFF2-40B4-BE49-F238E27FC236}">
              <a16:creationId xmlns:a16="http://schemas.microsoft.com/office/drawing/2014/main" id="{06B2AA88-4883-4370-A8A5-A3C6F90E4113}"/>
            </a:ext>
          </a:extLst>
        </xdr:cNvPr>
        <xdr:cNvSpPr txBox="1">
          <a:spLocks noChangeArrowheads="1"/>
        </xdr:cNvSpPr>
      </xdr:nvSpPr>
      <xdr:spPr bwMode="auto">
        <a:xfrm>
          <a:off x="1962150" y="68961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38</xdr:row>
      <xdr:rowOff>0</xdr:rowOff>
    </xdr:from>
    <xdr:ext cx="67516" cy="221765"/>
    <xdr:sp macro="" textlink="">
      <xdr:nvSpPr>
        <xdr:cNvPr id="4" name="Text Box 531">
          <a:extLst>
            <a:ext uri="{FF2B5EF4-FFF2-40B4-BE49-F238E27FC236}">
              <a16:creationId xmlns:a16="http://schemas.microsoft.com/office/drawing/2014/main" id="{B0BF3794-8C0D-4766-B2D3-3F726E9A742D}"/>
            </a:ext>
          </a:extLst>
        </xdr:cNvPr>
        <xdr:cNvSpPr txBox="1">
          <a:spLocks noChangeArrowheads="1"/>
        </xdr:cNvSpPr>
      </xdr:nvSpPr>
      <xdr:spPr bwMode="auto">
        <a:xfrm>
          <a:off x="1955800" y="730250"/>
          <a:ext cx="67516" cy="221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38</xdr:row>
      <xdr:rowOff>0</xdr:rowOff>
    </xdr:from>
    <xdr:ext cx="72231" cy="221150"/>
    <xdr:sp macro="" textlink="">
      <xdr:nvSpPr>
        <xdr:cNvPr id="7" name="Text Box 531">
          <a:extLst>
            <a:ext uri="{FF2B5EF4-FFF2-40B4-BE49-F238E27FC236}">
              <a16:creationId xmlns:a16="http://schemas.microsoft.com/office/drawing/2014/main" id="{8308D513-FCCA-41B3-BEC9-C497B00B01CD}"/>
            </a:ext>
          </a:extLst>
        </xdr:cNvPr>
        <xdr:cNvSpPr txBox="1">
          <a:spLocks noChangeArrowheads="1"/>
        </xdr:cNvSpPr>
      </xdr:nvSpPr>
      <xdr:spPr bwMode="auto">
        <a:xfrm>
          <a:off x="1955800" y="73025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5</xdr:row>
      <xdr:rowOff>0</xdr:rowOff>
    </xdr:from>
    <xdr:to>
      <xdr:col>3</xdr:col>
      <xdr:colOff>26987</xdr:colOff>
      <xdr:row>6</xdr:row>
      <xdr:rowOff>66375</xdr:rowOff>
    </xdr:to>
    <xdr:sp macro="" textlink="">
      <xdr:nvSpPr>
        <xdr:cNvPr id="5" name="Text Box 531">
          <a:extLst>
            <a:ext uri="{FF2B5EF4-FFF2-40B4-BE49-F238E27FC236}">
              <a16:creationId xmlns:a16="http://schemas.microsoft.com/office/drawing/2014/main" id="{C78A44BC-5749-48C2-BF0D-A90D3507BB00}"/>
            </a:ext>
          </a:extLst>
        </xdr:cNvPr>
        <xdr:cNvSpPr txBox="1">
          <a:spLocks noChangeArrowheads="1"/>
        </xdr:cNvSpPr>
      </xdr:nvSpPr>
      <xdr:spPr bwMode="auto">
        <a:xfrm>
          <a:off x="1962150" y="1619250"/>
          <a:ext cx="74612" cy="22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1FCE3FAF-208A-44AF-8BCE-42F91C1FBCCB}"/>
            </a:ext>
          </a:extLst>
        </xdr:cNvPr>
        <xdr:cNvSpPr txBox="1"/>
      </xdr:nvSpPr>
      <xdr:spPr>
        <a:xfrm>
          <a:off x="3400425" y="161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419100</xdr:colOff>
      <xdr:row>5</xdr:row>
      <xdr:rowOff>0</xdr:rowOff>
    </xdr:from>
    <xdr:ext cx="72231" cy="221150"/>
    <xdr:sp macro="" textlink="">
      <xdr:nvSpPr>
        <xdr:cNvPr id="23" name="Text Box 531">
          <a:extLst>
            <a:ext uri="{FF2B5EF4-FFF2-40B4-BE49-F238E27FC236}">
              <a16:creationId xmlns:a16="http://schemas.microsoft.com/office/drawing/2014/main" id="{6DEDE4F3-6D46-45B7-8BF1-206F73D355B9}"/>
            </a:ext>
          </a:extLst>
        </xdr:cNvPr>
        <xdr:cNvSpPr txBox="1">
          <a:spLocks noChangeArrowheads="1"/>
        </xdr:cNvSpPr>
      </xdr:nvSpPr>
      <xdr:spPr bwMode="auto">
        <a:xfrm>
          <a:off x="1962150" y="161925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966BD0AF-624F-4A74-B46D-9BAEE9E98945}"/>
            </a:ext>
          </a:extLst>
        </xdr:cNvPr>
        <xdr:cNvSpPr txBox="1"/>
      </xdr:nvSpPr>
      <xdr:spPr>
        <a:xfrm>
          <a:off x="3400425" y="161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2</xdr:col>
      <xdr:colOff>419100</xdr:colOff>
      <xdr:row>2</xdr:row>
      <xdr:rowOff>0</xdr:rowOff>
    </xdr:from>
    <xdr:to>
      <xdr:col>3</xdr:col>
      <xdr:colOff>26987</xdr:colOff>
      <xdr:row>3</xdr:row>
      <xdr:rowOff>72540</xdr:rowOff>
    </xdr:to>
    <xdr:sp macro="" textlink="">
      <xdr:nvSpPr>
        <xdr:cNvPr id="43" name="Text Box 531">
          <a:extLst>
            <a:ext uri="{FF2B5EF4-FFF2-40B4-BE49-F238E27FC236}">
              <a16:creationId xmlns:a16="http://schemas.microsoft.com/office/drawing/2014/main" id="{E9BFC046-24E2-47FF-9E91-BC1B15B6DE6D}"/>
            </a:ext>
          </a:extLst>
        </xdr:cNvPr>
        <xdr:cNvSpPr txBox="1">
          <a:spLocks noChangeArrowheads="1"/>
        </xdr:cNvSpPr>
      </xdr:nvSpPr>
      <xdr:spPr bwMode="auto">
        <a:xfrm>
          <a:off x="1962150" y="381000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419100</xdr:colOff>
      <xdr:row>2</xdr:row>
      <xdr:rowOff>0</xdr:rowOff>
    </xdr:from>
    <xdr:ext cx="72231" cy="221150"/>
    <xdr:sp macro="" textlink="">
      <xdr:nvSpPr>
        <xdr:cNvPr id="44" name="Text Box 531">
          <a:extLst>
            <a:ext uri="{FF2B5EF4-FFF2-40B4-BE49-F238E27FC236}">
              <a16:creationId xmlns:a16="http://schemas.microsoft.com/office/drawing/2014/main" id="{137759FF-3880-4031-AF53-AC2976EA4B51}"/>
            </a:ext>
          </a:extLst>
        </xdr:cNvPr>
        <xdr:cNvSpPr txBox="1">
          <a:spLocks noChangeArrowheads="1"/>
        </xdr:cNvSpPr>
      </xdr:nvSpPr>
      <xdr:spPr bwMode="auto">
        <a:xfrm>
          <a:off x="1962150" y="3810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</xdr:col>
      <xdr:colOff>419100</xdr:colOff>
      <xdr:row>6</xdr:row>
      <xdr:rowOff>0</xdr:rowOff>
    </xdr:from>
    <xdr:to>
      <xdr:col>3</xdr:col>
      <xdr:colOff>26987</xdr:colOff>
      <xdr:row>7</xdr:row>
      <xdr:rowOff>43965</xdr:rowOff>
    </xdr:to>
    <xdr:sp macro="" textlink="">
      <xdr:nvSpPr>
        <xdr:cNvPr id="45" name="Text Box 531">
          <a:extLst>
            <a:ext uri="{FF2B5EF4-FFF2-40B4-BE49-F238E27FC236}">
              <a16:creationId xmlns:a16="http://schemas.microsoft.com/office/drawing/2014/main" id="{60E55095-7733-4880-90DD-6633E792BC35}"/>
            </a:ext>
          </a:extLst>
        </xdr:cNvPr>
        <xdr:cNvSpPr txBox="1">
          <a:spLocks noChangeArrowheads="1"/>
        </xdr:cNvSpPr>
      </xdr:nvSpPr>
      <xdr:spPr bwMode="auto">
        <a:xfrm>
          <a:off x="1962150" y="1781175"/>
          <a:ext cx="74612" cy="224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419100</xdr:colOff>
      <xdr:row>6</xdr:row>
      <xdr:rowOff>0</xdr:rowOff>
    </xdr:from>
    <xdr:ext cx="72231" cy="221150"/>
    <xdr:sp macro="" textlink="">
      <xdr:nvSpPr>
        <xdr:cNvPr id="46" name="Text Box 531">
          <a:extLst>
            <a:ext uri="{FF2B5EF4-FFF2-40B4-BE49-F238E27FC236}">
              <a16:creationId xmlns:a16="http://schemas.microsoft.com/office/drawing/2014/main" id="{17A7A92E-78FE-4388-8ADA-3CC167395ED2}"/>
            </a:ext>
          </a:extLst>
        </xdr:cNvPr>
        <xdr:cNvSpPr txBox="1">
          <a:spLocks noChangeArrowheads="1"/>
        </xdr:cNvSpPr>
      </xdr:nvSpPr>
      <xdr:spPr bwMode="auto">
        <a:xfrm>
          <a:off x="1962150" y="17811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419100</xdr:colOff>
      <xdr:row>4</xdr:row>
      <xdr:rowOff>0</xdr:rowOff>
    </xdr:from>
    <xdr:to>
      <xdr:col>3</xdr:col>
      <xdr:colOff>497634</xdr:colOff>
      <xdr:row>5</xdr:row>
      <xdr:rowOff>72538</xdr:rowOff>
    </xdr:to>
    <xdr:sp macro="" textlink="">
      <xdr:nvSpPr>
        <xdr:cNvPr id="47" name="Text Box 531">
          <a:extLst>
            <a:ext uri="{FF2B5EF4-FFF2-40B4-BE49-F238E27FC236}">
              <a16:creationId xmlns:a16="http://schemas.microsoft.com/office/drawing/2014/main" id="{2DA77A7D-A773-4A94-AA8C-86F73D9CAAB3}"/>
            </a:ext>
          </a:extLst>
        </xdr:cNvPr>
        <xdr:cNvSpPr txBox="1">
          <a:spLocks noChangeArrowheads="1"/>
        </xdr:cNvSpPr>
      </xdr:nvSpPr>
      <xdr:spPr bwMode="auto">
        <a:xfrm>
          <a:off x="2428875" y="647700"/>
          <a:ext cx="78534" cy="234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419100</xdr:colOff>
      <xdr:row>4</xdr:row>
      <xdr:rowOff>0</xdr:rowOff>
    </xdr:from>
    <xdr:ext cx="72231" cy="221150"/>
    <xdr:sp macro="" textlink="">
      <xdr:nvSpPr>
        <xdr:cNvPr id="48" name="Text Box 531">
          <a:extLst>
            <a:ext uri="{FF2B5EF4-FFF2-40B4-BE49-F238E27FC236}">
              <a16:creationId xmlns:a16="http://schemas.microsoft.com/office/drawing/2014/main" id="{49E617EB-A870-46D8-BFED-2F0A8AC578C5}"/>
            </a:ext>
          </a:extLst>
        </xdr:cNvPr>
        <xdr:cNvSpPr txBox="1">
          <a:spLocks noChangeArrowheads="1"/>
        </xdr:cNvSpPr>
      </xdr:nvSpPr>
      <xdr:spPr bwMode="auto">
        <a:xfrm>
          <a:off x="2428875" y="6477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419100</xdr:colOff>
      <xdr:row>4</xdr:row>
      <xdr:rowOff>0</xdr:rowOff>
    </xdr:from>
    <xdr:to>
      <xdr:col>3</xdr:col>
      <xdr:colOff>493712</xdr:colOff>
      <xdr:row>5</xdr:row>
      <xdr:rowOff>70856</xdr:rowOff>
    </xdr:to>
    <xdr:sp macro="" textlink="">
      <xdr:nvSpPr>
        <xdr:cNvPr id="49" name="Text Box 531">
          <a:extLst>
            <a:ext uri="{FF2B5EF4-FFF2-40B4-BE49-F238E27FC236}">
              <a16:creationId xmlns:a16="http://schemas.microsoft.com/office/drawing/2014/main" id="{9DC05D63-7582-48C0-B702-4EDBACB78F76}"/>
            </a:ext>
          </a:extLst>
        </xdr:cNvPr>
        <xdr:cNvSpPr txBox="1">
          <a:spLocks noChangeArrowheads="1"/>
        </xdr:cNvSpPr>
      </xdr:nvSpPr>
      <xdr:spPr bwMode="auto">
        <a:xfrm>
          <a:off x="2428875" y="647700"/>
          <a:ext cx="74612" cy="232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26894</xdr:colOff>
      <xdr:row>6</xdr:row>
      <xdr:rowOff>100854</xdr:rowOff>
    </xdr:from>
    <xdr:ext cx="72231" cy="221150"/>
    <xdr:sp macro="" textlink="">
      <xdr:nvSpPr>
        <xdr:cNvPr id="50" name="Text Box 531">
          <a:extLst>
            <a:ext uri="{FF2B5EF4-FFF2-40B4-BE49-F238E27FC236}">
              <a16:creationId xmlns:a16="http://schemas.microsoft.com/office/drawing/2014/main" id="{6B85C747-9A5F-480D-96F9-09E0396786EE}"/>
            </a:ext>
          </a:extLst>
        </xdr:cNvPr>
        <xdr:cNvSpPr txBox="1">
          <a:spLocks noChangeArrowheads="1"/>
        </xdr:cNvSpPr>
      </xdr:nvSpPr>
      <xdr:spPr bwMode="auto">
        <a:xfrm>
          <a:off x="988919" y="1882029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</xdr:col>
      <xdr:colOff>419100</xdr:colOff>
      <xdr:row>4</xdr:row>
      <xdr:rowOff>0</xdr:rowOff>
    </xdr:from>
    <xdr:to>
      <xdr:col>3</xdr:col>
      <xdr:colOff>23066</xdr:colOff>
      <xdr:row>5</xdr:row>
      <xdr:rowOff>63016</xdr:rowOff>
    </xdr:to>
    <xdr:sp macro="" textlink="">
      <xdr:nvSpPr>
        <xdr:cNvPr id="51" name="Text Box 531">
          <a:extLst>
            <a:ext uri="{FF2B5EF4-FFF2-40B4-BE49-F238E27FC236}">
              <a16:creationId xmlns:a16="http://schemas.microsoft.com/office/drawing/2014/main" id="{C0B2172F-CBF4-47BF-8C66-E56A688ACF82}"/>
            </a:ext>
          </a:extLst>
        </xdr:cNvPr>
        <xdr:cNvSpPr txBox="1">
          <a:spLocks noChangeArrowheads="1"/>
        </xdr:cNvSpPr>
      </xdr:nvSpPr>
      <xdr:spPr bwMode="auto">
        <a:xfrm>
          <a:off x="1962150" y="647700"/>
          <a:ext cx="70691" cy="224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419100</xdr:colOff>
      <xdr:row>4</xdr:row>
      <xdr:rowOff>0</xdr:rowOff>
    </xdr:from>
    <xdr:ext cx="72231" cy="221150"/>
    <xdr:sp macro="" textlink="">
      <xdr:nvSpPr>
        <xdr:cNvPr id="52" name="Text Box 531">
          <a:extLst>
            <a:ext uri="{FF2B5EF4-FFF2-40B4-BE49-F238E27FC236}">
              <a16:creationId xmlns:a16="http://schemas.microsoft.com/office/drawing/2014/main" id="{69AF3BB5-595E-4A56-8E53-581579BF6DE5}"/>
            </a:ext>
          </a:extLst>
        </xdr:cNvPr>
        <xdr:cNvSpPr txBox="1">
          <a:spLocks noChangeArrowheads="1"/>
        </xdr:cNvSpPr>
      </xdr:nvSpPr>
      <xdr:spPr bwMode="auto">
        <a:xfrm>
          <a:off x="1962150" y="6477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13</xdr:row>
      <xdr:rowOff>0</xdr:rowOff>
    </xdr:from>
    <xdr:ext cx="74612" cy="224939"/>
    <xdr:sp macro="" textlink="">
      <xdr:nvSpPr>
        <xdr:cNvPr id="53" name="Text Box 531">
          <a:extLst>
            <a:ext uri="{FF2B5EF4-FFF2-40B4-BE49-F238E27FC236}">
              <a16:creationId xmlns:a16="http://schemas.microsoft.com/office/drawing/2014/main" id="{8744AE71-1BE0-437A-8B9D-9D25BF99A39F}"/>
            </a:ext>
          </a:extLst>
        </xdr:cNvPr>
        <xdr:cNvSpPr txBox="1">
          <a:spLocks noChangeArrowheads="1"/>
        </xdr:cNvSpPr>
      </xdr:nvSpPr>
      <xdr:spPr bwMode="auto">
        <a:xfrm>
          <a:off x="1962150" y="2933700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13</xdr:row>
      <xdr:rowOff>0</xdr:rowOff>
    </xdr:from>
    <xdr:ext cx="72231" cy="221150"/>
    <xdr:sp macro="" textlink="">
      <xdr:nvSpPr>
        <xdr:cNvPr id="54" name="Text Box 531">
          <a:extLst>
            <a:ext uri="{FF2B5EF4-FFF2-40B4-BE49-F238E27FC236}">
              <a16:creationId xmlns:a16="http://schemas.microsoft.com/office/drawing/2014/main" id="{EF7CA595-DC27-4244-9B24-FA0436B4CE19}"/>
            </a:ext>
          </a:extLst>
        </xdr:cNvPr>
        <xdr:cNvSpPr txBox="1">
          <a:spLocks noChangeArrowheads="1"/>
        </xdr:cNvSpPr>
      </xdr:nvSpPr>
      <xdr:spPr bwMode="auto">
        <a:xfrm>
          <a:off x="1962150" y="29337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18</xdr:row>
      <xdr:rowOff>0</xdr:rowOff>
    </xdr:from>
    <xdr:ext cx="78534" cy="223258"/>
    <xdr:sp macro="" textlink="">
      <xdr:nvSpPr>
        <xdr:cNvPr id="55" name="Text Box 531">
          <a:extLst>
            <a:ext uri="{FF2B5EF4-FFF2-40B4-BE49-F238E27FC236}">
              <a16:creationId xmlns:a16="http://schemas.microsoft.com/office/drawing/2014/main" id="{57449B11-D3AA-40FB-BE4B-772979DC24B2}"/>
            </a:ext>
          </a:extLst>
        </xdr:cNvPr>
        <xdr:cNvSpPr txBox="1">
          <a:spLocks noChangeArrowheads="1"/>
        </xdr:cNvSpPr>
      </xdr:nvSpPr>
      <xdr:spPr bwMode="auto">
        <a:xfrm>
          <a:off x="1962150" y="3743325"/>
          <a:ext cx="78534" cy="22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18</xdr:row>
      <xdr:rowOff>0</xdr:rowOff>
    </xdr:from>
    <xdr:ext cx="72231" cy="221150"/>
    <xdr:sp macro="" textlink="">
      <xdr:nvSpPr>
        <xdr:cNvPr id="56" name="Text Box 531">
          <a:extLst>
            <a:ext uri="{FF2B5EF4-FFF2-40B4-BE49-F238E27FC236}">
              <a16:creationId xmlns:a16="http://schemas.microsoft.com/office/drawing/2014/main" id="{0F107565-3E8D-49A4-990D-6BAADDCE94D1}"/>
            </a:ext>
          </a:extLst>
        </xdr:cNvPr>
        <xdr:cNvSpPr txBox="1">
          <a:spLocks noChangeArrowheads="1"/>
        </xdr:cNvSpPr>
      </xdr:nvSpPr>
      <xdr:spPr bwMode="auto">
        <a:xfrm>
          <a:off x="1962150" y="37433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4612" cy="224939"/>
    <xdr:sp macro="" textlink="">
      <xdr:nvSpPr>
        <xdr:cNvPr id="57" name="Text Box 531">
          <a:extLst>
            <a:ext uri="{FF2B5EF4-FFF2-40B4-BE49-F238E27FC236}">
              <a16:creationId xmlns:a16="http://schemas.microsoft.com/office/drawing/2014/main" id="{BC62F968-8F9A-43BB-836A-5472F5386E4B}"/>
            </a:ext>
          </a:extLst>
        </xdr:cNvPr>
        <xdr:cNvSpPr txBox="1">
          <a:spLocks noChangeArrowheads="1"/>
        </xdr:cNvSpPr>
      </xdr:nvSpPr>
      <xdr:spPr bwMode="auto">
        <a:xfrm>
          <a:off x="1962150" y="4410075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2231" cy="221150"/>
    <xdr:sp macro="" textlink="">
      <xdr:nvSpPr>
        <xdr:cNvPr id="58" name="Text Box 531">
          <a:extLst>
            <a:ext uri="{FF2B5EF4-FFF2-40B4-BE49-F238E27FC236}">
              <a16:creationId xmlns:a16="http://schemas.microsoft.com/office/drawing/2014/main" id="{DFEFB3C8-392D-4306-A045-D03F3A1B3CD2}"/>
            </a:ext>
          </a:extLst>
        </xdr:cNvPr>
        <xdr:cNvSpPr txBox="1">
          <a:spLocks noChangeArrowheads="1"/>
        </xdr:cNvSpPr>
      </xdr:nvSpPr>
      <xdr:spPr bwMode="auto">
        <a:xfrm>
          <a:off x="1962150" y="44100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30</xdr:row>
      <xdr:rowOff>0</xdr:rowOff>
    </xdr:from>
    <xdr:ext cx="78534" cy="223258"/>
    <xdr:sp macro="" textlink="">
      <xdr:nvSpPr>
        <xdr:cNvPr id="22" name="Text Box 531">
          <a:extLst>
            <a:ext uri="{FF2B5EF4-FFF2-40B4-BE49-F238E27FC236}">
              <a16:creationId xmlns:a16="http://schemas.microsoft.com/office/drawing/2014/main" id="{6AE21989-ACA7-4158-83F6-75537FDFF090}"/>
            </a:ext>
          </a:extLst>
        </xdr:cNvPr>
        <xdr:cNvSpPr txBox="1">
          <a:spLocks noChangeArrowheads="1"/>
        </xdr:cNvSpPr>
      </xdr:nvSpPr>
      <xdr:spPr bwMode="auto">
        <a:xfrm>
          <a:off x="1962150" y="5705475"/>
          <a:ext cx="78534" cy="22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30</xdr:row>
      <xdr:rowOff>0</xdr:rowOff>
    </xdr:from>
    <xdr:ext cx="72231" cy="221150"/>
    <xdr:sp macro="" textlink="">
      <xdr:nvSpPr>
        <xdr:cNvPr id="25" name="Text Box 531">
          <a:extLst>
            <a:ext uri="{FF2B5EF4-FFF2-40B4-BE49-F238E27FC236}">
              <a16:creationId xmlns:a16="http://schemas.microsoft.com/office/drawing/2014/main" id="{1F03F819-18A9-4B1E-93AA-38596A6D4CFA}"/>
            </a:ext>
          </a:extLst>
        </xdr:cNvPr>
        <xdr:cNvSpPr txBox="1">
          <a:spLocks noChangeArrowheads="1"/>
        </xdr:cNvSpPr>
      </xdr:nvSpPr>
      <xdr:spPr bwMode="auto">
        <a:xfrm>
          <a:off x="1962150" y="57054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31</xdr:row>
      <xdr:rowOff>0</xdr:rowOff>
    </xdr:from>
    <xdr:ext cx="78534" cy="223258"/>
    <xdr:sp macro="" textlink="">
      <xdr:nvSpPr>
        <xdr:cNvPr id="26" name="Text Box 531">
          <a:extLst>
            <a:ext uri="{FF2B5EF4-FFF2-40B4-BE49-F238E27FC236}">
              <a16:creationId xmlns:a16="http://schemas.microsoft.com/office/drawing/2014/main" id="{22C10D4E-7BD1-4412-884C-CC1C622775DB}"/>
            </a:ext>
          </a:extLst>
        </xdr:cNvPr>
        <xdr:cNvSpPr txBox="1">
          <a:spLocks noChangeArrowheads="1"/>
        </xdr:cNvSpPr>
      </xdr:nvSpPr>
      <xdr:spPr bwMode="auto">
        <a:xfrm>
          <a:off x="1962150" y="5867400"/>
          <a:ext cx="78534" cy="22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31</xdr:row>
      <xdr:rowOff>0</xdr:rowOff>
    </xdr:from>
    <xdr:ext cx="72231" cy="221150"/>
    <xdr:sp macro="" textlink="">
      <xdr:nvSpPr>
        <xdr:cNvPr id="27" name="Text Box 531">
          <a:extLst>
            <a:ext uri="{FF2B5EF4-FFF2-40B4-BE49-F238E27FC236}">
              <a16:creationId xmlns:a16="http://schemas.microsoft.com/office/drawing/2014/main" id="{2FC4DCD0-157F-4A8D-8835-A21E02B7E619}"/>
            </a:ext>
          </a:extLst>
        </xdr:cNvPr>
        <xdr:cNvSpPr txBox="1">
          <a:spLocks noChangeArrowheads="1"/>
        </xdr:cNvSpPr>
      </xdr:nvSpPr>
      <xdr:spPr bwMode="auto">
        <a:xfrm>
          <a:off x="1962150" y="58674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34</xdr:row>
      <xdr:rowOff>0</xdr:rowOff>
    </xdr:from>
    <xdr:ext cx="74612" cy="224939"/>
    <xdr:sp macro="" textlink="">
      <xdr:nvSpPr>
        <xdr:cNvPr id="28" name="Text Box 531">
          <a:extLst>
            <a:ext uri="{FF2B5EF4-FFF2-40B4-BE49-F238E27FC236}">
              <a16:creationId xmlns:a16="http://schemas.microsoft.com/office/drawing/2014/main" id="{E4DF2660-D693-4DB1-A885-8CE79C99BD35}"/>
            </a:ext>
          </a:extLst>
        </xdr:cNvPr>
        <xdr:cNvSpPr txBox="1">
          <a:spLocks noChangeArrowheads="1"/>
        </xdr:cNvSpPr>
      </xdr:nvSpPr>
      <xdr:spPr bwMode="auto">
        <a:xfrm>
          <a:off x="1962150" y="6353175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34</xdr:row>
      <xdr:rowOff>0</xdr:rowOff>
    </xdr:from>
    <xdr:ext cx="72231" cy="221150"/>
    <xdr:sp macro="" textlink="">
      <xdr:nvSpPr>
        <xdr:cNvPr id="29" name="Text Box 531">
          <a:extLst>
            <a:ext uri="{FF2B5EF4-FFF2-40B4-BE49-F238E27FC236}">
              <a16:creationId xmlns:a16="http://schemas.microsoft.com/office/drawing/2014/main" id="{45A8CAFC-C42E-4B45-AC00-118CBCF08C9E}"/>
            </a:ext>
          </a:extLst>
        </xdr:cNvPr>
        <xdr:cNvSpPr txBox="1">
          <a:spLocks noChangeArrowheads="1"/>
        </xdr:cNvSpPr>
      </xdr:nvSpPr>
      <xdr:spPr bwMode="auto">
        <a:xfrm>
          <a:off x="1962150" y="63531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35</xdr:row>
      <xdr:rowOff>0</xdr:rowOff>
    </xdr:from>
    <xdr:ext cx="74612" cy="224939"/>
    <xdr:sp macro="" textlink="">
      <xdr:nvSpPr>
        <xdr:cNvPr id="30" name="Text Box 531">
          <a:extLst>
            <a:ext uri="{FF2B5EF4-FFF2-40B4-BE49-F238E27FC236}">
              <a16:creationId xmlns:a16="http://schemas.microsoft.com/office/drawing/2014/main" id="{73DEC5F5-6328-4ABE-9FDB-9D37D03C47E0}"/>
            </a:ext>
          </a:extLst>
        </xdr:cNvPr>
        <xdr:cNvSpPr txBox="1">
          <a:spLocks noChangeArrowheads="1"/>
        </xdr:cNvSpPr>
      </xdr:nvSpPr>
      <xdr:spPr bwMode="auto">
        <a:xfrm>
          <a:off x="1962150" y="6353175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35</xdr:row>
      <xdr:rowOff>0</xdr:rowOff>
    </xdr:from>
    <xdr:ext cx="72231" cy="221150"/>
    <xdr:sp macro="" textlink="">
      <xdr:nvSpPr>
        <xdr:cNvPr id="31" name="Text Box 531">
          <a:extLst>
            <a:ext uri="{FF2B5EF4-FFF2-40B4-BE49-F238E27FC236}">
              <a16:creationId xmlns:a16="http://schemas.microsoft.com/office/drawing/2014/main" id="{E5F338FA-4378-49A1-986E-318318E17004}"/>
            </a:ext>
          </a:extLst>
        </xdr:cNvPr>
        <xdr:cNvSpPr txBox="1">
          <a:spLocks noChangeArrowheads="1"/>
        </xdr:cNvSpPr>
      </xdr:nvSpPr>
      <xdr:spPr bwMode="auto">
        <a:xfrm>
          <a:off x="1962150" y="63531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36</xdr:row>
      <xdr:rowOff>0</xdr:rowOff>
    </xdr:from>
    <xdr:ext cx="74612" cy="224939"/>
    <xdr:sp macro="" textlink="">
      <xdr:nvSpPr>
        <xdr:cNvPr id="2" name="Text Box 531">
          <a:extLst>
            <a:ext uri="{FF2B5EF4-FFF2-40B4-BE49-F238E27FC236}">
              <a16:creationId xmlns:a16="http://schemas.microsoft.com/office/drawing/2014/main" id="{716B1DC3-6CF0-439A-9B43-F6DF9FCAACAE}"/>
            </a:ext>
          </a:extLst>
        </xdr:cNvPr>
        <xdr:cNvSpPr txBox="1">
          <a:spLocks noChangeArrowheads="1"/>
        </xdr:cNvSpPr>
      </xdr:nvSpPr>
      <xdr:spPr bwMode="auto">
        <a:xfrm>
          <a:off x="1962150" y="6191250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36</xdr:row>
      <xdr:rowOff>0</xdr:rowOff>
    </xdr:from>
    <xdr:ext cx="72231" cy="221150"/>
    <xdr:sp macro="" textlink="">
      <xdr:nvSpPr>
        <xdr:cNvPr id="3" name="Text Box 531">
          <a:extLst>
            <a:ext uri="{FF2B5EF4-FFF2-40B4-BE49-F238E27FC236}">
              <a16:creationId xmlns:a16="http://schemas.microsoft.com/office/drawing/2014/main" id="{43299A48-306E-4D9A-846A-C25732486039}"/>
            </a:ext>
          </a:extLst>
        </xdr:cNvPr>
        <xdr:cNvSpPr txBox="1">
          <a:spLocks noChangeArrowheads="1"/>
        </xdr:cNvSpPr>
      </xdr:nvSpPr>
      <xdr:spPr bwMode="auto">
        <a:xfrm>
          <a:off x="1962150" y="619125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9</xdr:row>
      <xdr:rowOff>0</xdr:rowOff>
    </xdr:from>
    <xdr:to>
      <xdr:col>3</xdr:col>
      <xdr:colOff>26987</xdr:colOff>
      <xdr:row>10</xdr:row>
      <xdr:rowOff>66376</xdr:rowOff>
    </xdr:to>
    <xdr:sp macro="" textlink="">
      <xdr:nvSpPr>
        <xdr:cNvPr id="5" name="Text Box 531">
          <a:extLst>
            <a:ext uri="{FF2B5EF4-FFF2-40B4-BE49-F238E27FC236}">
              <a16:creationId xmlns:a16="http://schemas.microsoft.com/office/drawing/2014/main" id="{61CB904F-2EA1-4E8B-861E-F70B73D480B8}"/>
            </a:ext>
          </a:extLst>
        </xdr:cNvPr>
        <xdr:cNvSpPr txBox="1">
          <a:spLocks noChangeArrowheads="1"/>
        </xdr:cNvSpPr>
      </xdr:nvSpPr>
      <xdr:spPr bwMode="auto">
        <a:xfrm>
          <a:off x="4229100" y="43938825"/>
          <a:ext cx="74612" cy="218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72AA4F63-80C2-4505-B501-5F59FBE7FA58}"/>
            </a:ext>
          </a:extLst>
        </xdr:cNvPr>
        <xdr:cNvSpPr txBox="1"/>
      </xdr:nvSpPr>
      <xdr:spPr>
        <a:xfrm>
          <a:off x="10039350" y="439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419100</xdr:colOff>
      <xdr:row>9</xdr:row>
      <xdr:rowOff>0</xdr:rowOff>
    </xdr:from>
    <xdr:ext cx="72231" cy="221150"/>
    <xdr:sp macro="" textlink="">
      <xdr:nvSpPr>
        <xdr:cNvPr id="23" name="Text Box 531">
          <a:extLst>
            <a:ext uri="{FF2B5EF4-FFF2-40B4-BE49-F238E27FC236}">
              <a16:creationId xmlns:a16="http://schemas.microsoft.com/office/drawing/2014/main" id="{51123C46-2E8C-47B0-9858-5FACAF2271D0}"/>
            </a:ext>
          </a:extLst>
        </xdr:cNvPr>
        <xdr:cNvSpPr txBox="1">
          <a:spLocks noChangeArrowheads="1"/>
        </xdr:cNvSpPr>
      </xdr:nvSpPr>
      <xdr:spPr bwMode="auto">
        <a:xfrm>
          <a:off x="4229100" y="439388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</xdr:col>
      <xdr:colOff>419100</xdr:colOff>
      <xdr:row>5</xdr:row>
      <xdr:rowOff>0</xdr:rowOff>
    </xdr:from>
    <xdr:to>
      <xdr:col>3</xdr:col>
      <xdr:colOff>26987</xdr:colOff>
      <xdr:row>6</xdr:row>
      <xdr:rowOff>104475</xdr:rowOff>
    </xdr:to>
    <xdr:sp macro="" textlink="">
      <xdr:nvSpPr>
        <xdr:cNvPr id="43" name="Text Box 531">
          <a:extLst>
            <a:ext uri="{FF2B5EF4-FFF2-40B4-BE49-F238E27FC236}">
              <a16:creationId xmlns:a16="http://schemas.microsoft.com/office/drawing/2014/main" id="{E2B9E64B-7D45-4DDD-8FDF-96E374EF2749}"/>
            </a:ext>
          </a:extLst>
        </xdr:cNvPr>
        <xdr:cNvSpPr txBox="1">
          <a:spLocks noChangeArrowheads="1"/>
        </xdr:cNvSpPr>
      </xdr:nvSpPr>
      <xdr:spPr bwMode="auto">
        <a:xfrm>
          <a:off x="1962150" y="2495550"/>
          <a:ext cx="74612" cy="22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419100</xdr:colOff>
      <xdr:row>5</xdr:row>
      <xdr:rowOff>0</xdr:rowOff>
    </xdr:from>
    <xdr:ext cx="72231" cy="221150"/>
    <xdr:sp macro="" textlink="">
      <xdr:nvSpPr>
        <xdr:cNvPr id="44" name="Text Box 531">
          <a:extLst>
            <a:ext uri="{FF2B5EF4-FFF2-40B4-BE49-F238E27FC236}">
              <a16:creationId xmlns:a16="http://schemas.microsoft.com/office/drawing/2014/main" id="{3C1C7653-73B9-4647-9035-2921562351C1}"/>
            </a:ext>
          </a:extLst>
        </xdr:cNvPr>
        <xdr:cNvSpPr txBox="1">
          <a:spLocks noChangeArrowheads="1"/>
        </xdr:cNvSpPr>
      </xdr:nvSpPr>
      <xdr:spPr bwMode="auto">
        <a:xfrm>
          <a:off x="1962150" y="249555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</xdr:col>
      <xdr:colOff>419100</xdr:colOff>
      <xdr:row>3</xdr:row>
      <xdr:rowOff>0</xdr:rowOff>
    </xdr:from>
    <xdr:to>
      <xdr:col>3</xdr:col>
      <xdr:colOff>26987</xdr:colOff>
      <xdr:row>4</xdr:row>
      <xdr:rowOff>63015</xdr:rowOff>
    </xdr:to>
    <xdr:sp macro="" textlink="">
      <xdr:nvSpPr>
        <xdr:cNvPr id="45" name="Text Box 531">
          <a:extLst>
            <a:ext uri="{FF2B5EF4-FFF2-40B4-BE49-F238E27FC236}">
              <a16:creationId xmlns:a16="http://schemas.microsoft.com/office/drawing/2014/main" id="{72B6DFBB-FB64-41B0-8066-C01859BA4E21}"/>
            </a:ext>
          </a:extLst>
        </xdr:cNvPr>
        <xdr:cNvSpPr txBox="1">
          <a:spLocks noChangeArrowheads="1"/>
        </xdr:cNvSpPr>
      </xdr:nvSpPr>
      <xdr:spPr bwMode="auto">
        <a:xfrm>
          <a:off x="1962150" y="381000"/>
          <a:ext cx="74612" cy="224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419100</xdr:colOff>
      <xdr:row>3</xdr:row>
      <xdr:rowOff>0</xdr:rowOff>
    </xdr:from>
    <xdr:ext cx="72231" cy="221150"/>
    <xdr:sp macro="" textlink="">
      <xdr:nvSpPr>
        <xdr:cNvPr id="46" name="Text Box 531">
          <a:extLst>
            <a:ext uri="{FF2B5EF4-FFF2-40B4-BE49-F238E27FC236}">
              <a16:creationId xmlns:a16="http://schemas.microsoft.com/office/drawing/2014/main" id="{001557FC-CFFC-4225-82BE-48B8858ECA81}"/>
            </a:ext>
          </a:extLst>
        </xdr:cNvPr>
        <xdr:cNvSpPr txBox="1">
          <a:spLocks noChangeArrowheads="1"/>
        </xdr:cNvSpPr>
      </xdr:nvSpPr>
      <xdr:spPr bwMode="auto">
        <a:xfrm>
          <a:off x="1962150" y="3810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</xdr:col>
      <xdr:colOff>419100</xdr:colOff>
      <xdr:row>6</xdr:row>
      <xdr:rowOff>0</xdr:rowOff>
    </xdr:from>
    <xdr:to>
      <xdr:col>3</xdr:col>
      <xdr:colOff>26987</xdr:colOff>
      <xdr:row>7</xdr:row>
      <xdr:rowOff>83746</xdr:rowOff>
    </xdr:to>
    <xdr:sp macro="" textlink="">
      <xdr:nvSpPr>
        <xdr:cNvPr id="47" name="Text Box 531">
          <a:extLst>
            <a:ext uri="{FF2B5EF4-FFF2-40B4-BE49-F238E27FC236}">
              <a16:creationId xmlns:a16="http://schemas.microsoft.com/office/drawing/2014/main" id="{6C0E6269-565D-44F0-A707-E7AF71B8B70E}"/>
            </a:ext>
          </a:extLst>
        </xdr:cNvPr>
        <xdr:cNvSpPr txBox="1">
          <a:spLocks noChangeArrowheads="1"/>
        </xdr:cNvSpPr>
      </xdr:nvSpPr>
      <xdr:spPr bwMode="auto">
        <a:xfrm>
          <a:off x="1962150" y="2686050"/>
          <a:ext cx="74612" cy="224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419100</xdr:colOff>
      <xdr:row>6</xdr:row>
      <xdr:rowOff>0</xdr:rowOff>
    </xdr:from>
    <xdr:ext cx="72231" cy="221150"/>
    <xdr:sp macro="" textlink="">
      <xdr:nvSpPr>
        <xdr:cNvPr id="48" name="Text Box 531">
          <a:extLst>
            <a:ext uri="{FF2B5EF4-FFF2-40B4-BE49-F238E27FC236}">
              <a16:creationId xmlns:a16="http://schemas.microsoft.com/office/drawing/2014/main" id="{E54549C1-2821-45F2-BDB6-BCB30412F95A}"/>
            </a:ext>
          </a:extLst>
        </xdr:cNvPr>
        <xdr:cNvSpPr txBox="1">
          <a:spLocks noChangeArrowheads="1"/>
        </xdr:cNvSpPr>
      </xdr:nvSpPr>
      <xdr:spPr bwMode="auto">
        <a:xfrm>
          <a:off x="1962150" y="268605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419100</xdr:colOff>
      <xdr:row>4</xdr:row>
      <xdr:rowOff>0</xdr:rowOff>
    </xdr:from>
    <xdr:to>
      <xdr:col>3</xdr:col>
      <xdr:colOff>497634</xdr:colOff>
      <xdr:row>5</xdr:row>
      <xdr:rowOff>72538</xdr:rowOff>
    </xdr:to>
    <xdr:sp macro="" textlink="">
      <xdr:nvSpPr>
        <xdr:cNvPr id="49" name="Text Box 531">
          <a:extLst>
            <a:ext uri="{FF2B5EF4-FFF2-40B4-BE49-F238E27FC236}">
              <a16:creationId xmlns:a16="http://schemas.microsoft.com/office/drawing/2014/main" id="{5C57EF84-5031-402F-8226-5829BB0FDECF}"/>
            </a:ext>
          </a:extLst>
        </xdr:cNvPr>
        <xdr:cNvSpPr txBox="1">
          <a:spLocks noChangeArrowheads="1"/>
        </xdr:cNvSpPr>
      </xdr:nvSpPr>
      <xdr:spPr bwMode="auto">
        <a:xfrm>
          <a:off x="2428875" y="990600"/>
          <a:ext cx="78534" cy="224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419100</xdr:colOff>
      <xdr:row>4</xdr:row>
      <xdr:rowOff>0</xdr:rowOff>
    </xdr:from>
    <xdr:ext cx="72231" cy="221150"/>
    <xdr:sp macro="" textlink="">
      <xdr:nvSpPr>
        <xdr:cNvPr id="50" name="Text Box 531">
          <a:extLst>
            <a:ext uri="{FF2B5EF4-FFF2-40B4-BE49-F238E27FC236}">
              <a16:creationId xmlns:a16="http://schemas.microsoft.com/office/drawing/2014/main" id="{B7161C5D-2088-4B04-99C1-F9A819FE1F59}"/>
            </a:ext>
          </a:extLst>
        </xdr:cNvPr>
        <xdr:cNvSpPr txBox="1">
          <a:spLocks noChangeArrowheads="1"/>
        </xdr:cNvSpPr>
      </xdr:nvSpPr>
      <xdr:spPr bwMode="auto">
        <a:xfrm>
          <a:off x="2428875" y="9906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419100</xdr:colOff>
      <xdr:row>4</xdr:row>
      <xdr:rowOff>0</xdr:rowOff>
    </xdr:from>
    <xdr:to>
      <xdr:col>3</xdr:col>
      <xdr:colOff>493712</xdr:colOff>
      <xdr:row>5</xdr:row>
      <xdr:rowOff>66373</xdr:rowOff>
    </xdr:to>
    <xdr:sp macro="" textlink="">
      <xdr:nvSpPr>
        <xdr:cNvPr id="51" name="Text Box 531">
          <a:extLst>
            <a:ext uri="{FF2B5EF4-FFF2-40B4-BE49-F238E27FC236}">
              <a16:creationId xmlns:a16="http://schemas.microsoft.com/office/drawing/2014/main" id="{53E50F79-47CF-43D2-8EC5-45836EE1A08C}"/>
            </a:ext>
          </a:extLst>
        </xdr:cNvPr>
        <xdr:cNvSpPr txBox="1">
          <a:spLocks noChangeArrowheads="1"/>
        </xdr:cNvSpPr>
      </xdr:nvSpPr>
      <xdr:spPr bwMode="auto">
        <a:xfrm>
          <a:off x="2428875" y="1466850"/>
          <a:ext cx="74612" cy="2232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26894</xdr:colOff>
      <xdr:row>6</xdr:row>
      <xdr:rowOff>100854</xdr:rowOff>
    </xdr:from>
    <xdr:ext cx="72231" cy="221150"/>
    <xdr:sp macro="" textlink="">
      <xdr:nvSpPr>
        <xdr:cNvPr id="52" name="Text Box 531">
          <a:extLst>
            <a:ext uri="{FF2B5EF4-FFF2-40B4-BE49-F238E27FC236}">
              <a16:creationId xmlns:a16="http://schemas.microsoft.com/office/drawing/2014/main" id="{861B3176-CFB6-41D4-BDFA-09667D7374DA}"/>
            </a:ext>
          </a:extLst>
        </xdr:cNvPr>
        <xdr:cNvSpPr txBox="1">
          <a:spLocks noChangeArrowheads="1"/>
        </xdr:cNvSpPr>
      </xdr:nvSpPr>
      <xdr:spPr bwMode="auto">
        <a:xfrm>
          <a:off x="988919" y="2786904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</xdr:col>
      <xdr:colOff>419100</xdr:colOff>
      <xdr:row>4</xdr:row>
      <xdr:rowOff>0</xdr:rowOff>
    </xdr:from>
    <xdr:to>
      <xdr:col>3</xdr:col>
      <xdr:colOff>23066</xdr:colOff>
      <xdr:row>5</xdr:row>
      <xdr:rowOff>72541</xdr:rowOff>
    </xdr:to>
    <xdr:sp macro="" textlink="">
      <xdr:nvSpPr>
        <xdr:cNvPr id="53" name="Text Box 531">
          <a:extLst>
            <a:ext uri="{FF2B5EF4-FFF2-40B4-BE49-F238E27FC236}">
              <a16:creationId xmlns:a16="http://schemas.microsoft.com/office/drawing/2014/main" id="{32FB5F23-A2FC-42B1-99E0-936D773268A1}"/>
            </a:ext>
          </a:extLst>
        </xdr:cNvPr>
        <xdr:cNvSpPr txBox="1">
          <a:spLocks noChangeArrowheads="1"/>
        </xdr:cNvSpPr>
      </xdr:nvSpPr>
      <xdr:spPr bwMode="auto">
        <a:xfrm>
          <a:off x="1962150" y="1304925"/>
          <a:ext cx="70691" cy="224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419100</xdr:colOff>
      <xdr:row>4</xdr:row>
      <xdr:rowOff>0</xdr:rowOff>
    </xdr:from>
    <xdr:ext cx="72231" cy="221150"/>
    <xdr:sp macro="" textlink="">
      <xdr:nvSpPr>
        <xdr:cNvPr id="54" name="Text Box 531">
          <a:extLst>
            <a:ext uri="{FF2B5EF4-FFF2-40B4-BE49-F238E27FC236}">
              <a16:creationId xmlns:a16="http://schemas.microsoft.com/office/drawing/2014/main" id="{66FE0127-65AD-4379-8FBF-922DD6762752}"/>
            </a:ext>
          </a:extLst>
        </xdr:cNvPr>
        <xdr:cNvSpPr txBox="1">
          <a:spLocks noChangeArrowheads="1"/>
        </xdr:cNvSpPr>
      </xdr:nvSpPr>
      <xdr:spPr bwMode="auto">
        <a:xfrm>
          <a:off x="1962150" y="13049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10</xdr:row>
      <xdr:rowOff>0</xdr:rowOff>
    </xdr:from>
    <xdr:ext cx="74612" cy="224939"/>
    <xdr:sp macro="" textlink="">
      <xdr:nvSpPr>
        <xdr:cNvPr id="55" name="Text Box 531">
          <a:extLst>
            <a:ext uri="{FF2B5EF4-FFF2-40B4-BE49-F238E27FC236}">
              <a16:creationId xmlns:a16="http://schemas.microsoft.com/office/drawing/2014/main" id="{6EAA0240-B7A9-45CE-92D2-4E4E87DD40C6}"/>
            </a:ext>
          </a:extLst>
        </xdr:cNvPr>
        <xdr:cNvSpPr txBox="1">
          <a:spLocks noChangeArrowheads="1"/>
        </xdr:cNvSpPr>
      </xdr:nvSpPr>
      <xdr:spPr bwMode="auto">
        <a:xfrm>
          <a:off x="1962150" y="3438525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10</xdr:row>
      <xdr:rowOff>0</xdr:rowOff>
    </xdr:from>
    <xdr:ext cx="72231" cy="221150"/>
    <xdr:sp macro="" textlink="">
      <xdr:nvSpPr>
        <xdr:cNvPr id="56" name="Text Box 531">
          <a:extLst>
            <a:ext uri="{FF2B5EF4-FFF2-40B4-BE49-F238E27FC236}">
              <a16:creationId xmlns:a16="http://schemas.microsoft.com/office/drawing/2014/main" id="{EF10FE7E-DAA4-409C-B136-187FD98D5DF8}"/>
            </a:ext>
          </a:extLst>
        </xdr:cNvPr>
        <xdr:cNvSpPr txBox="1">
          <a:spLocks noChangeArrowheads="1"/>
        </xdr:cNvSpPr>
      </xdr:nvSpPr>
      <xdr:spPr bwMode="auto">
        <a:xfrm>
          <a:off x="1962150" y="34385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4612" cy="224939"/>
    <xdr:sp macro="" textlink="">
      <xdr:nvSpPr>
        <xdr:cNvPr id="59" name="Text Box 531">
          <a:extLst>
            <a:ext uri="{FF2B5EF4-FFF2-40B4-BE49-F238E27FC236}">
              <a16:creationId xmlns:a16="http://schemas.microsoft.com/office/drawing/2014/main" id="{E3333249-E507-4CC1-8993-5926B10A73E2}"/>
            </a:ext>
          </a:extLst>
        </xdr:cNvPr>
        <xdr:cNvSpPr txBox="1">
          <a:spLocks noChangeArrowheads="1"/>
        </xdr:cNvSpPr>
      </xdr:nvSpPr>
      <xdr:spPr bwMode="auto">
        <a:xfrm>
          <a:off x="1962150" y="5686425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2231" cy="221150"/>
    <xdr:sp macro="" textlink="">
      <xdr:nvSpPr>
        <xdr:cNvPr id="60" name="Text Box 531">
          <a:extLst>
            <a:ext uri="{FF2B5EF4-FFF2-40B4-BE49-F238E27FC236}">
              <a16:creationId xmlns:a16="http://schemas.microsoft.com/office/drawing/2014/main" id="{47D9D9B9-B894-434B-A16A-2BB256B80F96}"/>
            </a:ext>
          </a:extLst>
        </xdr:cNvPr>
        <xdr:cNvSpPr txBox="1">
          <a:spLocks noChangeArrowheads="1"/>
        </xdr:cNvSpPr>
      </xdr:nvSpPr>
      <xdr:spPr bwMode="auto">
        <a:xfrm>
          <a:off x="1962150" y="56864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21</xdr:row>
      <xdr:rowOff>0</xdr:rowOff>
    </xdr:from>
    <xdr:ext cx="74612" cy="228301"/>
    <xdr:sp macro="" textlink="">
      <xdr:nvSpPr>
        <xdr:cNvPr id="21" name="Text Box 531">
          <a:extLst>
            <a:ext uri="{FF2B5EF4-FFF2-40B4-BE49-F238E27FC236}">
              <a16:creationId xmlns:a16="http://schemas.microsoft.com/office/drawing/2014/main" id="{BD19A860-6237-4BBB-9987-8BEA10D022AC}"/>
            </a:ext>
          </a:extLst>
        </xdr:cNvPr>
        <xdr:cNvSpPr txBox="1">
          <a:spLocks noChangeArrowheads="1"/>
        </xdr:cNvSpPr>
      </xdr:nvSpPr>
      <xdr:spPr bwMode="auto">
        <a:xfrm>
          <a:off x="1962150" y="2914650"/>
          <a:ext cx="74612" cy="228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21</xdr:row>
      <xdr:rowOff>0</xdr:rowOff>
    </xdr:from>
    <xdr:ext cx="72231" cy="221150"/>
    <xdr:sp macro="" textlink="">
      <xdr:nvSpPr>
        <xdr:cNvPr id="22" name="Text Box 531">
          <a:extLst>
            <a:ext uri="{FF2B5EF4-FFF2-40B4-BE49-F238E27FC236}">
              <a16:creationId xmlns:a16="http://schemas.microsoft.com/office/drawing/2014/main" id="{452EC103-9EF9-485B-901E-80C0214FB3A6}"/>
            </a:ext>
          </a:extLst>
        </xdr:cNvPr>
        <xdr:cNvSpPr txBox="1">
          <a:spLocks noChangeArrowheads="1"/>
        </xdr:cNvSpPr>
      </xdr:nvSpPr>
      <xdr:spPr bwMode="auto">
        <a:xfrm>
          <a:off x="1962150" y="291465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21</xdr:row>
      <xdr:rowOff>0</xdr:rowOff>
    </xdr:from>
    <xdr:ext cx="71437" cy="225126"/>
    <xdr:sp macro="" textlink="">
      <xdr:nvSpPr>
        <xdr:cNvPr id="24" name="Text Box 531">
          <a:extLst>
            <a:ext uri="{FF2B5EF4-FFF2-40B4-BE49-F238E27FC236}">
              <a16:creationId xmlns:a16="http://schemas.microsoft.com/office/drawing/2014/main" id="{D32F9967-F9A2-491A-BB5D-FC3913B32581}"/>
            </a:ext>
          </a:extLst>
        </xdr:cNvPr>
        <xdr:cNvSpPr txBox="1">
          <a:spLocks noChangeArrowheads="1"/>
        </xdr:cNvSpPr>
      </xdr:nvSpPr>
      <xdr:spPr bwMode="auto">
        <a:xfrm>
          <a:off x="1955800" y="2552700"/>
          <a:ext cx="71437" cy="225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21</xdr:row>
      <xdr:rowOff>0</xdr:rowOff>
    </xdr:from>
    <xdr:ext cx="72231" cy="221150"/>
    <xdr:sp macro="" textlink="">
      <xdr:nvSpPr>
        <xdr:cNvPr id="25" name="Text Box 531">
          <a:extLst>
            <a:ext uri="{FF2B5EF4-FFF2-40B4-BE49-F238E27FC236}">
              <a16:creationId xmlns:a16="http://schemas.microsoft.com/office/drawing/2014/main" id="{817F275C-2CC8-4DFA-88B8-50B2C2A1CD16}"/>
            </a:ext>
          </a:extLst>
        </xdr:cNvPr>
        <xdr:cNvSpPr txBox="1">
          <a:spLocks noChangeArrowheads="1"/>
        </xdr:cNvSpPr>
      </xdr:nvSpPr>
      <xdr:spPr bwMode="auto">
        <a:xfrm>
          <a:off x="1955800" y="25527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4612" cy="224939"/>
    <xdr:sp macro="" textlink="">
      <xdr:nvSpPr>
        <xdr:cNvPr id="26" name="Text Box 531">
          <a:extLst>
            <a:ext uri="{FF2B5EF4-FFF2-40B4-BE49-F238E27FC236}">
              <a16:creationId xmlns:a16="http://schemas.microsoft.com/office/drawing/2014/main" id="{F6C330B9-BD9B-4098-A813-EFB4B10A6263}"/>
            </a:ext>
          </a:extLst>
        </xdr:cNvPr>
        <xdr:cNvSpPr txBox="1">
          <a:spLocks noChangeArrowheads="1"/>
        </xdr:cNvSpPr>
      </xdr:nvSpPr>
      <xdr:spPr bwMode="auto">
        <a:xfrm>
          <a:off x="1955800" y="2711450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2231" cy="221150"/>
    <xdr:sp macro="" textlink="">
      <xdr:nvSpPr>
        <xdr:cNvPr id="27" name="Text Box 531">
          <a:extLst>
            <a:ext uri="{FF2B5EF4-FFF2-40B4-BE49-F238E27FC236}">
              <a16:creationId xmlns:a16="http://schemas.microsoft.com/office/drawing/2014/main" id="{D7C36840-ECCB-4590-88E6-E3E617F6DCD3}"/>
            </a:ext>
          </a:extLst>
        </xdr:cNvPr>
        <xdr:cNvSpPr txBox="1">
          <a:spLocks noChangeArrowheads="1"/>
        </xdr:cNvSpPr>
      </xdr:nvSpPr>
      <xdr:spPr bwMode="auto">
        <a:xfrm>
          <a:off x="1955800" y="271145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4612" cy="224939"/>
    <xdr:sp macro="" textlink="">
      <xdr:nvSpPr>
        <xdr:cNvPr id="28" name="Text Box 531">
          <a:extLst>
            <a:ext uri="{FF2B5EF4-FFF2-40B4-BE49-F238E27FC236}">
              <a16:creationId xmlns:a16="http://schemas.microsoft.com/office/drawing/2014/main" id="{6EC5C682-9F51-44D3-AAF8-88A88AC4E43A}"/>
            </a:ext>
          </a:extLst>
        </xdr:cNvPr>
        <xdr:cNvSpPr txBox="1">
          <a:spLocks noChangeArrowheads="1"/>
        </xdr:cNvSpPr>
      </xdr:nvSpPr>
      <xdr:spPr bwMode="auto">
        <a:xfrm>
          <a:off x="1962150" y="2428875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2231" cy="221150"/>
    <xdr:sp macro="" textlink="">
      <xdr:nvSpPr>
        <xdr:cNvPr id="29" name="Text Box 531">
          <a:extLst>
            <a:ext uri="{FF2B5EF4-FFF2-40B4-BE49-F238E27FC236}">
              <a16:creationId xmlns:a16="http://schemas.microsoft.com/office/drawing/2014/main" id="{7DF2836B-227C-4118-9617-EFC2F5D0C08B}"/>
            </a:ext>
          </a:extLst>
        </xdr:cNvPr>
        <xdr:cNvSpPr txBox="1">
          <a:spLocks noChangeArrowheads="1"/>
        </xdr:cNvSpPr>
      </xdr:nvSpPr>
      <xdr:spPr bwMode="auto">
        <a:xfrm>
          <a:off x="1962150" y="24288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520700</xdr:colOff>
      <xdr:row>22</xdr:row>
      <xdr:rowOff>152400</xdr:rowOff>
    </xdr:from>
    <xdr:ext cx="78534" cy="231288"/>
    <xdr:sp macro="" textlink="">
      <xdr:nvSpPr>
        <xdr:cNvPr id="2" name="Text Box 531">
          <a:extLst>
            <a:ext uri="{FF2B5EF4-FFF2-40B4-BE49-F238E27FC236}">
              <a16:creationId xmlns:a16="http://schemas.microsoft.com/office/drawing/2014/main" id="{A768EC14-F682-4BE2-A9A2-09E55407DC64}"/>
            </a:ext>
          </a:extLst>
        </xdr:cNvPr>
        <xdr:cNvSpPr txBox="1">
          <a:spLocks noChangeArrowheads="1"/>
        </xdr:cNvSpPr>
      </xdr:nvSpPr>
      <xdr:spPr bwMode="auto">
        <a:xfrm>
          <a:off x="3098800" y="4451350"/>
          <a:ext cx="78534" cy="2312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419100</xdr:colOff>
      <xdr:row>23</xdr:row>
      <xdr:rowOff>0</xdr:rowOff>
    </xdr:from>
    <xdr:ext cx="72231" cy="221150"/>
    <xdr:sp macro="" textlink="">
      <xdr:nvSpPr>
        <xdr:cNvPr id="3" name="Text Box 531">
          <a:extLst>
            <a:ext uri="{FF2B5EF4-FFF2-40B4-BE49-F238E27FC236}">
              <a16:creationId xmlns:a16="http://schemas.microsoft.com/office/drawing/2014/main" id="{5CE4CB78-94F1-4BAD-B7ED-98486D44F4FC}"/>
            </a:ext>
          </a:extLst>
        </xdr:cNvPr>
        <xdr:cNvSpPr txBox="1">
          <a:spLocks noChangeArrowheads="1"/>
        </xdr:cNvSpPr>
      </xdr:nvSpPr>
      <xdr:spPr bwMode="auto">
        <a:xfrm>
          <a:off x="2438400" y="6477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419100</xdr:colOff>
      <xdr:row>23</xdr:row>
      <xdr:rowOff>0</xdr:rowOff>
    </xdr:from>
    <xdr:ext cx="74612" cy="225123"/>
    <xdr:sp macro="" textlink="">
      <xdr:nvSpPr>
        <xdr:cNvPr id="4" name="Text Box 531">
          <a:extLst>
            <a:ext uri="{FF2B5EF4-FFF2-40B4-BE49-F238E27FC236}">
              <a16:creationId xmlns:a16="http://schemas.microsoft.com/office/drawing/2014/main" id="{E99E8949-7B40-489D-BCAE-450B791A0EC7}"/>
            </a:ext>
          </a:extLst>
        </xdr:cNvPr>
        <xdr:cNvSpPr txBox="1">
          <a:spLocks noChangeArrowheads="1"/>
        </xdr:cNvSpPr>
      </xdr:nvSpPr>
      <xdr:spPr bwMode="auto">
        <a:xfrm>
          <a:off x="2438400" y="647700"/>
          <a:ext cx="74612" cy="225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23</xdr:row>
      <xdr:rowOff>0</xdr:rowOff>
    </xdr:from>
    <xdr:ext cx="73866" cy="231291"/>
    <xdr:sp macro="" textlink="">
      <xdr:nvSpPr>
        <xdr:cNvPr id="7" name="Text Box 531">
          <a:extLst>
            <a:ext uri="{FF2B5EF4-FFF2-40B4-BE49-F238E27FC236}">
              <a16:creationId xmlns:a16="http://schemas.microsoft.com/office/drawing/2014/main" id="{3224BD46-B28A-4FCE-B1E8-79C47307E6F1}"/>
            </a:ext>
          </a:extLst>
        </xdr:cNvPr>
        <xdr:cNvSpPr txBox="1">
          <a:spLocks noChangeArrowheads="1"/>
        </xdr:cNvSpPr>
      </xdr:nvSpPr>
      <xdr:spPr bwMode="auto">
        <a:xfrm>
          <a:off x="1968500" y="647700"/>
          <a:ext cx="73866" cy="231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23</xdr:row>
      <xdr:rowOff>0</xdr:rowOff>
    </xdr:from>
    <xdr:ext cx="72231" cy="221150"/>
    <xdr:sp macro="" textlink="">
      <xdr:nvSpPr>
        <xdr:cNvPr id="8" name="Text Box 531">
          <a:extLst>
            <a:ext uri="{FF2B5EF4-FFF2-40B4-BE49-F238E27FC236}">
              <a16:creationId xmlns:a16="http://schemas.microsoft.com/office/drawing/2014/main" id="{4C6CC15E-ADB0-4E00-B757-CC25BE476878}"/>
            </a:ext>
          </a:extLst>
        </xdr:cNvPr>
        <xdr:cNvSpPr txBox="1">
          <a:spLocks noChangeArrowheads="1"/>
        </xdr:cNvSpPr>
      </xdr:nvSpPr>
      <xdr:spPr bwMode="auto">
        <a:xfrm>
          <a:off x="1968500" y="6477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24</xdr:row>
      <xdr:rowOff>0</xdr:rowOff>
    </xdr:from>
    <xdr:ext cx="74612" cy="224940"/>
    <xdr:sp macro="" textlink="">
      <xdr:nvSpPr>
        <xdr:cNvPr id="9" name="Text Box 531">
          <a:extLst>
            <a:ext uri="{FF2B5EF4-FFF2-40B4-BE49-F238E27FC236}">
              <a16:creationId xmlns:a16="http://schemas.microsoft.com/office/drawing/2014/main" id="{3BDD90F6-8989-47E6-89CA-3E9D44CA273D}"/>
            </a:ext>
          </a:extLst>
        </xdr:cNvPr>
        <xdr:cNvSpPr txBox="1">
          <a:spLocks noChangeArrowheads="1"/>
        </xdr:cNvSpPr>
      </xdr:nvSpPr>
      <xdr:spPr bwMode="auto">
        <a:xfrm>
          <a:off x="1962150" y="485775"/>
          <a:ext cx="74612" cy="224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24</xdr:row>
      <xdr:rowOff>0</xdr:rowOff>
    </xdr:from>
    <xdr:ext cx="72231" cy="221150"/>
    <xdr:sp macro="" textlink="">
      <xdr:nvSpPr>
        <xdr:cNvPr id="10" name="Text Box 531">
          <a:extLst>
            <a:ext uri="{FF2B5EF4-FFF2-40B4-BE49-F238E27FC236}">
              <a16:creationId xmlns:a16="http://schemas.microsoft.com/office/drawing/2014/main" id="{0FDAEC29-E7A6-4917-8865-2032DC42A3D3}"/>
            </a:ext>
          </a:extLst>
        </xdr:cNvPr>
        <xdr:cNvSpPr txBox="1">
          <a:spLocks noChangeArrowheads="1"/>
        </xdr:cNvSpPr>
      </xdr:nvSpPr>
      <xdr:spPr bwMode="auto">
        <a:xfrm>
          <a:off x="1962150" y="4857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25</xdr:row>
      <xdr:rowOff>0</xdr:rowOff>
    </xdr:from>
    <xdr:ext cx="70691" cy="234466"/>
    <xdr:sp macro="" textlink="">
      <xdr:nvSpPr>
        <xdr:cNvPr id="11" name="Text Box 531">
          <a:extLst>
            <a:ext uri="{FF2B5EF4-FFF2-40B4-BE49-F238E27FC236}">
              <a16:creationId xmlns:a16="http://schemas.microsoft.com/office/drawing/2014/main" id="{F7C48CEF-6AEE-423E-99B5-9127D177E480}"/>
            </a:ext>
          </a:extLst>
        </xdr:cNvPr>
        <xdr:cNvSpPr txBox="1">
          <a:spLocks noChangeArrowheads="1"/>
        </xdr:cNvSpPr>
      </xdr:nvSpPr>
      <xdr:spPr bwMode="auto">
        <a:xfrm>
          <a:off x="1962150" y="647700"/>
          <a:ext cx="70691" cy="2344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25</xdr:row>
      <xdr:rowOff>0</xdr:rowOff>
    </xdr:from>
    <xdr:ext cx="72231" cy="221150"/>
    <xdr:sp macro="" textlink="">
      <xdr:nvSpPr>
        <xdr:cNvPr id="12" name="Text Box 531">
          <a:extLst>
            <a:ext uri="{FF2B5EF4-FFF2-40B4-BE49-F238E27FC236}">
              <a16:creationId xmlns:a16="http://schemas.microsoft.com/office/drawing/2014/main" id="{1E6C0182-4CF1-45D9-B254-E88A06AB92BA}"/>
            </a:ext>
          </a:extLst>
        </xdr:cNvPr>
        <xdr:cNvSpPr txBox="1">
          <a:spLocks noChangeArrowheads="1"/>
        </xdr:cNvSpPr>
      </xdr:nvSpPr>
      <xdr:spPr bwMode="auto">
        <a:xfrm>
          <a:off x="1962150" y="6477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25</xdr:row>
      <xdr:rowOff>0</xdr:rowOff>
    </xdr:from>
    <xdr:ext cx="71437" cy="228115"/>
    <xdr:sp macro="" textlink="">
      <xdr:nvSpPr>
        <xdr:cNvPr id="13" name="Text Box 531">
          <a:extLst>
            <a:ext uri="{FF2B5EF4-FFF2-40B4-BE49-F238E27FC236}">
              <a16:creationId xmlns:a16="http://schemas.microsoft.com/office/drawing/2014/main" id="{72D23A00-5460-490D-B74F-828A9156D10F}"/>
            </a:ext>
          </a:extLst>
        </xdr:cNvPr>
        <xdr:cNvSpPr txBox="1">
          <a:spLocks noChangeArrowheads="1"/>
        </xdr:cNvSpPr>
      </xdr:nvSpPr>
      <xdr:spPr bwMode="auto">
        <a:xfrm>
          <a:off x="1955800" y="482600"/>
          <a:ext cx="71437" cy="228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25</xdr:row>
      <xdr:rowOff>0</xdr:rowOff>
    </xdr:from>
    <xdr:ext cx="72231" cy="221150"/>
    <xdr:sp macro="" textlink="">
      <xdr:nvSpPr>
        <xdr:cNvPr id="14" name="Text Box 531">
          <a:extLst>
            <a:ext uri="{FF2B5EF4-FFF2-40B4-BE49-F238E27FC236}">
              <a16:creationId xmlns:a16="http://schemas.microsoft.com/office/drawing/2014/main" id="{EC2DD6B4-2C1E-47D7-B1C0-5329339B5ACA}"/>
            </a:ext>
          </a:extLst>
        </xdr:cNvPr>
        <xdr:cNvSpPr txBox="1">
          <a:spLocks noChangeArrowheads="1"/>
        </xdr:cNvSpPr>
      </xdr:nvSpPr>
      <xdr:spPr bwMode="auto">
        <a:xfrm>
          <a:off x="1955800" y="4826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26</xdr:row>
      <xdr:rowOff>0</xdr:rowOff>
    </xdr:from>
    <xdr:ext cx="67516" cy="231291"/>
    <xdr:sp macro="" textlink="">
      <xdr:nvSpPr>
        <xdr:cNvPr id="15" name="Text Box 531">
          <a:extLst>
            <a:ext uri="{FF2B5EF4-FFF2-40B4-BE49-F238E27FC236}">
              <a16:creationId xmlns:a16="http://schemas.microsoft.com/office/drawing/2014/main" id="{6CB3199F-B7A5-4C88-8D2F-4A56C61F69F6}"/>
            </a:ext>
          </a:extLst>
        </xdr:cNvPr>
        <xdr:cNvSpPr txBox="1">
          <a:spLocks noChangeArrowheads="1"/>
        </xdr:cNvSpPr>
      </xdr:nvSpPr>
      <xdr:spPr bwMode="auto">
        <a:xfrm>
          <a:off x="1955800" y="647700"/>
          <a:ext cx="67516" cy="231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26</xdr:row>
      <xdr:rowOff>0</xdr:rowOff>
    </xdr:from>
    <xdr:ext cx="72231" cy="221150"/>
    <xdr:sp macro="" textlink="">
      <xdr:nvSpPr>
        <xdr:cNvPr id="16" name="Text Box 531">
          <a:extLst>
            <a:ext uri="{FF2B5EF4-FFF2-40B4-BE49-F238E27FC236}">
              <a16:creationId xmlns:a16="http://schemas.microsoft.com/office/drawing/2014/main" id="{7002C096-0FEF-4255-8694-2E8F816BF5E2}"/>
            </a:ext>
          </a:extLst>
        </xdr:cNvPr>
        <xdr:cNvSpPr txBox="1">
          <a:spLocks noChangeArrowheads="1"/>
        </xdr:cNvSpPr>
      </xdr:nvSpPr>
      <xdr:spPr bwMode="auto">
        <a:xfrm>
          <a:off x="1955800" y="6477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26</xdr:row>
      <xdr:rowOff>0</xdr:rowOff>
    </xdr:from>
    <xdr:ext cx="71437" cy="228115"/>
    <xdr:sp macro="" textlink="">
      <xdr:nvSpPr>
        <xdr:cNvPr id="17" name="Text Box 531">
          <a:extLst>
            <a:ext uri="{FF2B5EF4-FFF2-40B4-BE49-F238E27FC236}">
              <a16:creationId xmlns:a16="http://schemas.microsoft.com/office/drawing/2014/main" id="{88BE5F13-7FF9-4787-A4B9-AE8BB40A31E4}"/>
            </a:ext>
          </a:extLst>
        </xdr:cNvPr>
        <xdr:cNvSpPr txBox="1">
          <a:spLocks noChangeArrowheads="1"/>
        </xdr:cNvSpPr>
      </xdr:nvSpPr>
      <xdr:spPr bwMode="auto">
        <a:xfrm>
          <a:off x="1955800" y="482600"/>
          <a:ext cx="71437" cy="228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26</xdr:row>
      <xdr:rowOff>0</xdr:rowOff>
    </xdr:from>
    <xdr:ext cx="72231" cy="221150"/>
    <xdr:sp macro="" textlink="">
      <xdr:nvSpPr>
        <xdr:cNvPr id="18" name="Text Box 531">
          <a:extLst>
            <a:ext uri="{FF2B5EF4-FFF2-40B4-BE49-F238E27FC236}">
              <a16:creationId xmlns:a16="http://schemas.microsoft.com/office/drawing/2014/main" id="{0D648B47-B76F-42B5-BB86-BDCA923085C0}"/>
            </a:ext>
          </a:extLst>
        </xdr:cNvPr>
        <xdr:cNvSpPr txBox="1">
          <a:spLocks noChangeArrowheads="1"/>
        </xdr:cNvSpPr>
      </xdr:nvSpPr>
      <xdr:spPr bwMode="auto">
        <a:xfrm>
          <a:off x="1955800" y="4826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27</xdr:row>
      <xdr:rowOff>0</xdr:rowOff>
    </xdr:from>
    <xdr:ext cx="67516" cy="231291"/>
    <xdr:sp macro="" textlink="">
      <xdr:nvSpPr>
        <xdr:cNvPr id="19" name="Text Box 531">
          <a:extLst>
            <a:ext uri="{FF2B5EF4-FFF2-40B4-BE49-F238E27FC236}">
              <a16:creationId xmlns:a16="http://schemas.microsoft.com/office/drawing/2014/main" id="{80DCF745-4FD0-4BD7-A7B4-B3C04A74F9A6}"/>
            </a:ext>
          </a:extLst>
        </xdr:cNvPr>
        <xdr:cNvSpPr txBox="1">
          <a:spLocks noChangeArrowheads="1"/>
        </xdr:cNvSpPr>
      </xdr:nvSpPr>
      <xdr:spPr bwMode="auto">
        <a:xfrm>
          <a:off x="1955800" y="647700"/>
          <a:ext cx="67516" cy="231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27</xdr:row>
      <xdr:rowOff>0</xdr:rowOff>
    </xdr:from>
    <xdr:ext cx="72231" cy="221150"/>
    <xdr:sp macro="" textlink="">
      <xdr:nvSpPr>
        <xdr:cNvPr id="20" name="Text Box 531">
          <a:extLst>
            <a:ext uri="{FF2B5EF4-FFF2-40B4-BE49-F238E27FC236}">
              <a16:creationId xmlns:a16="http://schemas.microsoft.com/office/drawing/2014/main" id="{5361A6EC-ACEC-422C-B4DE-B1DA48090263}"/>
            </a:ext>
          </a:extLst>
        </xdr:cNvPr>
        <xdr:cNvSpPr txBox="1">
          <a:spLocks noChangeArrowheads="1"/>
        </xdr:cNvSpPr>
      </xdr:nvSpPr>
      <xdr:spPr bwMode="auto">
        <a:xfrm>
          <a:off x="1955800" y="6477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9</xdr:row>
      <xdr:rowOff>0</xdr:rowOff>
    </xdr:from>
    <xdr:to>
      <xdr:col>3</xdr:col>
      <xdr:colOff>26987</xdr:colOff>
      <xdr:row>10</xdr:row>
      <xdr:rowOff>66376</xdr:rowOff>
    </xdr:to>
    <xdr:sp macro="" textlink="">
      <xdr:nvSpPr>
        <xdr:cNvPr id="5" name="Text Box 531">
          <a:extLst>
            <a:ext uri="{FF2B5EF4-FFF2-40B4-BE49-F238E27FC236}">
              <a16:creationId xmlns:a16="http://schemas.microsoft.com/office/drawing/2014/main" id="{B2D5E54F-0515-4F38-AF90-823A91D78691}"/>
            </a:ext>
          </a:extLst>
        </xdr:cNvPr>
        <xdr:cNvSpPr txBox="1">
          <a:spLocks noChangeArrowheads="1"/>
        </xdr:cNvSpPr>
      </xdr:nvSpPr>
      <xdr:spPr bwMode="auto">
        <a:xfrm>
          <a:off x="4229100" y="43938825"/>
          <a:ext cx="74612" cy="218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E6250DA-29F1-4CE9-83EC-1FC486C18DA9}"/>
            </a:ext>
          </a:extLst>
        </xdr:cNvPr>
        <xdr:cNvSpPr txBox="1"/>
      </xdr:nvSpPr>
      <xdr:spPr>
        <a:xfrm>
          <a:off x="10039350" y="439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419100</xdr:colOff>
      <xdr:row>9</xdr:row>
      <xdr:rowOff>0</xdr:rowOff>
    </xdr:from>
    <xdr:ext cx="72231" cy="221150"/>
    <xdr:sp macro="" textlink="">
      <xdr:nvSpPr>
        <xdr:cNvPr id="23" name="Text Box 531">
          <a:extLst>
            <a:ext uri="{FF2B5EF4-FFF2-40B4-BE49-F238E27FC236}">
              <a16:creationId xmlns:a16="http://schemas.microsoft.com/office/drawing/2014/main" id="{49A74E2A-1FCF-41F5-AE50-4218225C9E11}"/>
            </a:ext>
          </a:extLst>
        </xdr:cNvPr>
        <xdr:cNvSpPr txBox="1">
          <a:spLocks noChangeArrowheads="1"/>
        </xdr:cNvSpPr>
      </xdr:nvSpPr>
      <xdr:spPr bwMode="auto">
        <a:xfrm>
          <a:off x="4229100" y="439388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9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71B19C8B-BCC5-4A4B-80D2-334C62B17798}"/>
            </a:ext>
          </a:extLst>
        </xdr:cNvPr>
        <xdr:cNvSpPr txBox="1"/>
      </xdr:nvSpPr>
      <xdr:spPr>
        <a:xfrm>
          <a:off x="10039350" y="439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2</xdr:col>
      <xdr:colOff>419100</xdr:colOff>
      <xdr:row>9</xdr:row>
      <xdr:rowOff>0</xdr:rowOff>
    </xdr:from>
    <xdr:to>
      <xdr:col>3</xdr:col>
      <xdr:colOff>26987</xdr:colOff>
      <xdr:row>10</xdr:row>
      <xdr:rowOff>75901</xdr:rowOff>
    </xdr:to>
    <xdr:sp macro="" textlink="">
      <xdr:nvSpPr>
        <xdr:cNvPr id="43" name="Text Box 531">
          <a:extLst>
            <a:ext uri="{FF2B5EF4-FFF2-40B4-BE49-F238E27FC236}">
              <a16:creationId xmlns:a16="http://schemas.microsoft.com/office/drawing/2014/main" id="{D14CF2E6-D444-4A6D-9F9A-EF6764EDDD4B}"/>
            </a:ext>
          </a:extLst>
        </xdr:cNvPr>
        <xdr:cNvSpPr txBox="1">
          <a:spLocks noChangeArrowheads="1"/>
        </xdr:cNvSpPr>
      </xdr:nvSpPr>
      <xdr:spPr bwMode="auto">
        <a:xfrm>
          <a:off x="1962150" y="3429000"/>
          <a:ext cx="74612" cy="22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419100</xdr:colOff>
      <xdr:row>9</xdr:row>
      <xdr:rowOff>0</xdr:rowOff>
    </xdr:from>
    <xdr:ext cx="72231" cy="221150"/>
    <xdr:sp macro="" textlink="">
      <xdr:nvSpPr>
        <xdr:cNvPr id="44" name="Text Box 531">
          <a:extLst>
            <a:ext uri="{FF2B5EF4-FFF2-40B4-BE49-F238E27FC236}">
              <a16:creationId xmlns:a16="http://schemas.microsoft.com/office/drawing/2014/main" id="{F53A866C-CE24-4811-B407-D047B0B495AC}"/>
            </a:ext>
          </a:extLst>
        </xdr:cNvPr>
        <xdr:cNvSpPr txBox="1">
          <a:spLocks noChangeArrowheads="1"/>
        </xdr:cNvSpPr>
      </xdr:nvSpPr>
      <xdr:spPr bwMode="auto">
        <a:xfrm>
          <a:off x="1962150" y="34290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</xdr:col>
      <xdr:colOff>419100</xdr:colOff>
      <xdr:row>5</xdr:row>
      <xdr:rowOff>0</xdr:rowOff>
    </xdr:from>
    <xdr:to>
      <xdr:col>3</xdr:col>
      <xdr:colOff>26987</xdr:colOff>
      <xdr:row>6</xdr:row>
      <xdr:rowOff>114000</xdr:rowOff>
    </xdr:to>
    <xdr:sp macro="" textlink="">
      <xdr:nvSpPr>
        <xdr:cNvPr id="45" name="Text Box 531">
          <a:extLst>
            <a:ext uri="{FF2B5EF4-FFF2-40B4-BE49-F238E27FC236}">
              <a16:creationId xmlns:a16="http://schemas.microsoft.com/office/drawing/2014/main" id="{061FB958-2C60-47A8-9A90-FAF32FDA8138}"/>
            </a:ext>
          </a:extLst>
        </xdr:cNvPr>
        <xdr:cNvSpPr txBox="1">
          <a:spLocks noChangeArrowheads="1"/>
        </xdr:cNvSpPr>
      </xdr:nvSpPr>
      <xdr:spPr bwMode="auto">
        <a:xfrm>
          <a:off x="1962150" y="2705100"/>
          <a:ext cx="74612" cy="261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419100</xdr:colOff>
      <xdr:row>5</xdr:row>
      <xdr:rowOff>0</xdr:rowOff>
    </xdr:from>
    <xdr:ext cx="72231" cy="221150"/>
    <xdr:sp macro="" textlink="">
      <xdr:nvSpPr>
        <xdr:cNvPr id="46" name="Text Box 531">
          <a:extLst>
            <a:ext uri="{FF2B5EF4-FFF2-40B4-BE49-F238E27FC236}">
              <a16:creationId xmlns:a16="http://schemas.microsoft.com/office/drawing/2014/main" id="{CC5595D3-2AB6-41A6-AE0A-39BD22F8B134}"/>
            </a:ext>
          </a:extLst>
        </xdr:cNvPr>
        <xdr:cNvSpPr txBox="1">
          <a:spLocks noChangeArrowheads="1"/>
        </xdr:cNvSpPr>
      </xdr:nvSpPr>
      <xdr:spPr bwMode="auto">
        <a:xfrm>
          <a:off x="1962150" y="27051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</xdr:col>
      <xdr:colOff>419100</xdr:colOff>
      <xdr:row>3</xdr:row>
      <xdr:rowOff>0</xdr:rowOff>
    </xdr:from>
    <xdr:to>
      <xdr:col>3</xdr:col>
      <xdr:colOff>26987</xdr:colOff>
      <xdr:row>4</xdr:row>
      <xdr:rowOff>56851</xdr:rowOff>
    </xdr:to>
    <xdr:sp macro="" textlink="">
      <xdr:nvSpPr>
        <xdr:cNvPr id="47" name="Text Box 531">
          <a:extLst>
            <a:ext uri="{FF2B5EF4-FFF2-40B4-BE49-F238E27FC236}">
              <a16:creationId xmlns:a16="http://schemas.microsoft.com/office/drawing/2014/main" id="{93E104A7-B329-46E0-80D8-B6D12ECFCFEA}"/>
            </a:ext>
          </a:extLst>
        </xdr:cNvPr>
        <xdr:cNvSpPr txBox="1">
          <a:spLocks noChangeArrowheads="1"/>
        </xdr:cNvSpPr>
      </xdr:nvSpPr>
      <xdr:spPr bwMode="auto">
        <a:xfrm>
          <a:off x="1962150" y="742950"/>
          <a:ext cx="74612" cy="2154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419100</xdr:colOff>
      <xdr:row>3</xdr:row>
      <xdr:rowOff>0</xdr:rowOff>
    </xdr:from>
    <xdr:ext cx="72231" cy="221150"/>
    <xdr:sp macro="" textlink="">
      <xdr:nvSpPr>
        <xdr:cNvPr id="48" name="Text Box 531">
          <a:extLst>
            <a:ext uri="{FF2B5EF4-FFF2-40B4-BE49-F238E27FC236}">
              <a16:creationId xmlns:a16="http://schemas.microsoft.com/office/drawing/2014/main" id="{E80AC08C-EAF1-434A-B894-4DB0BB01E7E2}"/>
            </a:ext>
          </a:extLst>
        </xdr:cNvPr>
        <xdr:cNvSpPr txBox="1">
          <a:spLocks noChangeArrowheads="1"/>
        </xdr:cNvSpPr>
      </xdr:nvSpPr>
      <xdr:spPr bwMode="auto">
        <a:xfrm>
          <a:off x="1962150" y="74295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</xdr:col>
      <xdr:colOff>419100</xdr:colOff>
      <xdr:row>6</xdr:row>
      <xdr:rowOff>0</xdr:rowOff>
    </xdr:from>
    <xdr:to>
      <xdr:col>3</xdr:col>
      <xdr:colOff>26987</xdr:colOff>
      <xdr:row>7</xdr:row>
      <xdr:rowOff>83746</xdr:rowOff>
    </xdr:to>
    <xdr:sp macro="" textlink="">
      <xdr:nvSpPr>
        <xdr:cNvPr id="49" name="Text Box 531">
          <a:extLst>
            <a:ext uri="{FF2B5EF4-FFF2-40B4-BE49-F238E27FC236}">
              <a16:creationId xmlns:a16="http://schemas.microsoft.com/office/drawing/2014/main" id="{6583D7DB-45EA-4B34-AB52-CA642B2386E5}"/>
            </a:ext>
          </a:extLst>
        </xdr:cNvPr>
        <xdr:cNvSpPr txBox="1">
          <a:spLocks noChangeArrowheads="1"/>
        </xdr:cNvSpPr>
      </xdr:nvSpPr>
      <xdr:spPr bwMode="auto">
        <a:xfrm>
          <a:off x="1962150" y="2895600"/>
          <a:ext cx="74612" cy="236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419100</xdr:colOff>
      <xdr:row>6</xdr:row>
      <xdr:rowOff>0</xdr:rowOff>
    </xdr:from>
    <xdr:ext cx="72231" cy="221150"/>
    <xdr:sp macro="" textlink="">
      <xdr:nvSpPr>
        <xdr:cNvPr id="50" name="Text Box 531">
          <a:extLst>
            <a:ext uri="{FF2B5EF4-FFF2-40B4-BE49-F238E27FC236}">
              <a16:creationId xmlns:a16="http://schemas.microsoft.com/office/drawing/2014/main" id="{4994A138-BB0D-41DF-B1BA-97FD064D4C5A}"/>
            </a:ext>
          </a:extLst>
        </xdr:cNvPr>
        <xdr:cNvSpPr txBox="1">
          <a:spLocks noChangeArrowheads="1"/>
        </xdr:cNvSpPr>
      </xdr:nvSpPr>
      <xdr:spPr bwMode="auto">
        <a:xfrm>
          <a:off x="1962150" y="28956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419100</xdr:colOff>
      <xdr:row>4</xdr:row>
      <xdr:rowOff>0</xdr:rowOff>
    </xdr:from>
    <xdr:to>
      <xdr:col>3</xdr:col>
      <xdr:colOff>497634</xdr:colOff>
      <xdr:row>5</xdr:row>
      <xdr:rowOff>75899</xdr:rowOff>
    </xdr:to>
    <xdr:sp macro="" textlink="">
      <xdr:nvSpPr>
        <xdr:cNvPr id="51" name="Text Box 531">
          <a:extLst>
            <a:ext uri="{FF2B5EF4-FFF2-40B4-BE49-F238E27FC236}">
              <a16:creationId xmlns:a16="http://schemas.microsoft.com/office/drawing/2014/main" id="{F17A5F6D-BC4F-495F-A2CD-9B33D5FB0DD9}"/>
            </a:ext>
          </a:extLst>
        </xdr:cNvPr>
        <xdr:cNvSpPr txBox="1">
          <a:spLocks noChangeArrowheads="1"/>
        </xdr:cNvSpPr>
      </xdr:nvSpPr>
      <xdr:spPr bwMode="auto">
        <a:xfrm>
          <a:off x="2428875" y="1200150"/>
          <a:ext cx="78534" cy="234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419100</xdr:colOff>
      <xdr:row>4</xdr:row>
      <xdr:rowOff>0</xdr:rowOff>
    </xdr:from>
    <xdr:ext cx="72231" cy="221150"/>
    <xdr:sp macro="" textlink="">
      <xdr:nvSpPr>
        <xdr:cNvPr id="52" name="Text Box 531">
          <a:extLst>
            <a:ext uri="{FF2B5EF4-FFF2-40B4-BE49-F238E27FC236}">
              <a16:creationId xmlns:a16="http://schemas.microsoft.com/office/drawing/2014/main" id="{D0A5C090-B1C7-4461-9727-32CB5F1F9137}"/>
            </a:ext>
          </a:extLst>
        </xdr:cNvPr>
        <xdr:cNvSpPr txBox="1">
          <a:spLocks noChangeArrowheads="1"/>
        </xdr:cNvSpPr>
      </xdr:nvSpPr>
      <xdr:spPr bwMode="auto">
        <a:xfrm>
          <a:off x="2428875" y="120015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419100</xdr:colOff>
      <xdr:row>4</xdr:row>
      <xdr:rowOff>0</xdr:rowOff>
    </xdr:from>
    <xdr:to>
      <xdr:col>3</xdr:col>
      <xdr:colOff>493712</xdr:colOff>
      <xdr:row>5</xdr:row>
      <xdr:rowOff>60209</xdr:rowOff>
    </xdr:to>
    <xdr:sp macro="" textlink="">
      <xdr:nvSpPr>
        <xdr:cNvPr id="53" name="Text Box 531">
          <a:extLst>
            <a:ext uri="{FF2B5EF4-FFF2-40B4-BE49-F238E27FC236}">
              <a16:creationId xmlns:a16="http://schemas.microsoft.com/office/drawing/2014/main" id="{4B1D56FE-EFCA-4C3F-A23D-BB117CD6993F}"/>
            </a:ext>
          </a:extLst>
        </xdr:cNvPr>
        <xdr:cNvSpPr txBox="1">
          <a:spLocks noChangeArrowheads="1"/>
        </xdr:cNvSpPr>
      </xdr:nvSpPr>
      <xdr:spPr bwMode="auto">
        <a:xfrm>
          <a:off x="2428875" y="1676400"/>
          <a:ext cx="74612" cy="218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26894</xdr:colOff>
      <xdr:row>6</xdr:row>
      <xdr:rowOff>100854</xdr:rowOff>
    </xdr:from>
    <xdr:ext cx="72231" cy="221150"/>
    <xdr:sp macro="" textlink="">
      <xdr:nvSpPr>
        <xdr:cNvPr id="54" name="Text Box 531">
          <a:extLst>
            <a:ext uri="{FF2B5EF4-FFF2-40B4-BE49-F238E27FC236}">
              <a16:creationId xmlns:a16="http://schemas.microsoft.com/office/drawing/2014/main" id="{FC0C89EE-FC65-4719-B979-7C28CB454A59}"/>
            </a:ext>
          </a:extLst>
        </xdr:cNvPr>
        <xdr:cNvSpPr txBox="1">
          <a:spLocks noChangeArrowheads="1"/>
        </xdr:cNvSpPr>
      </xdr:nvSpPr>
      <xdr:spPr bwMode="auto">
        <a:xfrm>
          <a:off x="988919" y="2996454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</xdr:col>
      <xdr:colOff>419100</xdr:colOff>
      <xdr:row>4</xdr:row>
      <xdr:rowOff>0</xdr:rowOff>
    </xdr:from>
    <xdr:to>
      <xdr:col>3</xdr:col>
      <xdr:colOff>23066</xdr:colOff>
      <xdr:row>5</xdr:row>
      <xdr:rowOff>66378</xdr:rowOff>
    </xdr:to>
    <xdr:sp macro="" textlink="">
      <xdr:nvSpPr>
        <xdr:cNvPr id="55" name="Text Box 531">
          <a:extLst>
            <a:ext uri="{FF2B5EF4-FFF2-40B4-BE49-F238E27FC236}">
              <a16:creationId xmlns:a16="http://schemas.microsoft.com/office/drawing/2014/main" id="{E2044D1C-48C4-4E86-95FB-AF0ACADE27F4}"/>
            </a:ext>
          </a:extLst>
        </xdr:cNvPr>
        <xdr:cNvSpPr txBox="1">
          <a:spLocks noChangeArrowheads="1"/>
        </xdr:cNvSpPr>
      </xdr:nvSpPr>
      <xdr:spPr bwMode="auto">
        <a:xfrm>
          <a:off x="1962150" y="1524000"/>
          <a:ext cx="70691" cy="224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419100</xdr:colOff>
      <xdr:row>4</xdr:row>
      <xdr:rowOff>0</xdr:rowOff>
    </xdr:from>
    <xdr:ext cx="72231" cy="221150"/>
    <xdr:sp macro="" textlink="">
      <xdr:nvSpPr>
        <xdr:cNvPr id="56" name="Text Box 531">
          <a:extLst>
            <a:ext uri="{FF2B5EF4-FFF2-40B4-BE49-F238E27FC236}">
              <a16:creationId xmlns:a16="http://schemas.microsoft.com/office/drawing/2014/main" id="{687E381D-9D85-4DBE-A5F6-0FD9F83561A4}"/>
            </a:ext>
          </a:extLst>
        </xdr:cNvPr>
        <xdr:cNvSpPr txBox="1">
          <a:spLocks noChangeArrowheads="1"/>
        </xdr:cNvSpPr>
      </xdr:nvSpPr>
      <xdr:spPr bwMode="auto">
        <a:xfrm>
          <a:off x="1962150" y="15240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10</xdr:row>
      <xdr:rowOff>0</xdr:rowOff>
    </xdr:from>
    <xdr:ext cx="74612" cy="224939"/>
    <xdr:sp macro="" textlink="">
      <xdr:nvSpPr>
        <xdr:cNvPr id="57" name="Text Box 531">
          <a:extLst>
            <a:ext uri="{FF2B5EF4-FFF2-40B4-BE49-F238E27FC236}">
              <a16:creationId xmlns:a16="http://schemas.microsoft.com/office/drawing/2014/main" id="{7806CCDB-6A9D-4F5B-AFC5-B82F935F0B1D}"/>
            </a:ext>
          </a:extLst>
        </xdr:cNvPr>
        <xdr:cNvSpPr txBox="1">
          <a:spLocks noChangeArrowheads="1"/>
        </xdr:cNvSpPr>
      </xdr:nvSpPr>
      <xdr:spPr bwMode="auto">
        <a:xfrm>
          <a:off x="1962150" y="3619500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10</xdr:row>
      <xdr:rowOff>0</xdr:rowOff>
    </xdr:from>
    <xdr:ext cx="72231" cy="221150"/>
    <xdr:sp macro="" textlink="">
      <xdr:nvSpPr>
        <xdr:cNvPr id="58" name="Text Box 531">
          <a:extLst>
            <a:ext uri="{FF2B5EF4-FFF2-40B4-BE49-F238E27FC236}">
              <a16:creationId xmlns:a16="http://schemas.microsoft.com/office/drawing/2014/main" id="{7CAF6C41-A72B-460E-A72B-580BFB6F07CA}"/>
            </a:ext>
          </a:extLst>
        </xdr:cNvPr>
        <xdr:cNvSpPr txBox="1">
          <a:spLocks noChangeArrowheads="1"/>
        </xdr:cNvSpPr>
      </xdr:nvSpPr>
      <xdr:spPr bwMode="auto">
        <a:xfrm>
          <a:off x="1962150" y="36195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18</xdr:row>
      <xdr:rowOff>0</xdr:rowOff>
    </xdr:from>
    <xdr:ext cx="78534" cy="223258"/>
    <xdr:sp macro="" textlink="">
      <xdr:nvSpPr>
        <xdr:cNvPr id="59" name="Text Box 531">
          <a:extLst>
            <a:ext uri="{FF2B5EF4-FFF2-40B4-BE49-F238E27FC236}">
              <a16:creationId xmlns:a16="http://schemas.microsoft.com/office/drawing/2014/main" id="{2F14C22F-0212-4A3B-963F-DA4B70AC45B7}"/>
            </a:ext>
          </a:extLst>
        </xdr:cNvPr>
        <xdr:cNvSpPr txBox="1">
          <a:spLocks noChangeArrowheads="1"/>
        </xdr:cNvSpPr>
      </xdr:nvSpPr>
      <xdr:spPr bwMode="auto">
        <a:xfrm>
          <a:off x="1962150" y="5143500"/>
          <a:ext cx="78534" cy="22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18</xdr:row>
      <xdr:rowOff>0</xdr:rowOff>
    </xdr:from>
    <xdr:ext cx="72231" cy="221150"/>
    <xdr:sp macro="" textlink="">
      <xdr:nvSpPr>
        <xdr:cNvPr id="60" name="Text Box 531">
          <a:extLst>
            <a:ext uri="{FF2B5EF4-FFF2-40B4-BE49-F238E27FC236}">
              <a16:creationId xmlns:a16="http://schemas.microsoft.com/office/drawing/2014/main" id="{DF8239BC-207D-4E9D-99F3-95DAAA53DA94}"/>
            </a:ext>
          </a:extLst>
        </xdr:cNvPr>
        <xdr:cNvSpPr txBox="1">
          <a:spLocks noChangeArrowheads="1"/>
        </xdr:cNvSpPr>
      </xdr:nvSpPr>
      <xdr:spPr bwMode="auto">
        <a:xfrm>
          <a:off x="1962150" y="51435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17</xdr:row>
      <xdr:rowOff>0</xdr:rowOff>
    </xdr:from>
    <xdr:ext cx="78534" cy="270883"/>
    <xdr:sp macro="" textlink="">
      <xdr:nvSpPr>
        <xdr:cNvPr id="61" name="Text Box 531">
          <a:extLst>
            <a:ext uri="{FF2B5EF4-FFF2-40B4-BE49-F238E27FC236}">
              <a16:creationId xmlns:a16="http://schemas.microsoft.com/office/drawing/2014/main" id="{36A3B4BE-926D-42DC-936D-5D11C0CF676C}"/>
            </a:ext>
          </a:extLst>
        </xdr:cNvPr>
        <xdr:cNvSpPr txBox="1">
          <a:spLocks noChangeArrowheads="1"/>
        </xdr:cNvSpPr>
      </xdr:nvSpPr>
      <xdr:spPr bwMode="auto">
        <a:xfrm>
          <a:off x="4229100" y="4157382"/>
          <a:ext cx="78534" cy="270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17</xdr:row>
      <xdr:rowOff>0</xdr:rowOff>
    </xdr:from>
    <xdr:ext cx="72231" cy="221150"/>
    <xdr:sp macro="" textlink="">
      <xdr:nvSpPr>
        <xdr:cNvPr id="62" name="Text Box 531">
          <a:extLst>
            <a:ext uri="{FF2B5EF4-FFF2-40B4-BE49-F238E27FC236}">
              <a16:creationId xmlns:a16="http://schemas.microsoft.com/office/drawing/2014/main" id="{3CCE376D-F63A-4455-AC7F-739E752EF82A}"/>
            </a:ext>
          </a:extLst>
        </xdr:cNvPr>
        <xdr:cNvSpPr txBox="1">
          <a:spLocks noChangeArrowheads="1"/>
        </xdr:cNvSpPr>
      </xdr:nvSpPr>
      <xdr:spPr bwMode="auto">
        <a:xfrm>
          <a:off x="4229100" y="4157382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10</xdr:row>
      <xdr:rowOff>0</xdr:rowOff>
    </xdr:from>
    <xdr:ext cx="74613" cy="223260"/>
    <xdr:sp macro="" textlink="">
      <xdr:nvSpPr>
        <xdr:cNvPr id="63" name="Text Box 531">
          <a:extLst>
            <a:ext uri="{FF2B5EF4-FFF2-40B4-BE49-F238E27FC236}">
              <a16:creationId xmlns:a16="http://schemas.microsoft.com/office/drawing/2014/main" id="{A6F4C264-244E-4021-9DA4-5B28205A4899}"/>
            </a:ext>
          </a:extLst>
        </xdr:cNvPr>
        <xdr:cNvSpPr txBox="1">
          <a:spLocks noChangeArrowheads="1"/>
        </xdr:cNvSpPr>
      </xdr:nvSpPr>
      <xdr:spPr bwMode="auto">
        <a:xfrm>
          <a:off x="4229100" y="2868706"/>
          <a:ext cx="74613" cy="223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18</xdr:row>
      <xdr:rowOff>0</xdr:rowOff>
    </xdr:from>
    <xdr:ext cx="74612" cy="245671"/>
    <xdr:sp macro="" textlink="">
      <xdr:nvSpPr>
        <xdr:cNvPr id="28" name="Text Box 531">
          <a:extLst>
            <a:ext uri="{FF2B5EF4-FFF2-40B4-BE49-F238E27FC236}">
              <a16:creationId xmlns:a16="http://schemas.microsoft.com/office/drawing/2014/main" id="{471FA3F4-3D08-47E5-8118-8D894016E8BD}"/>
            </a:ext>
          </a:extLst>
        </xdr:cNvPr>
        <xdr:cNvSpPr txBox="1">
          <a:spLocks noChangeArrowheads="1"/>
        </xdr:cNvSpPr>
      </xdr:nvSpPr>
      <xdr:spPr bwMode="auto">
        <a:xfrm>
          <a:off x="1962150" y="2590800"/>
          <a:ext cx="74612" cy="245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18</xdr:row>
      <xdr:rowOff>0</xdr:rowOff>
    </xdr:from>
    <xdr:ext cx="72231" cy="221150"/>
    <xdr:sp macro="" textlink="">
      <xdr:nvSpPr>
        <xdr:cNvPr id="29" name="Text Box 531">
          <a:extLst>
            <a:ext uri="{FF2B5EF4-FFF2-40B4-BE49-F238E27FC236}">
              <a16:creationId xmlns:a16="http://schemas.microsoft.com/office/drawing/2014/main" id="{C49104A9-C71F-4CDD-944E-B492B6791BB5}"/>
            </a:ext>
          </a:extLst>
        </xdr:cNvPr>
        <xdr:cNvSpPr txBox="1">
          <a:spLocks noChangeArrowheads="1"/>
        </xdr:cNvSpPr>
      </xdr:nvSpPr>
      <xdr:spPr bwMode="auto">
        <a:xfrm>
          <a:off x="1962150" y="25908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19</xdr:row>
      <xdr:rowOff>0</xdr:rowOff>
    </xdr:from>
    <xdr:ext cx="78534" cy="223258"/>
    <xdr:sp macro="" textlink="">
      <xdr:nvSpPr>
        <xdr:cNvPr id="30" name="Text Box 531">
          <a:extLst>
            <a:ext uri="{FF2B5EF4-FFF2-40B4-BE49-F238E27FC236}">
              <a16:creationId xmlns:a16="http://schemas.microsoft.com/office/drawing/2014/main" id="{340426F9-EE45-4D8E-ABB6-EFB0C70EBFAF}"/>
            </a:ext>
          </a:extLst>
        </xdr:cNvPr>
        <xdr:cNvSpPr txBox="1">
          <a:spLocks noChangeArrowheads="1"/>
        </xdr:cNvSpPr>
      </xdr:nvSpPr>
      <xdr:spPr bwMode="auto">
        <a:xfrm>
          <a:off x="1962150" y="4371975"/>
          <a:ext cx="78534" cy="22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19</xdr:row>
      <xdr:rowOff>0</xdr:rowOff>
    </xdr:from>
    <xdr:ext cx="72231" cy="221150"/>
    <xdr:sp macro="" textlink="">
      <xdr:nvSpPr>
        <xdr:cNvPr id="31" name="Text Box 531">
          <a:extLst>
            <a:ext uri="{FF2B5EF4-FFF2-40B4-BE49-F238E27FC236}">
              <a16:creationId xmlns:a16="http://schemas.microsoft.com/office/drawing/2014/main" id="{C46819F5-FABB-46A6-8C93-BB807AA94813}"/>
            </a:ext>
          </a:extLst>
        </xdr:cNvPr>
        <xdr:cNvSpPr txBox="1">
          <a:spLocks noChangeArrowheads="1"/>
        </xdr:cNvSpPr>
      </xdr:nvSpPr>
      <xdr:spPr bwMode="auto">
        <a:xfrm>
          <a:off x="1962150" y="43719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19</xdr:row>
      <xdr:rowOff>0</xdr:rowOff>
    </xdr:from>
    <xdr:ext cx="74612" cy="245671"/>
    <xdr:sp macro="" textlink="">
      <xdr:nvSpPr>
        <xdr:cNvPr id="32" name="Text Box 531">
          <a:extLst>
            <a:ext uri="{FF2B5EF4-FFF2-40B4-BE49-F238E27FC236}">
              <a16:creationId xmlns:a16="http://schemas.microsoft.com/office/drawing/2014/main" id="{77E545B7-4788-4B8E-8E91-96F297891C1B}"/>
            </a:ext>
          </a:extLst>
        </xdr:cNvPr>
        <xdr:cNvSpPr txBox="1">
          <a:spLocks noChangeArrowheads="1"/>
        </xdr:cNvSpPr>
      </xdr:nvSpPr>
      <xdr:spPr bwMode="auto">
        <a:xfrm>
          <a:off x="1962150" y="4371975"/>
          <a:ext cx="74612" cy="245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19</xdr:row>
      <xdr:rowOff>0</xdr:rowOff>
    </xdr:from>
    <xdr:ext cx="72231" cy="221150"/>
    <xdr:sp macro="" textlink="">
      <xdr:nvSpPr>
        <xdr:cNvPr id="33" name="Text Box 531">
          <a:extLst>
            <a:ext uri="{FF2B5EF4-FFF2-40B4-BE49-F238E27FC236}">
              <a16:creationId xmlns:a16="http://schemas.microsoft.com/office/drawing/2014/main" id="{51C58711-7F00-4DD0-A48D-BF5C1848B1AA}"/>
            </a:ext>
          </a:extLst>
        </xdr:cNvPr>
        <xdr:cNvSpPr txBox="1">
          <a:spLocks noChangeArrowheads="1"/>
        </xdr:cNvSpPr>
      </xdr:nvSpPr>
      <xdr:spPr bwMode="auto">
        <a:xfrm>
          <a:off x="1962150" y="43719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21</xdr:row>
      <xdr:rowOff>0</xdr:rowOff>
    </xdr:from>
    <xdr:ext cx="74612" cy="228301"/>
    <xdr:sp macro="" textlink="">
      <xdr:nvSpPr>
        <xdr:cNvPr id="34" name="Text Box 531">
          <a:extLst>
            <a:ext uri="{FF2B5EF4-FFF2-40B4-BE49-F238E27FC236}">
              <a16:creationId xmlns:a16="http://schemas.microsoft.com/office/drawing/2014/main" id="{FD597F35-970F-4342-8264-7ECB213CAF40}"/>
            </a:ext>
          </a:extLst>
        </xdr:cNvPr>
        <xdr:cNvSpPr txBox="1">
          <a:spLocks noChangeArrowheads="1"/>
        </xdr:cNvSpPr>
      </xdr:nvSpPr>
      <xdr:spPr bwMode="auto">
        <a:xfrm>
          <a:off x="1962150" y="2914650"/>
          <a:ext cx="74612" cy="228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21</xdr:row>
      <xdr:rowOff>0</xdr:rowOff>
    </xdr:from>
    <xdr:ext cx="72231" cy="221150"/>
    <xdr:sp macro="" textlink="">
      <xdr:nvSpPr>
        <xdr:cNvPr id="35" name="Text Box 531">
          <a:extLst>
            <a:ext uri="{FF2B5EF4-FFF2-40B4-BE49-F238E27FC236}">
              <a16:creationId xmlns:a16="http://schemas.microsoft.com/office/drawing/2014/main" id="{0AAFD6CD-D55E-481F-8045-48B1E27C51F2}"/>
            </a:ext>
          </a:extLst>
        </xdr:cNvPr>
        <xdr:cNvSpPr txBox="1">
          <a:spLocks noChangeArrowheads="1"/>
        </xdr:cNvSpPr>
      </xdr:nvSpPr>
      <xdr:spPr bwMode="auto">
        <a:xfrm>
          <a:off x="1962150" y="291465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21</xdr:row>
      <xdr:rowOff>0</xdr:rowOff>
    </xdr:from>
    <xdr:ext cx="74612" cy="237826"/>
    <xdr:sp macro="" textlink="">
      <xdr:nvSpPr>
        <xdr:cNvPr id="36" name="Text Box 531">
          <a:extLst>
            <a:ext uri="{FF2B5EF4-FFF2-40B4-BE49-F238E27FC236}">
              <a16:creationId xmlns:a16="http://schemas.microsoft.com/office/drawing/2014/main" id="{1A2E298C-34F9-4A4E-9244-2B21422B1A72}"/>
            </a:ext>
          </a:extLst>
        </xdr:cNvPr>
        <xdr:cNvSpPr txBox="1">
          <a:spLocks noChangeArrowheads="1"/>
        </xdr:cNvSpPr>
      </xdr:nvSpPr>
      <xdr:spPr bwMode="auto">
        <a:xfrm>
          <a:off x="1962150" y="2914650"/>
          <a:ext cx="74612" cy="237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21</xdr:row>
      <xdr:rowOff>0</xdr:rowOff>
    </xdr:from>
    <xdr:ext cx="72231" cy="221150"/>
    <xdr:sp macro="" textlink="">
      <xdr:nvSpPr>
        <xdr:cNvPr id="37" name="Text Box 531">
          <a:extLst>
            <a:ext uri="{FF2B5EF4-FFF2-40B4-BE49-F238E27FC236}">
              <a16:creationId xmlns:a16="http://schemas.microsoft.com/office/drawing/2014/main" id="{BAF2C714-3E7A-4F58-8B0F-12CE85418D21}"/>
            </a:ext>
          </a:extLst>
        </xdr:cNvPr>
        <xdr:cNvSpPr txBox="1">
          <a:spLocks noChangeArrowheads="1"/>
        </xdr:cNvSpPr>
      </xdr:nvSpPr>
      <xdr:spPr bwMode="auto">
        <a:xfrm>
          <a:off x="1962150" y="291465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21</xdr:row>
      <xdr:rowOff>0</xdr:rowOff>
    </xdr:from>
    <xdr:ext cx="74612" cy="228301"/>
    <xdr:sp macro="" textlink="">
      <xdr:nvSpPr>
        <xdr:cNvPr id="38" name="Text Box 531">
          <a:extLst>
            <a:ext uri="{FF2B5EF4-FFF2-40B4-BE49-F238E27FC236}">
              <a16:creationId xmlns:a16="http://schemas.microsoft.com/office/drawing/2014/main" id="{CAEC53FC-80DF-4DF2-9854-D8834987F35D}"/>
            </a:ext>
          </a:extLst>
        </xdr:cNvPr>
        <xdr:cNvSpPr txBox="1">
          <a:spLocks noChangeArrowheads="1"/>
        </xdr:cNvSpPr>
      </xdr:nvSpPr>
      <xdr:spPr bwMode="auto">
        <a:xfrm>
          <a:off x="1962150" y="2590800"/>
          <a:ext cx="74612" cy="228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21</xdr:row>
      <xdr:rowOff>0</xdr:rowOff>
    </xdr:from>
    <xdr:ext cx="72231" cy="221150"/>
    <xdr:sp macro="" textlink="">
      <xdr:nvSpPr>
        <xdr:cNvPr id="39" name="Text Box 531">
          <a:extLst>
            <a:ext uri="{FF2B5EF4-FFF2-40B4-BE49-F238E27FC236}">
              <a16:creationId xmlns:a16="http://schemas.microsoft.com/office/drawing/2014/main" id="{06C87ED9-D26F-4ACE-84E1-1B6509D44370}"/>
            </a:ext>
          </a:extLst>
        </xdr:cNvPr>
        <xdr:cNvSpPr txBox="1">
          <a:spLocks noChangeArrowheads="1"/>
        </xdr:cNvSpPr>
      </xdr:nvSpPr>
      <xdr:spPr bwMode="auto">
        <a:xfrm>
          <a:off x="1962150" y="25908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21</xdr:row>
      <xdr:rowOff>0</xdr:rowOff>
    </xdr:from>
    <xdr:ext cx="74612" cy="237826"/>
    <xdr:sp macro="" textlink="">
      <xdr:nvSpPr>
        <xdr:cNvPr id="40" name="Text Box 531">
          <a:extLst>
            <a:ext uri="{FF2B5EF4-FFF2-40B4-BE49-F238E27FC236}">
              <a16:creationId xmlns:a16="http://schemas.microsoft.com/office/drawing/2014/main" id="{0C661A95-29F1-4353-A38A-E37553DD9E2F}"/>
            </a:ext>
          </a:extLst>
        </xdr:cNvPr>
        <xdr:cNvSpPr txBox="1">
          <a:spLocks noChangeArrowheads="1"/>
        </xdr:cNvSpPr>
      </xdr:nvSpPr>
      <xdr:spPr bwMode="auto">
        <a:xfrm>
          <a:off x="1962150" y="2590800"/>
          <a:ext cx="74612" cy="237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21</xdr:row>
      <xdr:rowOff>0</xdr:rowOff>
    </xdr:from>
    <xdr:ext cx="72231" cy="221150"/>
    <xdr:sp macro="" textlink="">
      <xdr:nvSpPr>
        <xdr:cNvPr id="41" name="Text Box 531">
          <a:extLst>
            <a:ext uri="{FF2B5EF4-FFF2-40B4-BE49-F238E27FC236}">
              <a16:creationId xmlns:a16="http://schemas.microsoft.com/office/drawing/2014/main" id="{56F6E44D-7A25-4F2E-A87C-0F298BD735B5}"/>
            </a:ext>
          </a:extLst>
        </xdr:cNvPr>
        <xdr:cNvSpPr txBox="1">
          <a:spLocks noChangeArrowheads="1"/>
        </xdr:cNvSpPr>
      </xdr:nvSpPr>
      <xdr:spPr bwMode="auto">
        <a:xfrm>
          <a:off x="1962150" y="25908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4612" cy="224939"/>
    <xdr:sp macro="" textlink="">
      <xdr:nvSpPr>
        <xdr:cNvPr id="42" name="Text Box 531">
          <a:extLst>
            <a:ext uri="{FF2B5EF4-FFF2-40B4-BE49-F238E27FC236}">
              <a16:creationId xmlns:a16="http://schemas.microsoft.com/office/drawing/2014/main" id="{A18D246F-92D5-48D5-A653-373FD40B36F1}"/>
            </a:ext>
          </a:extLst>
        </xdr:cNvPr>
        <xdr:cNvSpPr txBox="1">
          <a:spLocks noChangeArrowheads="1"/>
        </xdr:cNvSpPr>
      </xdr:nvSpPr>
      <xdr:spPr bwMode="auto">
        <a:xfrm>
          <a:off x="1962150" y="2752725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2231" cy="221150"/>
    <xdr:sp macro="" textlink="">
      <xdr:nvSpPr>
        <xdr:cNvPr id="65" name="Text Box 531">
          <a:extLst>
            <a:ext uri="{FF2B5EF4-FFF2-40B4-BE49-F238E27FC236}">
              <a16:creationId xmlns:a16="http://schemas.microsoft.com/office/drawing/2014/main" id="{1EC9DC07-765C-44F3-BB81-827950963628}"/>
            </a:ext>
          </a:extLst>
        </xdr:cNvPr>
        <xdr:cNvSpPr txBox="1">
          <a:spLocks noChangeArrowheads="1"/>
        </xdr:cNvSpPr>
      </xdr:nvSpPr>
      <xdr:spPr bwMode="auto">
        <a:xfrm>
          <a:off x="1962150" y="275272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4613" cy="223260"/>
    <xdr:sp macro="" textlink="">
      <xdr:nvSpPr>
        <xdr:cNvPr id="66" name="Text Box 531">
          <a:extLst>
            <a:ext uri="{FF2B5EF4-FFF2-40B4-BE49-F238E27FC236}">
              <a16:creationId xmlns:a16="http://schemas.microsoft.com/office/drawing/2014/main" id="{AF93BB30-704A-458D-99FA-95CBEC4E89B8}"/>
            </a:ext>
          </a:extLst>
        </xdr:cNvPr>
        <xdr:cNvSpPr txBox="1">
          <a:spLocks noChangeArrowheads="1"/>
        </xdr:cNvSpPr>
      </xdr:nvSpPr>
      <xdr:spPr bwMode="auto">
        <a:xfrm>
          <a:off x="1962150" y="2752725"/>
          <a:ext cx="74613" cy="223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4612" cy="224939"/>
    <xdr:sp macro="" textlink="">
      <xdr:nvSpPr>
        <xdr:cNvPr id="64" name="Text Box 531">
          <a:extLst>
            <a:ext uri="{FF2B5EF4-FFF2-40B4-BE49-F238E27FC236}">
              <a16:creationId xmlns:a16="http://schemas.microsoft.com/office/drawing/2014/main" id="{EC7932A8-0F5A-4ADA-8DDD-D3D7D96102CB}"/>
            </a:ext>
          </a:extLst>
        </xdr:cNvPr>
        <xdr:cNvSpPr txBox="1">
          <a:spLocks noChangeArrowheads="1"/>
        </xdr:cNvSpPr>
      </xdr:nvSpPr>
      <xdr:spPr bwMode="auto">
        <a:xfrm>
          <a:off x="1962150" y="2428875"/>
          <a:ext cx="74612" cy="224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2231" cy="221150"/>
    <xdr:sp macro="" textlink="">
      <xdr:nvSpPr>
        <xdr:cNvPr id="67" name="Text Box 531">
          <a:extLst>
            <a:ext uri="{FF2B5EF4-FFF2-40B4-BE49-F238E27FC236}">
              <a16:creationId xmlns:a16="http://schemas.microsoft.com/office/drawing/2014/main" id="{39931F98-1BC2-4D43-B165-83D1C505BFBC}"/>
            </a:ext>
          </a:extLst>
        </xdr:cNvPr>
        <xdr:cNvSpPr txBox="1">
          <a:spLocks noChangeArrowheads="1"/>
        </xdr:cNvSpPr>
      </xdr:nvSpPr>
      <xdr:spPr bwMode="auto">
        <a:xfrm>
          <a:off x="1962150" y="24288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22</xdr:row>
      <xdr:rowOff>0</xdr:rowOff>
    </xdr:from>
    <xdr:ext cx="74613" cy="223260"/>
    <xdr:sp macro="" textlink="">
      <xdr:nvSpPr>
        <xdr:cNvPr id="68" name="Text Box 531">
          <a:extLst>
            <a:ext uri="{FF2B5EF4-FFF2-40B4-BE49-F238E27FC236}">
              <a16:creationId xmlns:a16="http://schemas.microsoft.com/office/drawing/2014/main" id="{1D573DD4-2032-4541-88C2-52113262392A}"/>
            </a:ext>
          </a:extLst>
        </xdr:cNvPr>
        <xdr:cNvSpPr txBox="1">
          <a:spLocks noChangeArrowheads="1"/>
        </xdr:cNvSpPr>
      </xdr:nvSpPr>
      <xdr:spPr bwMode="auto">
        <a:xfrm>
          <a:off x="1962150" y="2428875"/>
          <a:ext cx="74613" cy="223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26</xdr:row>
      <xdr:rowOff>0</xdr:rowOff>
    </xdr:from>
    <xdr:ext cx="71437" cy="221951"/>
    <xdr:sp macro="" textlink="">
      <xdr:nvSpPr>
        <xdr:cNvPr id="2" name="Text Box 531">
          <a:extLst>
            <a:ext uri="{FF2B5EF4-FFF2-40B4-BE49-F238E27FC236}">
              <a16:creationId xmlns:a16="http://schemas.microsoft.com/office/drawing/2014/main" id="{85DAEE68-23B0-4CD8-81D5-B3B1AE2F0F65}"/>
            </a:ext>
          </a:extLst>
        </xdr:cNvPr>
        <xdr:cNvSpPr txBox="1">
          <a:spLocks noChangeArrowheads="1"/>
        </xdr:cNvSpPr>
      </xdr:nvSpPr>
      <xdr:spPr bwMode="auto">
        <a:xfrm>
          <a:off x="1955800" y="482600"/>
          <a:ext cx="71437" cy="22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26</xdr:row>
      <xdr:rowOff>0</xdr:rowOff>
    </xdr:from>
    <xdr:ext cx="72231" cy="221150"/>
    <xdr:sp macro="" textlink="">
      <xdr:nvSpPr>
        <xdr:cNvPr id="3" name="Text Box 531">
          <a:extLst>
            <a:ext uri="{FF2B5EF4-FFF2-40B4-BE49-F238E27FC236}">
              <a16:creationId xmlns:a16="http://schemas.microsoft.com/office/drawing/2014/main" id="{DE1136DF-0688-4610-B8BC-99F03A3B2A07}"/>
            </a:ext>
          </a:extLst>
        </xdr:cNvPr>
        <xdr:cNvSpPr txBox="1">
          <a:spLocks noChangeArrowheads="1"/>
        </xdr:cNvSpPr>
      </xdr:nvSpPr>
      <xdr:spPr bwMode="auto">
        <a:xfrm>
          <a:off x="1955800" y="4826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27</xdr:row>
      <xdr:rowOff>0</xdr:rowOff>
    </xdr:from>
    <xdr:ext cx="67516" cy="225128"/>
    <xdr:sp macro="" textlink="">
      <xdr:nvSpPr>
        <xdr:cNvPr id="4" name="Text Box 531">
          <a:extLst>
            <a:ext uri="{FF2B5EF4-FFF2-40B4-BE49-F238E27FC236}">
              <a16:creationId xmlns:a16="http://schemas.microsoft.com/office/drawing/2014/main" id="{38BAB125-D95D-4797-A7CE-5062F3A81262}"/>
            </a:ext>
          </a:extLst>
        </xdr:cNvPr>
        <xdr:cNvSpPr txBox="1">
          <a:spLocks noChangeArrowheads="1"/>
        </xdr:cNvSpPr>
      </xdr:nvSpPr>
      <xdr:spPr bwMode="auto">
        <a:xfrm>
          <a:off x="1955800" y="647700"/>
          <a:ext cx="67516" cy="225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27</xdr:row>
      <xdr:rowOff>0</xdr:rowOff>
    </xdr:from>
    <xdr:ext cx="72231" cy="221150"/>
    <xdr:sp macro="" textlink="">
      <xdr:nvSpPr>
        <xdr:cNvPr id="7" name="Text Box 531">
          <a:extLst>
            <a:ext uri="{FF2B5EF4-FFF2-40B4-BE49-F238E27FC236}">
              <a16:creationId xmlns:a16="http://schemas.microsoft.com/office/drawing/2014/main" id="{AEFC6132-DC87-4EBB-A079-63A1F1B3B544}"/>
            </a:ext>
          </a:extLst>
        </xdr:cNvPr>
        <xdr:cNvSpPr txBox="1">
          <a:spLocks noChangeArrowheads="1"/>
        </xdr:cNvSpPr>
      </xdr:nvSpPr>
      <xdr:spPr bwMode="auto">
        <a:xfrm>
          <a:off x="1955800" y="64770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27</xdr:row>
      <xdr:rowOff>0</xdr:rowOff>
    </xdr:from>
    <xdr:ext cx="71437" cy="221951"/>
    <xdr:sp macro="" textlink="">
      <xdr:nvSpPr>
        <xdr:cNvPr id="8" name="Text Box 531">
          <a:extLst>
            <a:ext uri="{FF2B5EF4-FFF2-40B4-BE49-F238E27FC236}">
              <a16:creationId xmlns:a16="http://schemas.microsoft.com/office/drawing/2014/main" id="{2E313E37-479D-4482-9277-AB553181426D}"/>
            </a:ext>
          </a:extLst>
        </xdr:cNvPr>
        <xdr:cNvSpPr txBox="1">
          <a:spLocks noChangeArrowheads="1"/>
        </xdr:cNvSpPr>
      </xdr:nvSpPr>
      <xdr:spPr bwMode="auto">
        <a:xfrm>
          <a:off x="1962150" y="4210050"/>
          <a:ext cx="71437" cy="22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27</xdr:row>
      <xdr:rowOff>0</xdr:rowOff>
    </xdr:from>
    <xdr:ext cx="72231" cy="221150"/>
    <xdr:sp macro="" textlink="">
      <xdr:nvSpPr>
        <xdr:cNvPr id="9" name="Text Box 531">
          <a:extLst>
            <a:ext uri="{FF2B5EF4-FFF2-40B4-BE49-F238E27FC236}">
              <a16:creationId xmlns:a16="http://schemas.microsoft.com/office/drawing/2014/main" id="{6B539ACF-91B1-4391-9C70-8CDD79E8058F}"/>
            </a:ext>
          </a:extLst>
        </xdr:cNvPr>
        <xdr:cNvSpPr txBox="1">
          <a:spLocks noChangeArrowheads="1"/>
        </xdr:cNvSpPr>
      </xdr:nvSpPr>
      <xdr:spPr bwMode="auto">
        <a:xfrm>
          <a:off x="1962150" y="4210050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28</xdr:row>
      <xdr:rowOff>0</xdr:rowOff>
    </xdr:from>
    <xdr:ext cx="67516" cy="225128"/>
    <xdr:sp macro="" textlink="">
      <xdr:nvSpPr>
        <xdr:cNvPr id="10" name="Text Box 531">
          <a:extLst>
            <a:ext uri="{FF2B5EF4-FFF2-40B4-BE49-F238E27FC236}">
              <a16:creationId xmlns:a16="http://schemas.microsoft.com/office/drawing/2014/main" id="{6EA96433-6E11-424B-9619-E5E947E07828}"/>
            </a:ext>
          </a:extLst>
        </xdr:cNvPr>
        <xdr:cNvSpPr txBox="1">
          <a:spLocks noChangeArrowheads="1"/>
        </xdr:cNvSpPr>
      </xdr:nvSpPr>
      <xdr:spPr bwMode="auto">
        <a:xfrm>
          <a:off x="1962150" y="4371975"/>
          <a:ext cx="67516" cy="225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419100</xdr:colOff>
      <xdr:row>28</xdr:row>
      <xdr:rowOff>0</xdr:rowOff>
    </xdr:from>
    <xdr:ext cx="72231" cy="221150"/>
    <xdr:sp macro="" textlink="">
      <xdr:nvSpPr>
        <xdr:cNvPr id="11" name="Text Box 531">
          <a:extLst>
            <a:ext uri="{FF2B5EF4-FFF2-40B4-BE49-F238E27FC236}">
              <a16:creationId xmlns:a16="http://schemas.microsoft.com/office/drawing/2014/main" id="{326E5258-300C-4510-879C-1B902FD9A07C}"/>
            </a:ext>
          </a:extLst>
        </xdr:cNvPr>
        <xdr:cNvSpPr txBox="1">
          <a:spLocks noChangeArrowheads="1"/>
        </xdr:cNvSpPr>
      </xdr:nvSpPr>
      <xdr:spPr bwMode="auto">
        <a:xfrm>
          <a:off x="1962150" y="4371975"/>
          <a:ext cx="72231" cy="22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YKRES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ne_listopad%202022/podmioty/Wykres%2011.%20Podmioty%20gospodarki%20narodowej%20nowo%20zarejestrowane%20i%20wyrejestrowane%20listopad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ne_listopad%202022/koniunktura/24_WOBR_koniunktura_20221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ane_listopad%202022/koniunktura/24_aneks_WOBR_2022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resy"/>
      <sheetName val="koniunktura i Covid "/>
    </sheetNames>
    <sheetDataSet>
      <sheetData sheetId="0">
        <row r="242">
          <cell r="C242">
            <v>-38.799999999999997</v>
          </cell>
        </row>
        <row r="243">
          <cell r="C243">
            <v>-38</v>
          </cell>
        </row>
        <row r="244">
          <cell r="C244">
            <v>-16.600000000000001</v>
          </cell>
        </row>
        <row r="245">
          <cell r="C245">
            <v>-16.100000000000001</v>
          </cell>
        </row>
        <row r="246">
          <cell r="C246">
            <v>-12.6</v>
          </cell>
        </row>
        <row r="247">
          <cell r="C247">
            <v>-9.1</v>
          </cell>
        </row>
        <row r="248">
          <cell r="C248">
            <v>-7.5</v>
          </cell>
        </row>
        <row r="249">
          <cell r="C249">
            <v>-6.2</v>
          </cell>
        </row>
        <row r="250">
          <cell r="C250">
            <v>8.4</v>
          </cell>
        </row>
        <row r="251">
          <cell r="C251">
            <v>14.2</v>
          </cell>
        </row>
        <row r="253">
          <cell r="C253">
            <v>83.9</v>
          </cell>
        </row>
      </sheetData>
      <sheetData sheetId="1">
        <row r="79">
          <cell r="B79">
            <v>9.9</v>
          </cell>
          <cell r="C79">
            <v>16</v>
          </cell>
          <cell r="D79">
            <v>5.9</v>
          </cell>
          <cell r="E79">
            <v>29.5</v>
          </cell>
          <cell r="F79">
            <v>12.1</v>
          </cell>
        </row>
        <row r="80">
          <cell r="B80">
            <v>59.8</v>
          </cell>
          <cell r="C80">
            <v>57.6</v>
          </cell>
          <cell r="D80">
            <v>65.8</v>
          </cell>
          <cell r="E80">
            <v>52.3</v>
          </cell>
          <cell r="F80">
            <v>65.599999999999994</v>
          </cell>
        </row>
        <row r="81">
          <cell r="B81">
            <v>26.9</v>
          </cell>
          <cell r="C81">
            <v>16.600000000000001</v>
          </cell>
          <cell r="D81">
            <v>17</v>
          </cell>
          <cell r="E81">
            <v>18.2</v>
          </cell>
          <cell r="F81">
            <v>18.2</v>
          </cell>
        </row>
        <row r="82">
          <cell r="B82">
            <v>3.4</v>
          </cell>
          <cell r="C82">
            <v>9.8000000000000007</v>
          </cell>
          <cell r="D82">
            <v>11.3</v>
          </cell>
          <cell r="E82">
            <v>0</v>
          </cell>
          <cell r="F82">
            <v>4.0999999999999996</v>
          </cell>
        </row>
        <row r="164">
          <cell r="B164">
            <v>33.700000000000003</v>
          </cell>
          <cell r="C164">
            <v>20</v>
          </cell>
          <cell r="D164">
            <v>48.1</v>
          </cell>
          <cell r="E164">
            <v>14.1</v>
          </cell>
          <cell r="F164">
            <v>24.4</v>
          </cell>
        </row>
        <row r="165">
          <cell r="B165">
            <v>67.099999999999994</v>
          </cell>
          <cell r="C165">
            <v>84.7</v>
          </cell>
          <cell r="D165">
            <v>64.900000000000006</v>
          </cell>
          <cell r="E165">
            <v>70.3</v>
          </cell>
          <cell r="F165">
            <v>87.4</v>
          </cell>
        </row>
        <row r="166">
          <cell r="B166">
            <v>57.8</v>
          </cell>
          <cell r="C166">
            <v>31.2</v>
          </cell>
          <cell r="D166">
            <v>42.2</v>
          </cell>
          <cell r="E166">
            <v>23.6</v>
          </cell>
          <cell r="F166">
            <v>24.1</v>
          </cell>
        </row>
        <row r="167">
          <cell r="B167">
            <v>3.9</v>
          </cell>
          <cell r="C167">
            <v>0.7</v>
          </cell>
          <cell r="D167">
            <v>7.8</v>
          </cell>
          <cell r="E167">
            <v>3.7</v>
          </cell>
          <cell r="F167">
            <v>3.8</v>
          </cell>
        </row>
        <row r="168">
          <cell r="B168">
            <v>7.7</v>
          </cell>
          <cell r="C168">
            <v>6.5</v>
          </cell>
          <cell r="D168">
            <v>4</v>
          </cell>
          <cell r="E168">
            <v>13.2</v>
          </cell>
          <cell r="F168">
            <v>4.8</v>
          </cell>
        </row>
        <row r="169">
          <cell r="B169">
            <v>9.1</v>
          </cell>
          <cell r="C169">
            <v>0.7</v>
          </cell>
          <cell r="D169">
            <v>4.4000000000000004</v>
          </cell>
          <cell r="E169">
            <v>0</v>
          </cell>
          <cell r="F169">
            <v>0</v>
          </cell>
        </row>
        <row r="170">
          <cell r="B170">
            <v>12.9</v>
          </cell>
          <cell r="C170">
            <v>0</v>
          </cell>
          <cell r="D170">
            <v>15.8</v>
          </cell>
          <cell r="E170">
            <v>12.4</v>
          </cell>
          <cell r="F170">
            <v>8.3000000000000007</v>
          </cell>
        </row>
        <row r="222">
          <cell r="B222">
            <v>31.5</v>
          </cell>
          <cell r="C222">
            <v>21.8</v>
          </cell>
          <cell r="D222">
            <v>9.3000000000000007</v>
          </cell>
          <cell r="E222">
            <v>17.100000000000001</v>
          </cell>
          <cell r="F222">
            <v>14.6</v>
          </cell>
        </row>
        <row r="223">
          <cell r="B223">
            <v>35.1</v>
          </cell>
          <cell r="C223">
            <v>20.6</v>
          </cell>
          <cell r="D223">
            <v>9.3000000000000007</v>
          </cell>
          <cell r="E223">
            <v>14.7</v>
          </cell>
          <cell r="F223">
            <v>15.3</v>
          </cell>
        </row>
        <row r="224">
          <cell r="B224">
            <v>63.3</v>
          </cell>
          <cell r="C224">
            <v>74.900000000000006</v>
          </cell>
          <cell r="D224">
            <v>90.7</v>
          </cell>
          <cell r="E224">
            <v>82.9</v>
          </cell>
          <cell r="F224">
            <v>80.8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6">
          <cell r="C6">
            <v>1680</v>
          </cell>
          <cell r="D6">
            <v>2705</v>
          </cell>
        </row>
        <row r="7">
          <cell r="C7">
            <v>56</v>
          </cell>
          <cell r="D7">
            <v>82</v>
          </cell>
        </row>
        <row r="8">
          <cell r="C8">
            <v>54</v>
          </cell>
          <cell r="D8">
            <v>102</v>
          </cell>
        </row>
        <row r="9">
          <cell r="C9">
            <v>18</v>
          </cell>
          <cell r="D9">
            <v>35</v>
          </cell>
        </row>
        <row r="10">
          <cell r="C10">
            <v>64</v>
          </cell>
          <cell r="D10">
            <v>107</v>
          </cell>
        </row>
        <row r="11">
          <cell r="C11">
            <v>64</v>
          </cell>
          <cell r="D11">
            <v>79</v>
          </cell>
        </row>
        <row r="12">
          <cell r="C12">
            <v>49</v>
          </cell>
          <cell r="D12">
            <v>54</v>
          </cell>
        </row>
        <row r="13">
          <cell r="C13">
            <v>26</v>
          </cell>
          <cell r="D13">
            <v>45</v>
          </cell>
        </row>
        <row r="14">
          <cell r="C14">
            <v>23</v>
          </cell>
          <cell r="D14">
            <v>46</v>
          </cell>
        </row>
        <row r="15">
          <cell r="C15">
            <v>31</v>
          </cell>
          <cell r="D15">
            <v>49</v>
          </cell>
        </row>
        <row r="16">
          <cell r="C16">
            <v>21</v>
          </cell>
          <cell r="D16">
            <v>45</v>
          </cell>
        </row>
        <row r="17">
          <cell r="C17">
            <v>35</v>
          </cell>
          <cell r="D17">
            <v>71</v>
          </cell>
        </row>
        <row r="18">
          <cell r="C18">
            <v>31</v>
          </cell>
          <cell r="D18">
            <v>44</v>
          </cell>
        </row>
        <row r="19">
          <cell r="C19">
            <v>17</v>
          </cell>
          <cell r="D19">
            <v>30</v>
          </cell>
        </row>
        <row r="20">
          <cell r="C20">
            <v>38</v>
          </cell>
          <cell r="D20">
            <v>85</v>
          </cell>
        </row>
        <row r="21">
          <cell r="C21">
            <v>44</v>
          </cell>
          <cell r="D21">
            <v>74</v>
          </cell>
        </row>
        <row r="22">
          <cell r="C22">
            <v>34</v>
          </cell>
          <cell r="D22">
            <v>44</v>
          </cell>
        </row>
        <row r="23">
          <cell r="C23">
            <v>41</v>
          </cell>
          <cell r="D23">
            <v>105</v>
          </cell>
        </row>
        <row r="24">
          <cell r="C24">
            <v>91</v>
          </cell>
          <cell r="D24">
            <v>137</v>
          </cell>
        </row>
        <row r="25">
          <cell r="C25">
            <v>53</v>
          </cell>
          <cell r="D25">
            <v>82</v>
          </cell>
        </row>
        <row r="26">
          <cell r="C26">
            <v>40</v>
          </cell>
          <cell r="D26">
            <v>66</v>
          </cell>
        </row>
        <row r="27">
          <cell r="C27">
            <v>150</v>
          </cell>
          <cell r="D27">
            <v>162</v>
          </cell>
        </row>
        <row r="28">
          <cell r="C28">
            <v>33</v>
          </cell>
          <cell r="D28">
            <v>67</v>
          </cell>
        </row>
        <row r="29">
          <cell r="C29">
            <v>89</v>
          </cell>
          <cell r="D29">
            <v>134</v>
          </cell>
        </row>
        <row r="30">
          <cell r="C30">
            <v>18</v>
          </cell>
          <cell r="D30">
            <v>45</v>
          </cell>
        </row>
        <row r="31">
          <cell r="C31">
            <v>25</v>
          </cell>
          <cell r="D31">
            <v>56</v>
          </cell>
        </row>
        <row r="32">
          <cell r="C32">
            <v>152</v>
          </cell>
          <cell r="D32">
            <v>314</v>
          </cell>
        </row>
        <row r="33">
          <cell r="C33">
            <v>27</v>
          </cell>
          <cell r="D33">
            <v>60</v>
          </cell>
        </row>
        <row r="34">
          <cell r="C34">
            <v>9</v>
          </cell>
          <cell r="D34">
            <v>27</v>
          </cell>
        </row>
        <row r="35">
          <cell r="C35">
            <v>45</v>
          </cell>
          <cell r="D35">
            <v>59</v>
          </cell>
        </row>
        <row r="36">
          <cell r="C36">
            <v>41</v>
          </cell>
          <cell r="D36">
            <v>65</v>
          </cell>
        </row>
        <row r="37">
          <cell r="C37">
            <v>23</v>
          </cell>
          <cell r="D37">
            <v>36</v>
          </cell>
        </row>
        <row r="38">
          <cell r="C38">
            <v>71</v>
          </cell>
          <cell r="D38">
            <v>111</v>
          </cell>
        </row>
        <row r="39">
          <cell r="C39">
            <v>13</v>
          </cell>
          <cell r="D39">
            <v>19</v>
          </cell>
        </row>
        <row r="40">
          <cell r="C40">
            <v>50</v>
          </cell>
          <cell r="D40">
            <v>64</v>
          </cell>
        </row>
        <row r="41">
          <cell r="C41">
            <v>68</v>
          </cell>
          <cell r="D41">
            <v>70</v>
          </cell>
        </row>
        <row r="42">
          <cell r="C42">
            <v>36</v>
          </cell>
          <cell r="D42">
            <v>34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"/>
    </sheetNames>
    <sheetDataSet>
      <sheetData sheetId="0">
        <row r="4">
          <cell r="B4">
            <v>-8</v>
          </cell>
          <cell r="C4">
            <v>18</v>
          </cell>
          <cell r="D4">
            <v>10.1</v>
          </cell>
        </row>
        <row r="5">
          <cell r="B5">
            <v>-9.4</v>
          </cell>
          <cell r="C5">
            <v>13.3</v>
          </cell>
          <cell r="D5">
            <v>4</v>
          </cell>
        </row>
        <row r="6">
          <cell r="B6">
            <v>-11</v>
          </cell>
          <cell r="C6">
            <v>15.1</v>
          </cell>
          <cell r="D6">
            <v>4.0999999999999996</v>
          </cell>
        </row>
        <row r="7">
          <cell r="B7">
            <v>-26.9</v>
          </cell>
          <cell r="C7">
            <v>7.9</v>
          </cell>
          <cell r="D7">
            <v>-19</v>
          </cell>
        </row>
        <row r="8">
          <cell r="B8">
            <v>-26.4</v>
          </cell>
          <cell r="C8">
            <v>13.9</v>
          </cell>
          <cell r="D8">
            <v>-12.6</v>
          </cell>
        </row>
        <row r="9">
          <cell r="B9">
            <v>-15.4</v>
          </cell>
          <cell r="C9">
            <v>14.1</v>
          </cell>
          <cell r="D9">
            <v>-1.3</v>
          </cell>
        </row>
        <row r="10">
          <cell r="B10">
            <v>-9</v>
          </cell>
          <cell r="C10">
            <v>13.4</v>
          </cell>
          <cell r="D10">
            <v>4.4000000000000004</v>
          </cell>
        </row>
        <row r="11">
          <cell r="B11">
            <v>-13.7</v>
          </cell>
          <cell r="C11">
            <v>13.3</v>
          </cell>
          <cell r="D11">
            <v>-0.4</v>
          </cell>
        </row>
        <row r="12">
          <cell r="B12">
            <v>-15.1</v>
          </cell>
          <cell r="C12">
            <v>14.7</v>
          </cell>
          <cell r="D12">
            <v>-0.4</v>
          </cell>
        </row>
        <row r="13">
          <cell r="B13">
            <v>-19.3</v>
          </cell>
          <cell r="C13">
            <v>10</v>
          </cell>
          <cell r="D13">
            <v>-9.3000000000000007</v>
          </cell>
        </row>
        <row r="14">
          <cell r="B14">
            <v>-24.6</v>
          </cell>
          <cell r="C14">
            <v>10.7</v>
          </cell>
          <cell r="D14">
            <v>-13.9</v>
          </cell>
        </row>
        <row r="15">
          <cell r="B15">
            <v>-23.2</v>
          </cell>
          <cell r="C15">
            <v>8.3000000000000007</v>
          </cell>
          <cell r="D15">
            <v>-14.9</v>
          </cell>
        </row>
        <row r="16">
          <cell r="B16">
            <v>-15.6</v>
          </cell>
          <cell r="C16">
            <v>15.6</v>
          </cell>
          <cell r="D16">
            <v>0.1</v>
          </cell>
        </row>
        <row r="17">
          <cell r="B17">
            <v>-28.5</v>
          </cell>
          <cell r="C17">
            <v>9.5</v>
          </cell>
          <cell r="D17">
            <v>-19.100000000000001</v>
          </cell>
        </row>
        <row r="18">
          <cell r="B18">
            <v>-29.3</v>
          </cell>
          <cell r="C18">
            <v>7.9</v>
          </cell>
          <cell r="D18">
            <v>-21.4</v>
          </cell>
        </row>
        <row r="19">
          <cell r="B19">
            <v>-20.399999999999999</v>
          </cell>
          <cell r="C19">
            <v>7.3</v>
          </cell>
          <cell r="D19">
            <v>-13.1</v>
          </cell>
        </row>
        <row r="20">
          <cell r="B20">
            <v>-25.2</v>
          </cell>
          <cell r="C20">
            <v>5.5</v>
          </cell>
          <cell r="D20">
            <v>-19.8</v>
          </cell>
        </row>
        <row r="21">
          <cell r="B21">
            <v>-25.4</v>
          </cell>
          <cell r="C21">
            <v>5.9</v>
          </cell>
          <cell r="D21">
            <v>-19.5</v>
          </cell>
        </row>
        <row r="22">
          <cell r="B22">
            <v>-15.9</v>
          </cell>
          <cell r="C22">
            <v>10</v>
          </cell>
          <cell r="D22">
            <v>-5.9</v>
          </cell>
        </row>
        <row r="23">
          <cell r="B23">
            <v>-22.9</v>
          </cell>
          <cell r="C23">
            <v>8.3000000000000007</v>
          </cell>
          <cell r="D23">
            <v>-14.7</v>
          </cell>
        </row>
        <row r="24">
          <cell r="B24">
            <v>-19.899999999999999</v>
          </cell>
          <cell r="C24">
            <v>7.1</v>
          </cell>
          <cell r="D24">
            <v>-12.9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"/>
    </sheetNames>
    <sheetDataSet>
      <sheetData sheetId="0">
        <row r="51">
          <cell r="B51" t="str">
            <v>spadek poziomu inwestycji</v>
          </cell>
          <cell r="C51">
            <v>23.3</v>
          </cell>
          <cell r="D51">
            <v>31</v>
          </cell>
          <cell r="E51">
            <v>18.5</v>
          </cell>
          <cell r="F51">
            <v>39</v>
          </cell>
          <cell r="G51">
            <v>25.7</v>
          </cell>
        </row>
        <row r="54">
          <cell r="B54" t="str">
            <v>utrzymanie poziomu inwestycji</v>
          </cell>
          <cell r="C54">
            <v>44.9</v>
          </cell>
          <cell r="D54">
            <v>56.5</v>
          </cell>
          <cell r="E54">
            <v>74.099999999999994</v>
          </cell>
          <cell r="F54">
            <v>42.6</v>
          </cell>
          <cell r="G54">
            <v>43.4</v>
          </cell>
        </row>
        <row r="55">
          <cell r="B55" t="str">
            <v>wzrost poziomu inwestycji</v>
          </cell>
          <cell r="C55">
            <v>31.8</v>
          </cell>
          <cell r="D55">
            <v>12.5</v>
          </cell>
          <cell r="E55">
            <v>7.4</v>
          </cell>
          <cell r="F55">
            <v>18.399999999999999</v>
          </cell>
          <cell r="G55">
            <v>30.9</v>
          </cell>
        </row>
        <row r="60">
          <cell r="B60" t="str">
            <v>wysokie koszty realizacji inwestycji</v>
          </cell>
          <cell r="C60">
            <v>44</v>
          </cell>
          <cell r="D60">
            <v>64.900000000000006</v>
          </cell>
          <cell r="E60">
            <v>38.5</v>
          </cell>
          <cell r="F60">
            <v>53.9</v>
          </cell>
          <cell r="G60">
            <v>63</v>
          </cell>
        </row>
        <row r="61">
          <cell r="B61" t="str">
            <v>trudności w pozyskaniu zewnętrznych źródeł finansowania</v>
          </cell>
          <cell r="C61">
            <v>14.9</v>
          </cell>
          <cell r="D61">
            <v>20.6</v>
          </cell>
          <cell r="E61">
            <v>25.9</v>
          </cell>
          <cell r="F61">
            <v>15.9</v>
          </cell>
          <cell r="G61">
            <v>26.6</v>
          </cell>
        </row>
        <row r="62">
          <cell r="B62" t="str">
            <v>długotrwałe procedury uzyskania zgody na inwestycje</v>
          </cell>
          <cell r="C62">
            <v>13.4</v>
          </cell>
          <cell r="D62">
            <v>11.3</v>
          </cell>
          <cell r="E62">
            <v>17.7</v>
          </cell>
          <cell r="F62">
            <v>10.4</v>
          </cell>
          <cell r="G62">
            <v>12.2</v>
          </cell>
        </row>
        <row r="63">
          <cell r="B63" t="str">
            <v>problemy z zatrudnieniem pracowników</v>
          </cell>
          <cell r="C63">
            <v>14.3</v>
          </cell>
          <cell r="D63">
            <v>20.9</v>
          </cell>
          <cell r="E63">
            <v>11.3</v>
          </cell>
          <cell r="F63">
            <v>6.7</v>
          </cell>
          <cell r="G63">
            <v>5.7</v>
          </cell>
        </row>
        <row r="64">
          <cell r="B64" t="str">
            <v>zerwane łańcuchy dostaw</v>
          </cell>
          <cell r="C64">
            <v>15.2</v>
          </cell>
          <cell r="D64">
            <v>10.9</v>
          </cell>
          <cell r="E64">
            <v>20.399999999999999</v>
          </cell>
          <cell r="F64">
            <v>1.2</v>
          </cell>
          <cell r="G64">
            <v>10.3</v>
          </cell>
        </row>
        <row r="65">
          <cell r="B65" t="str">
            <v>wysoka inflacja</v>
          </cell>
          <cell r="C65">
            <v>52.6</v>
          </cell>
          <cell r="D65">
            <v>70.8</v>
          </cell>
          <cell r="E65">
            <v>51.2</v>
          </cell>
          <cell r="F65">
            <v>69.099999999999994</v>
          </cell>
          <cell r="G65">
            <v>55.7</v>
          </cell>
        </row>
        <row r="66">
          <cell r="B66" t="str">
            <v>niejasne, niespójne i niestabilne przepisy prawne</v>
          </cell>
          <cell r="C66">
            <v>21.5</v>
          </cell>
          <cell r="D66">
            <v>49.8</v>
          </cell>
          <cell r="E66">
            <v>42.5</v>
          </cell>
          <cell r="F66">
            <v>47.5</v>
          </cell>
          <cell r="G66">
            <v>31.1</v>
          </cell>
        </row>
        <row r="67">
          <cell r="B67" t="str">
            <v>niepewna sytuacja makroekonomiczna</v>
          </cell>
          <cell r="C67">
            <v>44.5</v>
          </cell>
          <cell r="D67">
            <v>46.4</v>
          </cell>
          <cell r="E67">
            <v>52.8</v>
          </cell>
          <cell r="F67">
            <v>56.9</v>
          </cell>
          <cell r="G67">
            <v>47.2</v>
          </cell>
        </row>
        <row r="68">
          <cell r="B68" t="str">
            <v>niedostateczny popyt na produkty/usługi oferowane przez firmę</v>
          </cell>
          <cell r="C68">
            <v>24.3</v>
          </cell>
          <cell r="D68">
            <v>19.3</v>
          </cell>
          <cell r="E68">
            <v>30.9</v>
          </cell>
          <cell r="F68">
            <v>6.9</v>
          </cell>
          <cell r="G68">
            <v>7.9</v>
          </cell>
        </row>
        <row r="69">
          <cell r="B69" t="str">
            <v>firma nie odczuwa ograniczeń</v>
          </cell>
          <cell r="C69">
            <v>15.2</v>
          </cell>
          <cell r="D69">
            <v>8.1</v>
          </cell>
          <cell r="E69">
            <v>17.399999999999999</v>
          </cell>
          <cell r="F69">
            <v>4.4000000000000004</v>
          </cell>
          <cell r="G69">
            <v>16.5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D50E9-C1DA-43A7-956D-E04F77367DCC}">
  <dimension ref="A2:T20"/>
  <sheetViews>
    <sheetView tabSelected="1" zoomScale="90" zoomScaleNormal="90" workbookViewId="0"/>
  </sheetViews>
  <sheetFormatPr defaultColWidth="9" defaultRowHeight="15"/>
  <cols>
    <col min="1" max="1" width="9" style="7"/>
    <col min="2" max="2" width="13.25" style="7" customWidth="1"/>
    <col min="3" max="16384" width="9" style="7"/>
  </cols>
  <sheetData>
    <row r="2" spans="1:20">
      <c r="B2" s="9" t="s">
        <v>126</v>
      </c>
    </row>
    <row r="4" spans="1:20">
      <c r="A4" s="11"/>
      <c r="B4" s="66" t="s">
        <v>27</v>
      </c>
      <c r="C4" s="43" t="s">
        <v>34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>
      <c r="A5" s="11"/>
      <c r="B5" s="66" t="s">
        <v>28</v>
      </c>
      <c r="C5" s="43" t="s">
        <v>123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5" customHeight="1">
      <c r="A6" s="11"/>
      <c r="B6" s="67" t="s">
        <v>29</v>
      </c>
      <c r="C6" s="43" t="s">
        <v>124</v>
      </c>
      <c r="D6" s="11"/>
      <c r="E6" s="11"/>
      <c r="F6" s="11"/>
      <c r="G6" s="11"/>
      <c r="H6" s="11"/>
      <c r="I6" s="11"/>
      <c r="R6" s="11"/>
      <c r="S6" s="11"/>
      <c r="T6" s="11"/>
    </row>
    <row r="7" spans="1:20">
      <c r="A7" s="11"/>
      <c r="B7" s="66" t="s">
        <v>141</v>
      </c>
      <c r="C7" s="43" t="s">
        <v>151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>
      <c r="A8" s="11"/>
      <c r="B8" s="66" t="s">
        <v>142</v>
      </c>
      <c r="C8" s="43" t="s">
        <v>35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>
      <c r="A9" s="11"/>
      <c r="B9" s="66" t="s">
        <v>143</v>
      </c>
      <c r="C9" s="43" t="s">
        <v>122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>
      <c r="A10" s="11"/>
      <c r="B10" s="66" t="s">
        <v>144</v>
      </c>
      <c r="C10" s="43" t="s">
        <v>1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>
      <c r="A11" s="11"/>
      <c r="B11" s="66" t="s">
        <v>145</v>
      </c>
      <c r="C11" s="43" t="s">
        <v>12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>
      <c r="A12" s="11"/>
      <c r="B12" s="66" t="s">
        <v>30</v>
      </c>
      <c r="C12" s="43" t="s">
        <v>36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>
      <c r="A13" s="11"/>
      <c r="B13" s="66" t="s">
        <v>31</v>
      </c>
      <c r="C13" s="44" t="s">
        <v>70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5" customHeight="1">
      <c r="A14" s="11"/>
      <c r="B14" s="66" t="s">
        <v>32</v>
      </c>
      <c r="C14" s="81" t="s">
        <v>152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11"/>
      <c r="O14" s="11"/>
      <c r="P14" s="11"/>
      <c r="Q14" s="11"/>
      <c r="R14" s="11"/>
      <c r="S14" s="11"/>
      <c r="T14" s="11"/>
    </row>
    <row r="15" spans="1:20" ht="15" customHeight="1">
      <c r="A15" s="11"/>
      <c r="B15" s="11" t="s">
        <v>33</v>
      </c>
      <c r="C15" s="45" t="s">
        <v>37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>
      <c r="A16" s="11"/>
      <c r="B16" s="66" t="s">
        <v>46</v>
      </c>
      <c r="C16" s="11" t="s">
        <v>133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>
      <c r="A17" s="11"/>
      <c r="B17" s="66" t="s">
        <v>47</v>
      </c>
      <c r="C17" s="11" t="s">
        <v>134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pans="1:20" s="11" customFormat="1" ht="12.75">
      <c r="B18" s="66" t="s">
        <v>48</v>
      </c>
      <c r="C18" s="53" t="s">
        <v>137</v>
      </c>
    </row>
    <row r="19" spans="1:20">
      <c r="A19" s="11"/>
      <c r="B19" s="66" t="s">
        <v>49</v>
      </c>
      <c r="C19" s="69" t="s">
        <v>153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20">
      <c r="A20" s="11"/>
      <c r="B20" s="66" t="s">
        <v>50</v>
      </c>
      <c r="C20" s="52" t="s">
        <v>154</v>
      </c>
      <c r="D20" s="11"/>
      <c r="E20" s="11"/>
      <c r="F20" s="11"/>
      <c r="G20" s="11"/>
      <c r="H20" s="11"/>
      <c r="I20" s="11"/>
    </row>
  </sheetData>
  <mergeCells count="1">
    <mergeCell ref="C14:M14"/>
  </mergeCells>
  <hyperlinks>
    <hyperlink ref="B4" location="'Wykres 1.'!A1" display="Wykres 1." xr:uid="{F0166B74-1951-4C82-8450-4AD314DBB8E7}"/>
    <hyperlink ref="B5" location="'Wykres 2.'!A1" display="Wykres 2." xr:uid="{E53ACCE1-8521-4B1B-8AF9-D7F05DE70666}"/>
    <hyperlink ref="B7" location="'Wykres 4.'!A1" display="Wykres 4." xr:uid="{985A9C2F-7DEC-4E5C-91DD-DC3C72C2DA6A}"/>
    <hyperlink ref="B8" location="'Wykres 5.'!A1" display="Wykres 5." xr:uid="{492243DC-2E03-4DAD-9052-EE3ED1736508}"/>
    <hyperlink ref="B9" location="'Wykres 6.'!A1" display="Wykres 6." xr:uid="{81C4D0E0-105E-48EF-9550-31C7D3AEAE50}"/>
    <hyperlink ref="B10" location="'Wykres 7.'!A1" display="Wykres 7." xr:uid="{31875E44-DE56-47B3-8665-87D78ABC9297}"/>
    <hyperlink ref="B11" location="'Wykres 8.'!A1" display="Wykres 8." xr:uid="{C982E993-FEE6-41FF-AD20-126CFA1411B2}"/>
    <hyperlink ref="B12" location="'Wykres 9.'!A1" display="Wykres 9." xr:uid="{663B3CF4-937E-466E-8F87-050A1DCC04A7}"/>
    <hyperlink ref="B13" location="'Wykres 10.'!A1" display="Wykres 10." xr:uid="{2BE84FFF-D8F3-4605-8C55-67696A5B6CD1}"/>
    <hyperlink ref="B16" location="'Pytanie 1.'!A1" display="Pytanie 1." xr:uid="{DCA2F9AE-05E3-4943-8237-95FBE1409EB5}"/>
    <hyperlink ref="B17" location="'Pytanie 2.'!A1" display="Pytanie 2." xr:uid="{D208A545-2384-41A3-80E0-0598D5183C7D}"/>
    <hyperlink ref="B6" location="'Wykres 3.'!A1" display="Wykres 3." xr:uid="{380037AC-8ABC-4A3C-B536-BE3FE826E5EC}"/>
    <hyperlink ref="B18" location="'Pytanie 3.'!A1" display="Pytanie 3." xr:uid="{3B3E2E7B-EAE9-489F-AE74-C1ED23801CD7}"/>
    <hyperlink ref="B19" location="'Pytanie 4.'!A1" display="Pytanie 4." xr:uid="{AA77008E-B87E-4863-9173-F48FB3575CD0}"/>
    <hyperlink ref="B20" location="'Pytanie 5.'!A1" display="Pytanie 5." xr:uid="{35DB368F-3AD4-4AA6-988A-3060BA037F30}"/>
    <hyperlink ref="B15" location="'Wykres 12.'!A1" display="Wykres 12." xr:uid="{14C6A338-A2BA-4F3F-9227-0E90D5028BE6}"/>
    <hyperlink ref="B14" location="'Wykres 11.'!A1" display="Wykres 11." xr:uid="{E5927B0F-7341-4634-BF35-068B07CDBB7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E7A91-BCE7-42F5-9388-57E2F5DAD37C}">
  <sheetPr>
    <pageSetUpPr fitToPage="1"/>
  </sheetPr>
  <dimension ref="A2:L31"/>
  <sheetViews>
    <sheetView zoomScaleNormal="100" zoomScaleSheetLayoutView="100" workbookViewId="0">
      <selection activeCell="K2" sqref="K2:L3"/>
    </sheetView>
  </sheetViews>
  <sheetFormatPr defaultColWidth="9" defaultRowHeight="12.75"/>
  <cols>
    <col min="1" max="1" width="12.625" style="11" customWidth="1"/>
    <col min="2" max="2" width="7.625" style="11" customWidth="1"/>
    <col min="3" max="3" width="6.125" style="11" customWidth="1"/>
    <col min="4" max="4" width="7.375" style="11" customWidth="1"/>
    <col min="5" max="5" width="10.875" style="11" customWidth="1"/>
    <col min="6" max="11" width="9" style="11"/>
    <col min="12" max="12" width="16.5" style="11" customWidth="1"/>
    <col min="13" max="16384" width="9" style="11"/>
  </cols>
  <sheetData>
    <row r="2" spans="1:12">
      <c r="A2" s="9" t="s">
        <v>30</v>
      </c>
      <c r="B2" s="10" t="s">
        <v>36</v>
      </c>
      <c r="C2" s="9"/>
      <c r="D2" s="9"/>
      <c r="E2" s="9"/>
      <c r="K2" s="83" t="s">
        <v>127</v>
      </c>
      <c r="L2" s="83"/>
    </row>
    <row r="3" spans="1:12">
      <c r="K3" s="83"/>
      <c r="L3" s="83"/>
    </row>
    <row r="4" spans="1:12">
      <c r="D4" s="29" t="s">
        <v>13</v>
      </c>
      <c r="E4" s="9" t="s">
        <v>0</v>
      </c>
    </row>
    <row r="5" spans="1:12">
      <c r="B5" s="11">
        <v>2020</v>
      </c>
      <c r="C5" s="13" t="s">
        <v>26</v>
      </c>
      <c r="D5" s="14">
        <v>125.2</v>
      </c>
      <c r="E5" s="18">
        <v>132.6</v>
      </c>
    </row>
    <row r="6" spans="1:12">
      <c r="C6" s="13" t="s">
        <v>25</v>
      </c>
      <c r="D6" s="14">
        <v>111.3</v>
      </c>
      <c r="E6" s="18">
        <v>126.7</v>
      </c>
    </row>
    <row r="7" spans="1:12">
      <c r="B7" s="30">
        <v>2021</v>
      </c>
      <c r="C7" s="13" t="s">
        <v>15</v>
      </c>
      <c r="D7" s="14">
        <v>112.6</v>
      </c>
      <c r="E7" s="18">
        <v>119.9</v>
      </c>
    </row>
    <row r="8" spans="1:12">
      <c r="C8" s="13" t="s">
        <v>16</v>
      </c>
      <c r="D8" s="14">
        <v>117.7</v>
      </c>
      <c r="E8" s="18">
        <v>124.7</v>
      </c>
    </row>
    <row r="9" spans="1:12">
      <c r="C9" s="13" t="s">
        <v>17</v>
      </c>
      <c r="D9" s="14">
        <v>138.4</v>
      </c>
      <c r="E9" s="18">
        <v>147.5</v>
      </c>
    </row>
    <row r="10" spans="1:12">
      <c r="C10" s="13" t="s">
        <v>18</v>
      </c>
      <c r="D10" s="14">
        <v>122.9</v>
      </c>
      <c r="E10" s="18">
        <v>133.69999999999999</v>
      </c>
    </row>
    <row r="11" spans="1:12">
      <c r="C11" s="13" t="s">
        <v>19</v>
      </c>
      <c r="D11" s="14">
        <v>118.7</v>
      </c>
      <c r="E11" s="18">
        <v>132.5</v>
      </c>
    </row>
    <row r="12" spans="1:12">
      <c r="C12" s="13" t="s">
        <v>20</v>
      </c>
      <c r="D12" s="14">
        <v>122.9</v>
      </c>
      <c r="E12" s="18">
        <v>137.5</v>
      </c>
    </row>
    <row r="13" spans="1:12">
      <c r="C13" s="13" t="s">
        <v>21</v>
      </c>
      <c r="D13" s="14">
        <v>114.8</v>
      </c>
      <c r="E13" s="18">
        <v>131.80000000000001</v>
      </c>
    </row>
    <row r="14" spans="1:12">
      <c r="C14" s="13" t="s">
        <v>22</v>
      </c>
      <c r="D14" s="14">
        <v>109.9</v>
      </c>
      <c r="E14" s="18">
        <v>128.19999999999999</v>
      </c>
    </row>
    <row r="15" spans="1:12">
      <c r="C15" s="13" t="s">
        <v>23</v>
      </c>
      <c r="D15" s="14">
        <v>123.9</v>
      </c>
      <c r="E15" s="18">
        <v>142.4</v>
      </c>
    </row>
    <row r="16" spans="1:12">
      <c r="C16" s="13" t="s">
        <v>24</v>
      </c>
      <c r="D16" s="14">
        <v>129.80000000000001</v>
      </c>
      <c r="E16" s="18">
        <v>145.1</v>
      </c>
    </row>
    <row r="17" spans="2:5">
      <c r="C17" s="13" t="s">
        <v>26</v>
      </c>
      <c r="D17" s="14">
        <v>134</v>
      </c>
      <c r="E17" s="18">
        <v>152.30000000000001</v>
      </c>
    </row>
    <row r="18" spans="2:5">
      <c r="C18" s="13" t="s">
        <v>25</v>
      </c>
      <c r="D18" s="14">
        <v>128.80000000000001</v>
      </c>
      <c r="E18" s="18">
        <v>147.4</v>
      </c>
    </row>
    <row r="19" spans="2:5">
      <c r="B19" s="30">
        <v>2022</v>
      </c>
      <c r="C19" s="13" t="s">
        <v>15</v>
      </c>
      <c r="D19" s="14">
        <v>129.80000000000001</v>
      </c>
      <c r="E19" s="18">
        <v>141.5</v>
      </c>
    </row>
    <row r="20" spans="2:5">
      <c r="C20" s="13" t="s">
        <v>16</v>
      </c>
      <c r="D20" s="14">
        <v>131.69999999999999</v>
      </c>
      <c r="E20" s="14">
        <v>146.30000000000001</v>
      </c>
    </row>
    <row r="21" spans="2:5">
      <c r="C21" s="13" t="s">
        <v>17</v>
      </c>
      <c r="D21" s="14">
        <v>150</v>
      </c>
      <c r="E21" s="14">
        <v>170.2</v>
      </c>
    </row>
    <row r="22" spans="2:5">
      <c r="C22" s="13" t="s">
        <v>18</v>
      </c>
      <c r="D22" s="14">
        <v>141.19999999999999</v>
      </c>
      <c r="E22" s="14">
        <v>150.19999999999999</v>
      </c>
    </row>
    <row r="23" spans="2:5">
      <c r="C23" s="13" t="s">
        <v>19</v>
      </c>
      <c r="D23" s="14">
        <v>146.80000000000001</v>
      </c>
      <c r="E23" s="18">
        <v>152.19999999999999</v>
      </c>
    </row>
    <row r="24" spans="2:5">
      <c r="C24" s="13" t="s">
        <v>20</v>
      </c>
      <c r="D24" s="14">
        <v>142.80000000000001</v>
      </c>
      <c r="E24" s="14">
        <v>151.80000000000001</v>
      </c>
    </row>
    <row r="25" spans="2:5">
      <c r="C25" s="13" t="s">
        <v>21</v>
      </c>
      <c r="D25" s="14">
        <v>133.19999999999999</v>
      </c>
      <c r="E25" s="18">
        <v>141.19999999999999</v>
      </c>
    </row>
    <row r="26" spans="2:5">
      <c r="C26" s="13" t="s">
        <v>22</v>
      </c>
      <c r="D26" s="14">
        <v>133.19999999999999</v>
      </c>
      <c r="E26" s="14">
        <v>142.19999999999999</v>
      </c>
    </row>
    <row r="27" spans="2:5">
      <c r="C27" s="13" t="s">
        <v>23</v>
      </c>
      <c r="D27" s="14">
        <v>149.6</v>
      </c>
      <c r="E27" s="14">
        <v>156.1</v>
      </c>
    </row>
    <row r="28" spans="2:5">
      <c r="C28" s="13" t="s">
        <v>24</v>
      </c>
      <c r="D28" s="1">
        <v>145.6</v>
      </c>
      <c r="E28" s="1">
        <v>154.69999999999999</v>
      </c>
    </row>
    <row r="29" spans="2:5">
      <c r="C29" s="77">
        <v>11</v>
      </c>
      <c r="D29" s="1">
        <v>148.69999999999999</v>
      </c>
      <c r="E29" s="1">
        <v>159.19999999999999</v>
      </c>
    </row>
    <row r="30" spans="2:5">
      <c r="C30" s="13"/>
      <c r="D30" s="14"/>
      <c r="E30" s="14"/>
    </row>
    <row r="31" spans="2:5">
      <c r="C31" s="13"/>
      <c r="D31" s="14"/>
      <c r="E31" s="14"/>
    </row>
  </sheetData>
  <mergeCells count="1">
    <mergeCell ref="K2:L3"/>
  </mergeCells>
  <hyperlinks>
    <hyperlink ref="K2:L3" location="'Spis wykresów'!A1" display="Powrót do spisu wykresów" xr:uid="{EA543B8B-EA4C-49CA-9CD2-11C0CD1FC125}"/>
  </hyperlinks>
  <pageMargins left="0.70866141732283472" right="0.70866141732283472" top="0.74803149606299213" bottom="0.74803149606299213" header="0.31496062992125984" footer="0.31496062992125984"/>
  <pageSetup paperSize="9" scale="10" orientation="landscape" horizontalDpi="4294967295" r:id="rId1"/>
  <ignoredErrors>
    <ignoredError sqref="C5:C27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690ED-2203-4F90-95F6-A89D16566A93}">
  <sheetPr>
    <pageSetUpPr fitToPage="1"/>
  </sheetPr>
  <dimension ref="A1:AE29"/>
  <sheetViews>
    <sheetView zoomScaleNormal="100" zoomScaleSheetLayoutView="100" workbookViewId="0"/>
  </sheetViews>
  <sheetFormatPr defaultColWidth="9" defaultRowHeight="12.75"/>
  <cols>
    <col min="1" max="1" width="12.625" style="17" customWidth="1"/>
    <col min="2" max="2" width="7.625" style="17" customWidth="1"/>
    <col min="3" max="3" width="6.125" style="17" customWidth="1"/>
    <col min="4" max="4" width="7.375" style="17" customWidth="1"/>
    <col min="5" max="5" width="10.875" style="17" customWidth="1"/>
    <col min="6" max="10" width="9" style="17"/>
    <col min="11" max="11" width="15.75" style="17" customWidth="1"/>
    <col min="12" max="16384" width="9" style="17"/>
  </cols>
  <sheetData>
    <row r="1" spans="1:31" s="11" customFormat="1"/>
    <row r="2" spans="1:31" s="11" customFormat="1">
      <c r="A2" s="9" t="s">
        <v>31</v>
      </c>
      <c r="B2" s="31" t="s">
        <v>70</v>
      </c>
      <c r="C2" s="9"/>
      <c r="J2" s="83" t="s">
        <v>127</v>
      </c>
      <c r="K2" s="83"/>
      <c r="W2" s="12"/>
    </row>
    <row r="3" spans="1:31" s="11" customFormat="1">
      <c r="J3" s="83"/>
      <c r="K3" s="83"/>
    </row>
    <row r="4" spans="1:31" s="11" customFormat="1">
      <c r="B4" s="15"/>
      <c r="C4" s="15"/>
      <c r="D4" s="29" t="s">
        <v>13</v>
      </c>
      <c r="E4" s="9" t="s">
        <v>0</v>
      </c>
      <c r="AB4" s="32"/>
      <c r="AC4" s="17"/>
      <c r="AD4" s="17"/>
      <c r="AE4" s="17"/>
    </row>
    <row r="5" spans="1:31" s="11" customFormat="1">
      <c r="B5" s="11">
        <v>2020</v>
      </c>
      <c r="C5" s="13" t="s">
        <v>68</v>
      </c>
      <c r="D5" s="11">
        <v>176.1</v>
      </c>
      <c r="E5" s="11">
        <v>151.1</v>
      </c>
      <c r="AB5" s="4"/>
      <c r="AC5" s="17"/>
      <c r="AD5" s="17"/>
      <c r="AE5" s="17"/>
    </row>
    <row r="6" spans="1:31" s="11" customFormat="1">
      <c r="C6" s="13" t="s">
        <v>69</v>
      </c>
      <c r="D6" s="11">
        <v>180.1</v>
      </c>
      <c r="E6" s="11">
        <v>150.30000000000001</v>
      </c>
      <c r="AB6" s="4"/>
      <c r="AC6" s="17"/>
      <c r="AD6" s="17"/>
      <c r="AE6" s="17"/>
    </row>
    <row r="7" spans="1:31" s="11" customFormat="1">
      <c r="B7" s="30">
        <v>2021</v>
      </c>
      <c r="C7" s="13" t="s">
        <v>15</v>
      </c>
      <c r="D7" s="11">
        <v>143.6</v>
      </c>
      <c r="E7" s="11">
        <v>149.1</v>
      </c>
    </row>
    <row r="8" spans="1:31" s="11" customFormat="1">
      <c r="C8" s="13" t="s">
        <v>59</v>
      </c>
      <c r="D8" s="11">
        <v>149.19999999999999</v>
      </c>
      <c r="E8" s="14">
        <v>159</v>
      </c>
    </row>
    <row r="9" spans="1:31" s="11" customFormat="1">
      <c r="C9" s="13" t="s">
        <v>60</v>
      </c>
      <c r="D9" s="11">
        <v>161.9</v>
      </c>
      <c r="E9" s="11">
        <v>167.3</v>
      </c>
    </row>
    <row r="10" spans="1:31">
      <c r="B10" s="11"/>
      <c r="C10" s="13" t="s">
        <v>61</v>
      </c>
      <c r="D10" s="11">
        <v>181.6</v>
      </c>
      <c r="E10" s="11">
        <v>171.2</v>
      </c>
    </row>
    <row r="11" spans="1:31">
      <c r="B11" s="11"/>
      <c r="C11" s="13" t="s">
        <v>62</v>
      </c>
      <c r="D11" s="11">
        <v>153.4</v>
      </c>
      <c r="E11" s="11">
        <v>167.2</v>
      </c>
    </row>
    <row r="12" spans="1:31">
      <c r="B12" s="11"/>
      <c r="C12" s="13" t="s">
        <v>63</v>
      </c>
      <c r="D12" s="11">
        <v>162.4</v>
      </c>
      <c r="E12" s="11">
        <v>165.1</v>
      </c>
    </row>
    <row r="13" spans="1:31">
      <c r="B13" s="11"/>
      <c r="C13" s="13" t="s">
        <v>64</v>
      </c>
      <c r="D13" s="11">
        <v>162.6</v>
      </c>
      <c r="E13" s="11">
        <v>160.9</v>
      </c>
    </row>
    <row r="14" spans="1:31">
      <c r="B14" s="11"/>
      <c r="C14" s="13" t="s">
        <v>65</v>
      </c>
      <c r="D14" s="11">
        <v>162.69999999999999</v>
      </c>
      <c r="E14" s="11">
        <v>161.80000000000001</v>
      </c>
    </row>
    <row r="15" spans="1:31">
      <c r="B15" s="11"/>
      <c r="C15" s="13" t="s">
        <v>66</v>
      </c>
      <c r="D15" s="11">
        <v>166.1</v>
      </c>
      <c r="E15" s="11">
        <v>162.1</v>
      </c>
    </row>
    <row r="16" spans="1:31">
      <c r="B16" s="11"/>
      <c r="C16" s="13" t="s">
        <v>67</v>
      </c>
      <c r="D16" s="11">
        <v>172.3</v>
      </c>
      <c r="E16" s="8">
        <v>158.4</v>
      </c>
    </row>
    <row r="17" spans="2:5">
      <c r="B17" s="11"/>
      <c r="C17" s="13" t="s">
        <v>68</v>
      </c>
      <c r="D17" s="11">
        <v>167.1</v>
      </c>
      <c r="E17" s="11">
        <v>160.19999999999999</v>
      </c>
    </row>
    <row r="18" spans="2:5">
      <c r="B18" s="11"/>
      <c r="C18" s="13" t="s">
        <v>69</v>
      </c>
      <c r="D18" s="11">
        <v>167.4</v>
      </c>
      <c r="E18" s="11">
        <v>158.9</v>
      </c>
    </row>
    <row r="19" spans="2:5">
      <c r="B19" s="30">
        <v>2022</v>
      </c>
      <c r="C19" s="13" t="s">
        <v>15</v>
      </c>
      <c r="D19" s="11">
        <v>121.7</v>
      </c>
      <c r="E19" s="11">
        <v>142.30000000000001</v>
      </c>
    </row>
    <row r="20" spans="2:5">
      <c r="B20" s="11"/>
      <c r="C20" s="13" t="s">
        <v>59</v>
      </c>
      <c r="D20" s="17">
        <v>164.9</v>
      </c>
      <c r="E20" s="17">
        <v>165.3</v>
      </c>
    </row>
    <row r="21" spans="2:5">
      <c r="B21" s="11"/>
      <c r="C21" s="13" t="s">
        <v>60</v>
      </c>
      <c r="D21" s="17">
        <v>189.4</v>
      </c>
      <c r="E21" s="51">
        <v>173</v>
      </c>
    </row>
    <row r="22" spans="2:5">
      <c r="B22" s="11"/>
      <c r="C22" s="13" t="s">
        <v>61</v>
      </c>
      <c r="D22" s="17">
        <v>204.2</v>
      </c>
      <c r="E22" s="17">
        <v>174.5</v>
      </c>
    </row>
    <row r="23" spans="2:5">
      <c r="C23" s="13" t="s">
        <v>62</v>
      </c>
      <c r="D23" s="51">
        <v>181</v>
      </c>
      <c r="E23" s="17">
        <v>174.5</v>
      </c>
    </row>
    <row r="24" spans="2:5">
      <c r="C24" s="13" t="s">
        <v>63</v>
      </c>
      <c r="D24" s="17">
        <v>188.8</v>
      </c>
      <c r="E24" s="51">
        <v>171.3</v>
      </c>
    </row>
    <row r="25" spans="2:5">
      <c r="C25" s="13" t="s">
        <v>64</v>
      </c>
      <c r="D25" s="2">
        <v>186.91345151199167</v>
      </c>
      <c r="E25" s="2">
        <v>165.3099463904648</v>
      </c>
    </row>
    <row r="26" spans="2:5">
      <c r="C26" s="13" t="s">
        <v>65</v>
      </c>
      <c r="D26" s="2">
        <v>190.68284336599783</v>
      </c>
      <c r="E26" s="2">
        <v>165.38544517242556</v>
      </c>
    </row>
    <row r="27" spans="2:5">
      <c r="C27" s="13" t="s">
        <v>66</v>
      </c>
      <c r="D27" s="2">
        <v>186.62542955326461</v>
      </c>
      <c r="E27" s="2">
        <v>165.11827574977056</v>
      </c>
    </row>
    <row r="28" spans="2:5">
      <c r="C28" s="13" t="s">
        <v>67</v>
      </c>
      <c r="D28" s="2">
        <v>186.25249500998004</v>
      </c>
      <c r="E28" s="2">
        <v>162.60146522666298</v>
      </c>
    </row>
    <row r="29" spans="2:5">
      <c r="C29" s="13" t="s">
        <v>68</v>
      </c>
      <c r="D29" s="2">
        <v>183.68599934217741</v>
      </c>
      <c r="E29" s="2">
        <v>164.75482958041096</v>
      </c>
    </row>
  </sheetData>
  <mergeCells count="1">
    <mergeCell ref="J2:K3"/>
  </mergeCells>
  <hyperlinks>
    <hyperlink ref="J2:K3" location="'Spis wykresów'!A1" display="Powrót do spisu wykresów" xr:uid="{C0F68323-F5A8-4403-AE1B-733FCECEB172}"/>
  </hyperlinks>
  <pageMargins left="0.70866141732283472" right="0.70866141732283472" top="0.74803149606299213" bottom="0.74803149606299213" header="0.31496062992125984" footer="0.31496062992125984"/>
  <pageSetup paperSize="9" scale="10" orientation="landscape" horizont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BBAC2-70B3-489F-B463-F11684E83BB4}">
  <sheetPr>
    <pageSetUpPr fitToPage="1"/>
  </sheetPr>
  <dimension ref="A1:AP45"/>
  <sheetViews>
    <sheetView zoomScaleNormal="100" zoomScaleSheetLayoutView="100" workbookViewId="0">
      <selection activeCell="F2" sqref="F2:F3"/>
    </sheetView>
  </sheetViews>
  <sheetFormatPr defaultRowHeight="14.25"/>
  <cols>
    <col min="1" max="1" width="12.625" customWidth="1"/>
    <col min="2" max="2" width="30.875" customWidth="1"/>
    <col min="3" max="3" width="16.875" customWidth="1"/>
    <col min="4" max="4" width="19.75" customWidth="1"/>
    <col min="5" max="5" width="30.875" customWidth="1"/>
    <col min="6" max="6" width="36.625" customWidth="1"/>
    <col min="7" max="7" width="21" customWidth="1"/>
    <col min="8" max="8" width="9" customWidth="1"/>
    <col min="11" max="11" width="12.25" customWidth="1"/>
  </cols>
  <sheetData>
    <row r="1" spans="1:42" s="1" customFormat="1" ht="12"/>
    <row r="2" spans="1:42" s="11" customFormat="1">
      <c r="A2" s="9" t="s">
        <v>32</v>
      </c>
      <c r="B2" s="88" t="s">
        <v>152</v>
      </c>
      <c r="C2" s="82"/>
      <c r="D2" s="82"/>
      <c r="E2" s="82"/>
      <c r="F2" s="83" t="s">
        <v>127</v>
      </c>
      <c r="G2" s="17"/>
      <c r="AP2" s="12"/>
    </row>
    <row r="3" spans="1:42" s="1" customFormat="1" ht="12">
      <c r="F3" s="83"/>
      <c r="I3" s="2"/>
    </row>
    <row r="5" spans="1:42">
      <c r="A5" s="11"/>
      <c r="B5" s="11"/>
      <c r="C5" s="21" t="s">
        <v>74</v>
      </c>
      <c r="D5" s="33" t="s">
        <v>75</v>
      </c>
    </row>
    <row r="6" spans="1:42">
      <c r="A6" s="11"/>
      <c r="B6" s="11" t="s">
        <v>90</v>
      </c>
      <c r="C6" s="5"/>
      <c r="D6" s="5"/>
    </row>
    <row r="7" spans="1:42" ht="15">
      <c r="A7" s="11"/>
      <c r="B7" s="11" t="s">
        <v>146</v>
      </c>
      <c r="C7" s="11">
        <f>[2]Arkusz1!C6</f>
        <v>1680</v>
      </c>
      <c r="D7" s="61">
        <f>[2]Arkusz1!D6</f>
        <v>2705</v>
      </c>
      <c r="G7" s="56"/>
      <c r="H7" s="57"/>
    </row>
    <row r="8" spans="1:42" ht="15">
      <c r="A8" s="11"/>
      <c r="B8" s="11" t="s">
        <v>71</v>
      </c>
      <c r="C8" s="55">
        <f>[2]Arkusz1!C7</f>
        <v>56</v>
      </c>
      <c r="D8" s="61">
        <f>[2]Arkusz1!D7</f>
        <v>82</v>
      </c>
      <c r="G8" s="60"/>
      <c r="H8" s="76"/>
    </row>
    <row r="9" spans="1:42" ht="15">
      <c r="A9" s="11"/>
      <c r="B9" s="11" t="s">
        <v>72</v>
      </c>
      <c r="C9" s="55">
        <f>[2]Arkusz1!C8</f>
        <v>54</v>
      </c>
      <c r="D9" s="61">
        <f>[2]Arkusz1!D8</f>
        <v>102</v>
      </c>
      <c r="G9" s="60"/>
      <c r="H9" s="76"/>
    </row>
    <row r="10" spans="1:42" ht="15">
      <c r="A10" s="11"/>
      <c r="B10" s="11" t="s">
        <v>73</v>
      </c>
      <c r="C10" s="55">
        <f>[2]Arkusz1!C9</f>
        <v>18</v>
      </c>
      <c r="D10" s="61">
        <f>[2]Arkusz1!D9</f>
        <v>35</v>
      </c>
      <c r="G10" s="60"/>
      <c r="H10" s="76"/>
    </row>
    <row r="11" spans="1:42" ht="15">
      <c r="A11" s="11"/>
      <c r="B11" s="11" t="s">
        <v>76</v>
      </c>
      <c r="C11" s="55">
        <f>[2]Arkusz1!C10</f>
        <v>64</v>
      </c>
      <c r="D11" s="61">
        <f>[2]Arkusz1!D10</f>
        <v>107</v>
      </c>
      <c r="G11" s="60"/>
      <c r="H11" s="76"/>
    </row>
    <row r="12" spans="1:42" ht="15">
      <c r="A12" s="11"/>
      <c r="B12" s="11" t="s">
        <v>77</v>
      </c>
      <c r="C12" s="55">
        <f>[2]Arkusz1!C11</f>
        <v>64</v>
      </c>
      <c r="D12" s="61">
        <f>[2]Arkusz1!D11</f>
        <v>79</v>
      </c>
      <c r="G12" s="60"/>
      <c r="H12" s="76"/>
    </row>
    <row r="13" spans="1:42" ht="15">
      <c r="A13" s="11"/>
      <c r="B13" s="11" t="s">
        <v>78</v>
      </c>
      <c r="C13" s="55">
        <f>[2]Arkusz1!C12</f>
        <v>49</v>
      </c>
      <c r="D13" s="61">
        <f>[2]Arkusz1!D12</f>
        <v>54</v>
      </c>
      <c r="G13" s="60"/>
      <c r="H13" s="76"/>
    </row>
    <row r="14" spans="1:42" ht="15">
      <c r="A14" s="11"/>
      <c r="B14" s="11" t="s">
        <v>79</v>
      </c>
      <c r="C14" s="55">
        <f>[2]Arkusz1!C13</f>
        <v>26</v>
      </c>
      <c r="D14" s="61">
        <f>[2]Arkusz1!D13</f>
        <v>45</v>
      </c>
      <c r="G14" s="60"/>
      <c r="H14" s="76"/>
    </row>
    <row r="15" spans="1:42" ht="15">
      <c r="A15" s="11"/>
      <c r="B15" s="11" t="s">
        <v>80</v>
      </c>
      <c r="C15" s="55">
        <f>[2]Arkusz1!C14</f>
        <v>23</v>
      </c>
      <c r="D15" s="61">
        <f>[2]Arkusz1!D14</f>
        <v>46</v>
      </c>
      <c r="G15" s="60"/>
      <c r="H15" s="76"/>
    </row>
    <row r="16" spans="1:42" ht="15">
      <c r="A16" s="11"/>
      <c r="B16" s="11" t="s">
        <v>81</v>
      </c>
      <c r="C16" s="55">
        <f>[2]Arkusz1!C15</f>
        <v>31</v>
      </c>
      <c r="D16" s="61">
        <f>[2]Arkusz1!D15</f>
        <v>49</v>
      </c>
      <c r="G16" s="60"/>
      <c r="H16" s="76"/>
    </row>
    <row r="17" spans="1:8" ht="15">
      <c r="A17" s="11"/>
      <c r="B17" s="11" t="s">
        <v>82</v>
      </c>
      <c r="C17" s="55">
        <f>[2]Arkusz1!C16</f>
        <v>21</v>
      </c>
      <c r="D17" s="61">
        <f>[2]Arkusz1!D16</f>
        <v>45</v>
      </c>
      <c r="G17" s="60"/>
      <c r="H17" s="76"/>
    </row>
    <row r="18" spans="1:8" ht="15">
      <c r="A18" s="11"/>
      <c r="B18" s="11" t="s">
        <v>83</v>
      </c>
      <c r="C18" s="55">
        <f>[2]Arkusz1!C17</f>
        <v>35</v>
      </c>
      <c r="D18" s="61">
        <f>[2]Arkusz1!D17</f>
        <v>71</v>
      </c>
      <c r="G18" s="60"/>
      <c r="H18" s="76"/>
    </row>
    <row r="19" spans="1:8" ht="15">
      <c r="A19" s="11"/>
      <c r="B19" s="11" t="s">
        <v>84</v>
      </c>
      <c r="C19" s="55">
        <f>[2]Arkusz1!C18</f>
        <v>31</v>
      </c>
      <c r="D19" s="61">
        <f>[2]Arkusz1!D18</f>
        <v>44</v>
      </c>
      <c r="G19" s="60"/>
      <c r="H19" s="76"/>
    </row>
    <row r="20" spans="1:8" ht="15">
      <c r="A20" s="11"/>
      <c r="B20" s="11" t="s">
        <v>85</v>
      </c>
      <c r="C20" s="55">
        <f>[2]Arkusz1!C19</f>
        <v>17</v>
      </c>
      <c r="D20" s="61">
        <f>[2]Arkusz1!D19</f>
        <v>30</v>
      </c>
      <c r="G20" s="60"/>
      <c r="H20" s="76"/>
    </row>
    <row r="21" spans="1:8" ht="15">
      <c r="A21" s="11"/>
      <c r="B21" s="11" t="s">
        <v>86</v>
      </c>
      <c r="C21" s="55">
        <f>[2]Arkusz1!C20</f>
        <v>38</v>
      </c>
      <c r="D21" s="61">
        <f>[2]Arkusz1!D20</f>
        <v>85</v>
      </c>
      <c r="G21" s="60"/>
      <c r="H21" s="76"/>
    </row>
    <row r="22" spans="1:8" ht="15">
      <c r="A22" s="11"/>
      <c r="B22" s="11" t="s">
        <v>87</v>
      </c>
      <c r="C22" s="55">
        <f>[2]Arkusz1!C21</f>
        <v>44</v>
      </c>
      <c r="D22" s="61">
        <f>[2]Arkusz1!D21</f>
        <v>74</v>
      </c>
      <c r="G22" s="60"/>
      <c r="H22" s="76"/>
    </row>
    <row r="23" spans="1:8" ht="15">
      <c r="A23" s="11"/>
      <c r="B23" s="11" t="s">
        <v>88</v>
      </c>
      <c r="C23" s="55">
        <f>[2]Arkusz1!C22</f>
        <v>34</v>
      </c>
      <c r="D23" s="61">
        <f>[2]Arkusz1!D22</f>
        <v>44</v>
      </c>
      <c r="G23" s="60"/>
      <c r="H23" s="76"/>
    </row>
    <row r="24" spans="1:8" ht="15">
      <c r="A24" s="11"/>
      <c r="B24" s="11" t="s">
        <v>89</v>
      </c>
      <c r="C24" s="55">
        <f>[2]Arkusz1!C23</f>
        <v>41</v>
      </c>
      <c r="D24" s="61">
        <f>[2]Arkusz1!D23</f>
        <v>105</v>
      </c>
      <c r="G24" s="60"/>
      <c r="H24" s="76"/>
    </row>
    <row r="25" spans="1:8" ht="15">
      <c r="A25" s="11"/>
      <c r="B25" s="11" t="s">
        <v>91</v>
      </c>
      <c r="C25" s="55">
        <f>[2]Arkusz1!C24</f>
        <v>91</v>
      </c>
      <c r="D25" s="61">
        <f>[2]Arkusz1!D24</f>
        <v>137</v>
      </c>
      <c r="G25" s="60"/>
      <c r="H25" s="76"/>
    </row>
    <row r="26" spans="1:8" ht="15">
      <c r="A26" s="11"/>
      <c r="B26" s="11" t="s">
        <v>92</v>
      </c>
      <c r="C26" s="55">
        <f>[2]Arkusz1!C25</f>
        <v>53</v>
      </c>
      <c r="D26" s="61">
        <f>[2]Arkusz1!D25</f>
        <v>82</v>
      </c>
      <c r="G26" s="60"/>
      <c r="H26" s="76"/>
    </row>
    <row r="27" spans="1:8" ht="15">
      <c r="A27" s="11"/>
      <c r="B27" s="11" t="s">
        <v>93</v>
      </c>
      <c r="C27" s="55">
        <f>[2]Arkusz1!C26</f>
        <v>40</v>
      </c>
      <c r="D27" s="61">
        <f>[2]Arkusz1!D26</f>
        <v>66</v>
      </c>
      <c r="G27" s="60"/>
      <c r="H27" s="76"/>
    </row>
    <row r="28" spans="1:8" ht="15">
      <c r="A28" s="11"/>
      <c r="B28" s="11" t="s">
        <v>94</v>
      </c>
      <c r="C28" s="55">
        <f>[2]Arkusz1!C27</f>
        <v>150</v>
      </c>
      <c r="D28" s="61">
        <f>[2]Arkusz1!D27</f>
        <v>162</v>
      </c>
      <c r="G28" s="60"/>
      <c r="H28" s="76"/>
    </row>
    <row r="29" spans="1:8" ht="15">
      <c r="A29" s="11"/>
      <c r="B29" s="11" t="s">
        <v>95</v>
      </c>
      <c r="C29" s="55">
        <f>[2]Arkusz1!C28</f>
        <v>33</v>
      </c>
      <c r="D29" s="61">
        <f>[2]Arkusz1!D28</f>
        <v>67</v>
      </c>
      <c r="G29" s="60"/>
      <c r="H29" s="76"/>
    </row>
    <row r="30" spans="1:8" ht="15">
      <c r="A30" s="11"/>
      <c r="B30" s="11" t="s">
        <v>96</v>
      </c>
      <c r="C30" s="55">
        <f>[2]Arkusz1!C29</f>
        <v>89</v>
      </c>
      <c r="D30" s="61">
        <f>[2]Arkusz1!D29</f>
        <v>134</v>
      </c>
      <c r="G30" s="60"/>
      <c r="H30" s="76"/>
    </row>
    <row r="31" spans="1:8" ht="15">
      <c r="A31" s="11"/>
      <c r="B31" s="11" t="s">
        <v>97</v>
      </c>
      <c r="C31" s="55">
        <f>[2]Arkusz1!C30</f>
        <v>18</v>
      </c>
      <c r="D31" s="61">
        <f>[2]Arkusz1!D30</f>
        <v>45</v>
      </c>
      <c r="G31" s="60"/>
      <c r="H31" s="76"/>
    </row>
    <row r="32" spans="1:8" ht="15">
      <c r="A32" s="11"/>
      <c r="B32" s="11" t="s">
        <v>98</v>
      </c>
      <c r="C32" s="55">
        <f>[2]Arkusz1!C31</f>
        <v>25</v>
      </c>
      <c r="D32" s="61">
        <f>[2]Arkusz1!D31</f>
        <v>56</v>
      </c>
      <c r="G32" s="60"/>
      <c r="H32" s="76"/>
    </row>
    <row r="33" spans="1:8" ht="15">
      <c r="A33" s="11"/>
      <c r="B33" s="11" t="s">
        <v>99</v>
      </c>
      <c r="C33" s="55">
        <f>[2]Arkusz1!C32</f>
        <v>152</v>
      </c>
      <c r="D33" s="61">
        <f>[2]Arkusz1!D32</f>
        <v>314</v>
      </c>
      <c r="G33" s="60"/>
      <c r="H33" s="76"/>
    </row>
    <row r="34" spans="1:8" ht="15">
      <c r="A34" s="11"/>
      <c r="B34" s="11" t="s">
        <v>100</v>
      </c>
      <c r="C34" s="55">
        <f>[2]Arkusz1!C33</f>
        <v>27</v>
      </c>
      <c r="D34" s="61">
        <f>[2]Arkusz1!D33</f>
        <v>60</v>
      </c>
      <c r="G34" s="60"/>
      <c r="H34" s="76"/>
    </row>
    <row r="35" spans="1:8" ht="15">
      <c r="A35" s="11"/>
      <c r="B35" s="11" t="s">
        <v>101</v>
      </c>
      <c r="C35" s="55">
        <f>[2]Arkusz1!C34</f>
        <v>9</v>
      </c>
      <c r="D35" s="61">
        <f>[2]Arkusz1!D34</f>
        <v>27</v>
      </c>
      <c r="G35" s="60"/>
      <c r="H35" s="76"/>
    </row>
    <row r="36" spans="1:8" ht="15">
      <c r="A36" s="11"/>
      <c r="B36" s="11" t="s">
        <v>102</v>
      </c>
      <c r="C36" s="55">
        <f>[2]Arkusz1!C35</f>
        <v>45</v>
      </c>
      <c r="D36" s="61">
        <f>[2]Arkusz1!D35</f>
        <v>59</v>
      </c>
      <c r="G36" s="60"/>
      <c r="H36" s="76"/>
    </row>
    <row r="37" spans="1:8" ht="15">
      <c r="A37" s="11"/>
      <c r="B37" s="11" t="s">
        <v>103</v>
      </c>
      <c r="C37" s="55">
        <f>[2]Arkusz1!C36</f>
        <v>41</v>
      </c>
      <c r="D37" s="61">
        <f>[2]Arkusz1!D36</f>
        <v>65</v>
      </c>
      <c r="G37" s="60"/>
      <c r="H37" s="76"/>
    </row>
    <row r="38" spans="1:8" ht="15">
      <c r="A38" s="11"/>
      <c r="B38" s="11" t="s">
        <v>104</v>
      </c>
      <c r="C38" s="55">
        <f>[2]Arkusz1!C37</f>
        <v>23</v>
      </c>
      <c r="D38" s="61">
        <f>[2]Arkusz1!D37</f>
        <v>36</v>
      </c>
      <c r="G38" s="60"/>
      <c r="H38" s="76"/>
    </row>
    <row r="39" spans="1:8" ht="15">
      <c r="A39" s="11"/>
      <c r="B39" s="11" t="s">
        <v>105</v>
      </c>
      <c r="C39" s="55">
        <f>[2]Arkusz1!C38</f>
        <v>71</v>
      </c>
      <c r="D39" s="61">
        <f>[2]Arkusz1!D38</f>
        <v>111</v>
      </c>
      <c r="G39" s="60"/>
      <c r="H39" s="76"/>
    </row>
    <row r="40" spans="1:8" ht="15">
      <c r="A40" s="11"/>
      <c r="B40" s="11" t="s">
        <v>106</v>
      </c>
      <c r="C40" s="55">
        <f>[2]Arkusz1!C39</f>
        <v>13</v>
      </c>
      <c r="D40" s="61">
        <f>[2]Arkusz1!D39</f>
        <v>19</v>
      </c>
      <c r="G40" s="60"/>
      <c r="H40" s="76"/>
    </row>
    <row r="41" spans="1:8" ht="15">
      <c r="A41" s="11"/>
      <c r="B41" s="11" t="s">
        <v>107</v>
      </c>
      <c r="C41" s="55">
        <f>[2]Arkusz1!C40</f>
        <v>50</v>
      </c>
      <c r="D41" s="61">
        <f>[2]Arkusz1!D40</f>
        <v>64</v>
      </c>
      <c r="G41" s="60"/>
      <c r="H41" s="76"/>
    </row>
    <row r="42" spans="1:8" ht="15">
      <c r="A42" s="11"/>
      <c r="B42" s="11" t="s">
        <v>108</v>
      </c>
      <c r="C42" s="55">
        <f>[2]Arkusz1!C41</f>
        <v>68</v>
      </c>
      <c r="D42" s="61">
        <f>[2]Arkusz1!D41</f>
        <v>70</v>
      </c>
      <c r="G42" s="60"/>
      <c r="H42" s="76"/>
    </row>
    <row r="43" spans="1:8" ht="15">
      <c r="A43" s="11"/>
      <c r="B43" s="11" t="s">
        <v>109</v>
      </c>
      <c r="C43" s="55">
        <f>[2]Arkusz1!C42</f>
        <v>36</v>
      </c>
      <c r="D43" s="76">
        <f>[2]Arkusz1!D42</f>
        <v>34</v>
      </c>
      <c r="G43" s="60"/>
      <c r="H43" s="76"/>
    </row>
    <row r="44" spans="1:8" ht="15">
      <c r="C44" s="17"/>
      <c r="D44" s="17"/>
      <c r="G44" s="58"/>
      <c r="H44" s="59"/>
    </row>
    <row r="45" spans="1:8" ht="15">
      <c r="G45" s="58"/>
      <c r="H45" s="59"/>
    </row>
  </sheetData>
  <mergeCells count="2">
    <mergeCell ref="B2:E2"/>
    <mergeCell ref="F2:F3"/>
  </mergeCells>
  <hyperlinks>
    <hyperlink ref="F2:F3" location="'Spis wykresów'!A1" display="Powrót do spisu wykresów" xr:uid="{46AF7DD9-DDA8-4AF5-98AF-A3169FC3C5DE}"/>
  </hyperlinks>
  <pageMargins left="0.70866141732283472" right="0.70866141732283472" top="0.74803149606299213" bottom="0.74803149606299213" header="0.31496062992125984" footer="0.31496062992125984"/>
  <pageSetup paperSize="9" scale="10" orientation="landscape" horizont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6878E-6266-454D-9D0E-5340BA9CD722}">
  <sheetPr>
    <pageSetUpPr fitToPage="1"/>
  </sheetPr>
  <dimension ref="A2:AU27"/>
  <sheetViews>
    <sheetView zoomScaleNormal="100" zoomScaleSheetLayoutView="100" workbookViewId="0">
      <selection activeCell="H2" sqref="H2:I3"/>
    </sheetView>
  </sheetViews>
  <sheetFormatPr defaultColWidth="9" defaultRowHeight="12.75"/>
  <cols>
    <col min="1" max="1" width="10.625" style="11" customWidth="1"/>
    <col min="2" max="2" width="32.625" style="11" customWidth="1"/>
    <col min="3" max="3" width="9.125" style="11" customWidth="1"/>
    <col min="4" max="7" width="12.625" style="11" customWidth="1"/>
    <col min="8" max="8" width="17.75" style="11" customWidth="1"/>
    <col min="9" max="9" width="7.375" style="11" customWidth="1"/>
    <col min="10" max="10" width="8.75" style="11" customWidth="1"/>
    <col min="11" max="11" width="9.625" style="11" customWidth="1"/>
    <col min="12" max="12" width="21" style="11" customWidth="1"/>
    <col min="13" max="13" width="9" style="11" customWidth="1"/>
    <col min="14" max="15" width="9" style="11"/>
    <col min="16" max="16" width="12.25" style="11" customWidth="1"/>
    <col min="17" max="16384" width="9" style="11"/>
  </cols>
  <sheetData>
    <row r="2" spans="1:47">
      <c r="A2" s="9" t="s">
        <v>33</v>
      </c>
      <c r="B2" s="34" t="s">
        <v>37</v>
      </c>
      <c r="D2" s="9"/>
      <c r="E2" s="9"/>
      <c r="F2" s="9"/>
      <c r="H2" s="83" t="s">
        <v>127</v>
      </c>
      <c r="I2" s="83"/>
      <c r="AU2" s="12"/>
    </row>
    <row r="3" spans="1:47">
      <c r="H3" s="83"/>
      <c r="I3" s="83"/>
      <c r="N3" s="14"/>
    </row>
    <row r="5" spans="1:47" ht="18" customHeight="1">
      <c r="C5" s="35"/>
      <c r="D5" s="36" t="s">
        <v>111</v>
      </c>
      <c r="E5" s="36" t="s">
        <v>112</v>
      </c>
      <c r="F5" s="36" t="s">
        <v>113</v>
      </c>
    </row>
    <row r="6" spans="1:47">
      <c r="B6" s="37"/>
      <c r="C6" s="90" t="s">
        <v>38</v>
      </c>
      <c r="D6" s="90"/>
      <c r="E6" s="90"/>
      <c r="F6" s="90"/>
      <c r="G6" s="90"/>
    </row>
    <row r="7" spans="1:47" ht="18" customHeight="1">
      <c r="B7" s="35" t="s">
        <v>11</v>
      </c>
      <c r="C7" s="48" t="s">
        <v>155</v>
      </c>
      <c r="D7" s="73">
        <f>'[3]24'!B4</f>
        <v>-8</v>
      </c>
      <c r="E7" s="73">
        <f>'[3]24'!C4</f>
        <v>18</v>
      </c>
      <c r="F7" s="74">
        <f>'[3]24'!D4</f>
        <v>10.1</v>
      </c>
    </row>
    <row r="8" spans="1:47" ht="18" customHeight="1">
      <c r="C8" s="48" t="s">
        <v>149</v>
      </c>
      <c r="D8" s="75">
        <f>'[3]24'!B5</f>
        <v>-9.4</v>
      </c>
      <c r="E8" s="75">
        <f>'[3]24'!C5</f>
        <v>13.3</v>
      </c>
      <c r="F8" s="75">
        <f>'[3]24'!D5</f>
        <v>4</v>
      </c>
      <c r="I8" s="68"/>
    </row>
    <row r="9" spans="1:47" ht="18" customHeight="1">
      <c r="C9" s="49" t="s">
        <v>156</v>
      </c>
      <c r="D9" s="75">
        <f>'[3]24'!B6</f>
        <v>-11</v>
      </c>
      <c r="E9" s="75">
        <f>'[3]24'!C6</f>
        <v>15.1</v>
      </c>
      <c r="F9" s="75">
        <f>'[3]24'!D6</f>
        <v>4.0999999999999996</v>
      </c>
      <c r="I9" s="68"/>
    </row>
    <row r="10" spans="1:47" ht="18" customHeight="1">
      <c r="B10" s="35" t="s">
        <v>41</v>
      </c>
      <c r="C10" s="48" t="str">
        <f t="shared" ref="C10:C12" si="0">C7</f>
        <v>12 2021</v>
      </c>
      <c r="D10" s="73">
        <f>'[3]24'!B7</f>
        <v>-26.9</v>
      </c>
      <c r="E10" s="73">
        <f>'[3]24'!C7</f>
        <v>7.9</v>
      </c>
      <c r="F10" s="74">
        <f>'[3]24'!D7</f>
        <v>-19</v>
      </c>
    </row>
    <row r="11" spans="1:47" ht="18" customHeight="1">
      <c r="C11" s="48" t="str">
        <f t="shared" si="0"/>
        <v>11 2022</v>
      </c>
      <c r="D11" s="75">
        <f>'[3]24'!B8</f>
        <v>-26.4</v>
      </c>
      <c r="E11" s="75">
        <f>'[3]24'!C8</f>
        <v>13.9</v>
      </c>
      <c r="F11" s="75">
        <f>'[3]24'!D8</f>
        <v>-12.6</v>
      </c>
      <c r="I11" s="68"/>
    </row>
    <row r="12" spans="1:47" ht="18" customHeight="1">
      <c r="C12" s="49" t="str">
        <f t="shared" si="0"/>
        <v>12 2022</v>
      </c>
      <c r="D12" s="75">
        <f>'[3]24'!B9</f>
        <v>-15.4</v>
      </c>
      <c r="E12" s="75">
        <f>'[3]24'!C9</f>
        <v>14.1</v>
      </c>
      <c r="F12" s="75">
        <f>'[3]24'!D9</f>
        <v>-1.3</v>
      </c>
      <c r="I12" s="68"/>
    </row>
    <row r="13" spans="1:47" ht="18" customHeight="1">
      <c r="B13" s="35" t="s">
        <v>110</v>
      </c>
      <c r="C13" s="48" t="str">
        <f t="shared" ref="C13:C15" si="1">C7</f>
        <v>12 2021</v>
      </c>
      <c r="D13" s="73">
        <f>'[3]24'!B10</f>
        <v>-9</v>
      </c>
      <c r="E13" s="73">
        <f>'[3]24'!C10</f>
        <v>13.4</v>
      </c>
      <c r="F13" s="74">
        <f>'[3]24'!D10</f>
        <v>4.4000000000000004</v>
      </c>
    </row>
    <row r="14" spans="1:47" ht="18" customHeight="1">
      <c r="C14" s="48" t="str">
        <f t="shared" si="1"/>
        <v>11 2022</v>
      </c>
      <c r="D14" s="75">
        <f>'[3]24'!B11</f>
        <v>-13.7</v>
      </c>
      <c r="E14" s="75">
        <f>'[3]24'!C11</f>
        <v>13.3</v>
      </c>
      <c r="F14" s="75">
        <f>'[3]24'!D11</f>
        <v>-0.4</v>
      </c>
      <c r="I14" s="68"/>
    </row>
    <row r="15" spans="1:47" ht="18" customHeight="1">
      <c r="C15" s="48" t="str">
        <f t="shared" si="1"/>
        <v>12 2022</v>
      </c>
      <c r="D15" s="75">
        <f>'[3]24'!B12</f>
        <v>-15.1</v>
      </c>
      <c r="E15" s="75">
        <f>'[3]24'!C12</f>
        <v>14.7</v>
      </c>
      <c r="F15" s="75">
        <f>'[3]24'!D12</f>
        <v>-0.4</v>
      </c>
    </row>
    <row r="16" spans="1:47" ht="18" customHeight="1">
      <c r="B16" s="35" t="s">
        <v>9</v>
      </c>
      <c r="C16" s="48" t="str">
        <f t="shared" ref="C16:C18" si="2">C7</f>
        <v>12 2021</v>
      </c>
      <c r="D16" s="73">
        <f>'[3]24'!B13</f>
        <v>-19.3</v>
      </c>
      <c r="E16" s="73">
        <f>'[3]24'!C13</f>
        <v>10</v>
      </c>
      <c r="F16" s="73">
        <f>'[3]24'!D13</f>
        <v>-9.3000000000000007</v>
      </c>
    </row>
    <row r="17" spans="2:9" ht="18" customHeight="1">
      <c r="C17" s="48" t="str">
        <f t="shared" si="2"/>
        <v>11 2022</v>
      </c>
      <c r="D17" s="75">
        <f>'[3]24'!B14</f>
        <v>-24.6</v>
      </c>
      <c r="E17" s="75">
        <f>'[3]24'!C14</f>
        <v>10.7</v>
      </c>
      <c r="F17" s="75">
        <f>'[3]24'!D14</f>
        <v>-13.9</v>
      </c>
      <c r="I17" s="68"/>
    </row>
    <row r="18" spans="2:9" ht="18" customHeight="1">
      <c r="C18" s="49" t="str">
        <f t="shared" si="2"/>
        <v>12 2022</v>
      </c>
      <c r="D18" s="75">
        <f>'[3]24'!B15</f>
        <v>-23.2</v>
      </c>
      <c r="E18" s="75">
        <f>'[3]24'!C15</f>
        <v>8.3000000000000007</v>
      </c>
      <c r="F18" s="75">
        <f>'[3]24'!D15</f>
        <v>-14.9</v>
      </c>
      <c r="I18" s="68"/>
    </row>
    <row r="19" spans="2:9" ht="18" customHeight="1">
      <c r="B19" s="35" t="s">
        <v>8</v>
      </c>
      <c r="C19" s="48" t="str">
        <f t="shared" ref="C19:C21" si="3">C7</f>
        <v>12 2021</v>
      </c>
      <c r="D19" s="75">
        <f>'[3]24'!B16</f>
        <v>-15.6</v>
      </c>
      <c r="E19" s="75">
        <f>'[3]24'!C16</f>
        <v>15.6</v>
      </c>
      <c r="F19" s="75">
        <f>'[3]24'!D16</f>
        <v>0.1</v>
      </c>
    </row>
    <row r="20" spans="2:9" ht="18" customHeight="1">
      <c r="C20" s="48" t="str">
        <f t="shared" si="3"/>
        <v>11 2022</v>
      </c>
      <c r="D20" s="75">
        <f>'[3]24'!B17</f>
        <v>-28.5</v>
      </c>
      <c r="E20" s="75">
        <f>'[3]24'!C17</f>
        <v>9.5</v>
      </c>
      <c r="F20" s="75">
        <f>'[3]24'!D17</f>
        <v>-19.100000000000001</v>
      </c>
      <c r="I20" s="68"/>
    </row>
    <row r="21" spans="2:9" ht="18" customHeight="1">
      <c r="C21" s="49" t="str">
        <f t="shared" si="3"/>
        <v>12 2022</v>
      </c>
      <c r="D21" s="75">
        <f>'[3]24'!B18</f>
        <v>-29.3</v>
      </c>
      <c r="E21" s="75">
        <f>'[3]24'!C18</f>
        <v>7.9</v>
      </c>
      <c r="F21" s="75">
        <f>'[3]24'!D18</f>
        <v>-21.4</v>
      </c>
      <c r="I21" s="68"/>
    </row>
    <row r="22" spans="2:9" ht="18" customHeight="1">
      <c r="B22" s="35" t="s">
        <v>7</v>
      </c>
      <c r="C22" s="48" t="str">
        <f t="shared" ref="C22:C24" si="4">C7</f>
        <v>12 2021</v>
      </c>
      <c r="D22" s="75">
        <f>'[3]24'!B19</f>
        <v>-20.399999999999999</v>
      </c>
      <c r="E22" s="75">
        <f>'[3]24'!C19</f>
        <v>7.3</v>
      </c>
      <c r="F22" s="75">
        <f>'[3]24'!D19</f>
        <v>-13.1</v>
      </c>
    </row>
    <row r="23" spans="2:9" ht="18" customHeight="1">
      <c r="C23" s="48" t="str">
        <f t="shared" si="4"/>
        <v>11 2022</v>
      </c>
      <c r="D23" s="75">
        <f>'[3]24'!B20</f>
        <v>-25.2</v>
      </c>
      <c r="E23" s="75">
        <f>'[3]24'!C20</f>
        <v>5.5</v>
      </c>
      <c r="F23" s="75">
        <f>'[3]24'!D20</f>
        <v>-19.8</v>
      </c>
      <c r="I23" s="68"/>
    </row>
    <row r="24" spans="2:9" ht="18" customHeight="1">
      <c r="C24" s="49" t="str">
        <f t="shared" si="4"/>
        <v>12 2022</v>
      </c>
      <c r="D24" s="75">
        <f>'[3]24'!B21</f>
        <v>-25.4</v>
      </c>
      <c r="E24" s="75">
        <f>'[3]24'!C21</f>
        <v>5.9</v>
      </c>
      <c r="F24" s="75">
        <f>'[3]24'!D21</f>
        <v>-19.5</v>
      </c>
      <c r="I24" s="68"/>
    </row>
    <row r="25" spans="2:9" ht="18" customHeight="1">
      <c r="B25" s="35" t="s">
        <v>6</v>
      </c>
      <c r="C25" s="48" t="str">
        <f t="shared" ref="C25:C27" si="5">C7</f>
        <v>12 2021</v>
      </c>
      <c r="D25" s="75">
        <f>'[3]24'!B22</f>
        <v>-15.9</v>
      </c>
      <c r="E25" s="75">
        <f>'[3]24'!C22</f>
        <v>10</v>
      </c>
      <c r="F25" s="73">
        <f>'[3]24'!D22</f>
        <v>-5.9</v>
      </c>
    </row>
    <row r="26" spans="2:9" ht="18" customHeight="1">
      <c r="C26" s="48" t="str">
        <f t="shared" si="5"/>
        <v>11 2022</v>
      </c>
      <c r="D26" s="75">
        <f>'[3]24'!B23</f>
        <v>-22.9</v>
      </c>
      <c r="E26" s="75">
        <f>'[3]24'!C23</f>
        <v>8.3000000000000007</v>
      </c>
      <c r="F26" s="75">
        <f>'[3]24'!D23</f>
        <v>-14.7</v>
      </c>
      <c r="I26" s="68"/>
    </row>
    <row r="27" spans="2:9" ht="18" customHeight="1">
      <c r="C27" s="49" t="str">
        <f t="shared" si="5"/>
        <v>12 2022</v>
      </c>
      <c r="D27" s="75">
        <f>'[3]24'!B24</f>
        <v>-19.899999999999999</v>
      </c>
      <c r="E27" s="75">
        <f>'[3]24'!C24</f>
        <v>7.1</v>
      </c>
      <c r="F27" s="75">
        <f>'[3]24'!D24</f>
        <v>-12.9</v>
      </c>
      <c r="I27" s="68"/>
    </row>
  </sheetData>
  <mergeCells count="2">
    <mergeCell ref="H2:I3"/>
    <mergeCell ref="C6:G6"/>
  </mergeCells>
  <hyperlinks>
    <hyperlink ref="H2:I3" location="'Spis wykresów'!A1" display="Powrót do spisu wykresów" xr:uid="{1FF0BD3B-2747-43EC-B91D-92D00E7A1A18}"/>
  </hyperlinks>
  <pageMargins left="0.70866141732283472" right="0.70866141732283472" top="0.74803149606299213" bottom="0.74803149606299213" header="0.31496062992125984" footer="0.31496062992125984"/>
  <pageSetup paperSize="9" scale="10" orientation="landscape" horizont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B1E94-357A-4AE2-A6D4-F7397A7A4394}">
  <dimension ref="A2:M10"/>
  <sheetViews>
    <sheetView workbookViewId="0">
      <selection activeCell="L2" sqref="L2:M3"/>
    </sheetView>
  </sheetViews>
  <sheetFormatPr defaultColWidth="9" defaultRowHeight="12.75"/>
  <cols>
    <col min="1" max="1" width="12.625" style="11" customWidth="1"/>
    <col min="2" max="2" width="30.875" style="11" customWidth="1"/>
    <col min="3" max="7" width="15.625" style="11" customWidth="1"/>
    <col min="8" max="8" width="12.625" style="11" customWidth="1"/>
    <col min="9" max="12" width="9" style="11"/>
    <col min="13" max="13" width="14.875" style="11" customWidth="1"/>
    <col min="14" max="16384" width="9" style="11"/>
  </cols>
  <sheetData>
    <row r="2" spans="1:13">
      <c r="A2" s="41" t="s">
        <v>46</v>
      </c>
      <c r="B2" s="42" t="s">
        <v>133</v>
      </c>
      <c r="C2" s="42"/>
      <c r="D2" s="42"/>
      <c r="E2" s="42"/>
      <c r="F2" s="42"/>
      <c r="G2" s="42"/>
      <c r="L2" s="83" t="s">
        <v>127</v>
      </c>
      <c r="M2" s="83"/>
    </row>
    <row r="3" spans="1:13">
      <c r="L3" s="83"/>
      <c r="M3" s="83"/>
    </row>
    <row r="4" spans="1:13" ht="25.5">
      <c r="B4" s="37" t="s">
        <v>115</v>
      </c>
      <c r="C4" s="38" t="s">
        <v>6</v>
      </c>
      <c r="D4" s="37" t="s">
        <v>7</v>
      </c>
      <c r="E4" s="37" t="s">
        <v>114</v>
      </c>
      <c r="F4" s="37" t="s">
        <v>9</v>
      </c>
      <c r="G4" s="37" t="s">
        <v>10</v>
      </c>
    </row>
    <row r="5" spans="1:13">
      <c r="B5" s="37"/>
      <c r="C5" s="90" t="s">
        <v>38</v>
      </c>
      <c r="D5" s="90"/>
      <c r="E5" s="90"/>
      <c r="F5" s="90"/>
      <c r="G5" s="90"/>
    </row>
    <row r="6" spans="1:13" ht="18" customHeight="1">
      <c r="B6" s="39" t="s">
        <v>5</v>
      </c>
      <c r="C6" s="71">
        <f>'[1]koniunktura i Covid '!B79</f>
        <v>9.9</v>
      </c>
      <c r="D6" s="71">
        <f>'[1]koniunktura i Covid '!C79</f>
        <v>16</v>
      </c>
      <c r="E6" s="71">
        <f>'[1]koniunktura i Covid '!D79</f>
        <v>5.9</v>
      </c>
      <c r="F6" s="71">
        <f>'[1]koniunktura i Covid '!E79</f>
        <v>29.5</v>
      </c>
      <c r="G6" s="71">
        <f>'[1]koniunktura i Covid '!F79</f>
        <v>12.1</v>
      </c>
    </row>
    <row r="7" spans="1:13" ht="18" customHeight="1">
      <c r="B7" s="39" t="s">
        <v>2</v>
      </c>
      <c r="C7" s="71">
        <f>'[1]koniunktura i Covid '!B80</f>
        <v>59.8</v>
      </c>
      <c r="D7" s="71">
        <f>'[1]koniunktura i Covid '!C80</f>
        <v>57.6</v>
      </c>
      <c r="E7" s="71">
        <f>'[1]koniunktura i Covid '!D80</f>
        <v>65.8</v>
      </c>
      <c r="F7" s="71">
        <f>'[1]koniunktura i Covid '!E80</f>
        <v>52.3</v>
      </c>
      <c r="G7" s="71">
        <f>'[1]koniunktura i Covid '!F80</f>
        <v>65.599999999999994</v>
      </c>
    </row>
    <row r="8" spans="1:13" ht="18" customHeight="1">
      <c r="B8" s="39" t="s">
        <v>3</v>
      </c>
      <c r="C8" s="71">
        <f>'[1]koniunktura i Covid '!B81</f>
        <v>26.9</v>
      </c>
      <c r="D8" s="71">
        <f>'[1]koniunktura i Covid '!C81</f>
        <v>16.600000000000001</v>
      </c>
      <c r="E8" s="71">
        <f>'[1]koniunktura i Covid '!D81</f>
        <v>17</v>
      </c>
      <c r="F8" s="71">
        <f>'[1]koniunktura i Covid '!E81</f>
        <v>18.2</v>
      </c>
      <c r="G8" s="71">
        <f>'[1]koniunktura i Covid '!F81</f>
        <v>18.2</v>
      </c>
    </row>
    <row r="9" spans="1:13" ht="18" customHeight="1">
      <c r="B9" s="40" t="s">
        <v>4</v>
      </c>
      <c r="C9" s="71">
        <f>'[1]koniunktura i Covid '!B82</f>
        <v>3.4</v>
      </c>
      <c r="D9" s="71">
        <f>'[1]koniunktura i Covid '!C82</f>
        <v>9.8000000000000007</v>
      </c>
      <c r="E9" s="71">
        <f>'[1]koniunktura i Covid '!D82</f>
        <v>11.3</v>
      </c>
      <c r="F9" s="71">
        <f>'[1]koniunktura i Covid '!E82</f>
        <v>0</v>
      </c>
      <c r="G9" s="71">
        <f>'[1]koniunktura i Covid '!F82</f>
        <v>4.0999999999999996</v>
      </c>
    </row>
    <row r="10" spans="1:13" ht="42.75" customHeight="1">
      <c r="B10" s="47"/>
      <c r="C10" s="14"/>
      <c r="D10" s="14"/>
      <c r="E10" s="14"/>
      <c r="F10" s="14"/>
      <c r="G10" s="14"/>
    </row>
  </sheetData>
  <mergeCells count="2">
    <mergeCell ref="L2:M3"/>
    <mergeCell ref="C5:G5"/>
  </mergeCells>
  <hyperlinks>
    <hyperlink ref="L2:M3" location="'Spis wykresów'!A1" display="Powrót do spisu wykresów" xr:uid="{110351D7-B8BC-451E-99C0-6FEA22343376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0F42C-0705-4C4B-B086-7B1F6A793C49}">
  <dimension ref="A2:K12"/>
  <sheetViews>
    <sheetView workbookViewId="0">
      <selection activeCell="J2" sqref="J2:K3"/>
    </sheetView>
  </sheetViews>
  <sheetFormatPr defaultColWidth="9" defaultRowHeight="12.75"/>
  <cols>
    <col min="1" max="1" width="12.625" style="11" customWidth="1"/>
    <col min="2" max="2" width="51.625" style="11" customWidth="1"/>
    <col min="3" max="7" width="15.625" style="11" customWidth="1"/>
    <col min="8" max="10" width="9" style="11"/>
    <col min="11" max="11" width="18.25" style="11" customWidth="1"/>
    <col min="12" max="16384" width="9" style="11"/>
  </cols>
  <sheetData>
    <row r="2" spans="1:11">
      <c r="A2" s="41" t="s">
        <v>47</v>
      </c>
      <c r="B2" s="42" t="s">
        <v>134</v>
      </c>
      <c r="C2" s="42"/>
      <c r="D2" s="42"/>
      <c r="E2" s="42"/>
      <c r="F2" s="42"/>
      <c r="G2" s="42"/>
      <c r="H2" s="42"/>
      <c r="I2" s="42"/>
      <c r="J2" s="83" t="s">
        <v>127</v>
      </c>
      <c r="K2" s="83"/>
    </row>
    <row r="3" spans="1:11">
      <c r="J3" s="83"/>
      <c r="K3" s="83"/>
    </row>
    <row r="4" spans="1:11" ht="25.5">
      <c r="B4" s="37" t="s">
        <v>115</v>
      </c>
      <c r="C4" s="38" t="s">
        <v>6</v>
      </c>
      <c r="D4" s="37" t="s">
        <v>7</v>
      </c>
      <c r="E4" s="37" t="s">
        <v>114</v>
      </c>
      <c r="F4" s="37" t="s">
        <v>9</v>
      </c>
      <c r="G4" s="37" t="s">
        <v>10</v>
      </c>
    </row>
    <row r="5" spans="1:11" ht="18" customHeight="1">
      <c r="B5" s="37"/>
      <c r="C5" s="90" t="s">
        <v>38</v>
      </c>
      <c r="D5" s="90"/>
      <c r="E5" s="90"/>
      <c r="F5" s="90"/>
      <c r="G5" s="90"/>
    </row>
    <row r="6" spans="1:11" ht="18" customHeight="1">
      <c r="B6" s="40" t="s">
        <v>128</v>
      </c>
      <c r="C6" s="71">
        <f>'[1]koniunktura i Covid '!B164</f>
        <v>33.700000000000003</v>
      </c>
      <c r="D6" s="71">
        <f>'[1]koniunktura i Covid '!C164</f>
        <v>20</v>
      </c>
      <c r="E6" s="71">
        <f>'[1]koniunktura i Covid '!D164</f>
        <v>48.1</v>
      </c>
      <c r="F6" s="71">
        <f>'[1]koniunktura i Covid '!E164</f>
        <v>14.1</v>
      </c>
      <c r="G6" s="71">
        <f>'[1]koniunktura i Covid '!F164</f>
        <v>24.4</v>
      </c>
    </row>
    <row r="7" spans="1:11" ht="18" customHeight="1">
      <c r="B7" s="40" t="s">
        <v>129</v>
      </c>
      <c r="C7" s="71">
        <f>'[1]koniunktura i Covid '!B165</f>
        <v>67.099999999999994</v>
      </c>
      <c r="D7" s="71">
        <f>'[1]koniunktura i Covid '!C165</f>
        <v>84.7</v>
      </c>
      <c r="E7" s="71">
        <f>'[1]koniunktura i Covid '!D165</f>
        <v>64.900000000000006</v>
      </c>
      <c r="F7" s="71">
        <f>'[1]koniunktura i Covid '!E165</f>
        <v>70.3</v>
      </c>
      <c r="G7" s="71">
        <f>'[1]koniunktura i Covid '!F165</f>
        <v>87.4</v>
      </c>
    </row>
    <row r="8" spans="1:11" ht="18" customHeight="1">
      <c r="B8" s="40" t="s">
        <v>130</v>
      </c>
      <c r="C8" s="71">
        <f>'[1]koniunktura i Covid '!B166</f>
        <v>57.8</v>
      </c>
      <c r="D8" s="71">
        <f>'[1]koniunktura i Covid '!C166</f>
        <v>31.2</v>
      </c>
      <c r="E8" s="71">
        <f>'[1]koniunktura i Covid '!D166</f>
        <v>42.2</v>
      </c>
      <c r="F8" s="71">
        <f>'[1]koniunktura i Covid '!E166</f>
        <v>23.6</v>
      </c>
      <c r="G8" s="71">
        <f>'[1]koniunktura i Covid '!F166</f>
        <v>24.1</v>
      </c>
    </row>
    <row r="9" spans="1:11" ht="18" customHeight="1">
      <c r="B9" s="40" t="s">
        <v>135</v>
      </c>
      <c r="C9" s="71">
        <f>'[1]koniunktura i Covid '!B167</f>
        <v>3.9</v>
      </c>
      <c r="D9" s="71">
        <f>'[1]koniunktura i Covid '!C167</f>
        <v>0.7</v>
      </c>
      <c r="E9" s="71">
        <f>'[1]koniunktura i Covid '!D167</f>
        <v>7.8</v>
      </c>
      <c r="F9" s="71">
        <f>'[1]koniunktura i Covid '!E167</f>
        <v>3.7</v>
      </c>
      <c r="G9" s="71">
        <f>'[1]koniunktura i Covid '!F167</f>
        <v>3.8</v>
      </c>
    </row>
    <row r="10" spans="1:11" ht="18" customHeight="1">
      <c r="B10" s="40" t="s">
        <v>131</v>
      </c>
      <c r="C10" s="71">
        <f>'[1]koniunktura i Covid '!B168</f>
        <v>7.7</v>
      </c>
      <c r="D10" s="71">
        <f>'[1]koniunktura i Covid '!C168</f>
        <v>6.5</v>
      </c>
      <c r="E10" s="71">
        <f>'[1]koniunktura i Covid '!D168</f>
        <v>4</v>
      </c>
      <c r="F10" s="71">
        <f>'[1]koniunktura i Covid '!E168</f>
        <v>13.2</v>
      </c>
      <c r="G10" s="71">
        <f>'[1]koniunktura i Covid '!F168</f>
        <v>4.8</v>
      </c>
    </row>
    <row r="11" spans="1:11" ht="18" customHeight="1">
      <c r="B11" s="40" t="s">
        <v>132</v>
      </c>
      <c r="C11" s="71">
        <f>'[1]koniunktura i Covid '!B169</f>
        <v>9.1</v>
      </c>
      <c r="D11" s="71">
        <f>'[1]koniunktura i Covid '!C169</f>
        <v>0.7</v>
      </c>
      <c r="E11" s="71">
        <f>'[1]koniunktura i Covid '!D169</f>
        <v>4.4000000000000004</v>
      </c>
      <c r="F11" s="71">
        <f>'[1]koniunktura i Covid '!E169</f>
        <v>0</v>
      </c>
      <c r="G11" s="71">
        <f>'[1]koniunktura i Covid '!F169</f>
        <v>0</v>
      </c>
    </row>
    <row r="12" spans="1:11" ht="18" customHeight="1">
      <c r="B12" s="40" t="s">
        <v>136</v>
      </c>
      <c r="C12" s="71">
        <f>'[1]koniunktura i Covid '!B170</f>
        <v>12.9</v>
      </c>
      <c r="D12" s="71">
        <f>'[1]koniunktura i Covid '!C170</f>
        <v>0</v>
      </c>
      <c r="E12" s="71">
        <f>'[1]koniunktura i Covid '!D170</f>
        <v>15.8</v>
      </c>
      <c r="F12" s="71">
        <f>'[1]koniunktura i Covid '!E170</f>
        <v>12.4</v>
      </c>
      <c r="G12" s="71">
        <f>'[1]koniunktura i Covid '!F170</f>
        <v>8.3000000000000007</v>
      </c>
    </row>
  </sheetData>
  <mergeCells count="2">
    <mergeCell ref="J2:K3"/>
    <mergeCell ref="C5:G5"/>
  </mergeCells>
  <hyperlinks>
    <hyperlink ref="J2:K3" location="'Spis wykresów'!A1" display="Powrót do spisu wykresów" xr:uid="{8C4DB08E-F1A6-4170-AADA-2C7746023C41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BA42-7017-4C83-9280-AEF759C1CFCA}">
  <dimension ref="A2:K9"/>
  <sheetViews>
    <sheetView workbookViewId="0">
      <selection activeCell="J2" sqref="J2:K3"/>
    </sheetView>
  </sheetViews>
  <sheetFormatPr defaultRowHeight="14.25"/>
  <cols>
    <col min="2" max="2" width="32.125" customWidth="1"/>
    <col min="3" max="7" width="15.625" customWidth="1"/>
    <col min="9" max="9" width="18.5" customWidth="1"/>
    <col min="10" max="10" width="23.625" customWidth="1"/>
  </cols>
  <sheetData>
    <row r="2" spans="1:11">
      <c r="A2" s="41" t="s">
        <v>48</v>
      </c>
      <c r="B2" s="42" t="s">
        <v>137</v>
      </c>
      <c r="C2" s="42"/>
      <c r="D2" s="42"/>
      <c r="E2" s="42"/>
      <c r="F2" s="42"/>
      <c r="G2" s="42"/>
      <c r="H2" s="42"/>
      <c r="I2" s="42"/>
      <c r="J2" s="83" t="s">
        <v>127</v>
      </c>
      <c r="K2" s="83"/>
    </row>
    <row r="3" spans="1:11">
      <c r="A3" s="11"/>
      <c r="B3" s="11"/>
      <c r="C3" s="11"/>
      <c r="D3" s="11"/>
      <c r="E3" s="11"/>
      <c r="F3" s="11"/>
      <c r="G3" s="11"/>
      <c r="H3" s="11"/>
      <c r="I3" s="11"/>
      <c r="J3" s="83"/>
      <c r="K3" s="83"/>
    </row>
    <row r="4" spans="1:11" ht="25.5">
      <c r="A4" s="11"/>
      <c r="B4" s="37" t="s">
        <v>115</v>
      </c>
      <c r="C4" s="38" t="s">
        <v>6</v>
      </c>
      <c r="D4" s="37" t="s">
        <v>7</v>
      </c>
      <c r="E4" s="37" t="s">
        <v>114</v>
      </c>
      <c r="F4" s="37" t="s">
        <v>9</v>
      </c>
      <c r="G4" s="37" t="s">
        <v>10</v>
      </c>
      <c r="H4" s="11"/>
      <c r="I4" s="11"/>
      <c r="J4" s="11"/>
      <c r="K4" s="11"/>
    </row>
    <row r="5" spans="1:11" s="11" customFormat="1" ht="18" customHeight="1">
      <c r="B5" s="37"/>
      <c r="C5" s="90" t="s">
        <v>38</v>
      </c>
      <c r="D5" s="90"/>
      <c r="E5" s="90"/>
      <c r="F5" s="90"/>
      <c r="G5" s="90"/>
    </row>
    <row r="6" spans="1:11" ht="18" customHeight="1">
      <c r="A6" s="11"/>
      <c r="B6" s="40" t="s">
        <v>138</v>
      </c>
      <c r="C6" s="71">
        <f>'[1]koniunktura i Covid '!B222</f>
        <v>31.5</v>
      </c>
      <c r="D6" s="71">
        <f>'[1]koniunktura i Covid '!C222</f>
        <v>21.8</v>
      </c>
      <c r="E6" s="71">
        <f>'[1]koniunktura i Covid '!D222</f>
        <v>9.3000000000000007</v>
      </c>
      <c r="F6" s="71">
        <f>'[1]koniunktura i Covid '!E222</f>
        <v>17.100000000000001</v>
      </c>
      <c r="G6" s="71">
        <f>'[1]koniunktura i Covid '!F222</f>
        <v>14.6</v>
      </c>
      <c r="H6" s="11"/>
      <c r="I6" s="11"/>
      <c r="J6" s="11"/>
      <c r="K6" s="11"/>
    </row>
    <row r="7" spans="1:11" ht="18" customHeight="1">
      <c r="A7" s="11"/>
      <c r="B7" s="40" t="s">
        <v>139</v>
      </c>
      <c r="C7" s="71">
        <f>'[1]koniunktura i Covid '!B223</f>
        <v>35.1</v>
      </c>
      <c r="D7" s="71">
        <f>'[1]koniunktura i Covid '!C223</f>
        <v>20.6</v>
      </c>
      <c r="E7" s="71">
        <f>'[1]koniunktura i Covid '!D223</f>
        <v>9.3000000000000007</v>
      </c>
      <c r="F7" s="71">
        <f>'[1]koniunktura i Covid '!E223</f>
        <v>14.7</v>
      </c>
      <c r="G7" s="71">
        <f>'[1]koniunktura i Covid '!F223</f>
        <v>15.3</v>
      </c>
      <c r="H7" s="11"/>
      <c r="I7" s="11"/>
      <c r="J7" s="11"/>
      <c r="K7" s="11"/>
    </row>
    <row r="8" spans="1:11" ht="18" customHeight="1">
      <c r="A8" s="11"/>
      <c r="B8" s="40" t="s">
        <v>140</v>
      </c>
      <c r="C8" s="71">
        <f>'[1]koniunktura i Covid '!B224</f>
        <v>63.3</v>
      </c>
      <c r="D8" s="71">
        <f>'[1]koniunktura i Covid '!C224</f>
        <v>74.900000000000006</v>
      </c>
      <c r="E8" s="71">
        <f>'[1]koniunktura i Covid '!D224</f>
        <v>90.7</v>
      </c>
      <c r="F8" s="71">
        <f>'[1]koniunktura i Covid '!E224</f>
        <v>82.9</v>
      </c>
      <c r="G8" s="71">
        <f>'[1]koniunktura i Covid '!F224</f>
        <v>80.8</v>
      </c>
      <c r="H8" s="11"/>
      <c r="I8" s="11"/>
      <c r="J8" s="11"/>
      <c r="K8" s="11"/>
    </row>
    <row r="9" spans="1:1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</sheetData>
  <mergeCells count="2">
    <mergeCell ref="J2:K3"/>
    <mergeCell ref="C5:G5"/>
  </mergeCells>
  <hyperlinks>
    <hyperlink ref="J2:K3" location="'Spis wykresów'!A1" display="Powrót do spisu wykresów" xr:uid="{6E7CCF88-45D7-4461-809D-65446E22726B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4A3B2-FBF7-49D6-95BB-856E653B038F}">
  <dimension ref="A2:L12"/>
  <sheetViews>
    <sheetView workbookViewId="0">
      <selection activeCell="K2" sqref="K2:L3"/>
    </sheetView>
  </sheetViews>
  <sheetFormatPr defaultRowHeight="14.25"/>
  <cols>
    <col min="2" max="2" width="28.875" customWidth="1"/>
    <col min="3" max="7" width="15.625" customWidth="1"/>
    <col min="10" max="10" width="16.625" customWidth="1"/>
    <col min="12" max="12" width="13.375" customWidth="1"/>
  </cols>
  <sheetData>
    <row r="2" spans="1:12">
      <c r="A2" s="9" t="s">
        <v>49</v>
      </c>
      <c r="B2" s="9" t="s">
        <v>153</v>
      </c>
      <c r="K2" s="83" t="s">
        <v>127</v>
      </c>
      <c r="L2" s="83"/>
    </row>
    <row r="3" spans="1:12">
      <c r="K3" s="83"/>
      <c r="L3" s="83"/>
    </row>
    <row r="4" spans="1:12" ht="25.5">
      <c r="B4" s="37" t="s">
        <v>115</v>
      </c>
      <c r="C4" s="38" t="s">
        <v>6</v>
      </c>
      <c r="D4" s="37" t="s">
        <v>7</v>
      </c>
      <c r="E4" s="54" t="s">
        <v>114</v>
      </c>
      <c r="F4" s="37" t="s">
        <v>9</v>
      </c>
      <c r="G4" s="37" t="s">
        <v>10</v>
      </c>
    </row>
    <row r="5" spans="1:12">
      <c r="B5" s="37"/>
      <c r="C5" s="90" t="s">
        <v>38</v>
      </c>
      <c r="D5" s="90"/>
      <c r="E5" s="90"/>
      <c r="F5" s="90"/>
      <c r="G5" s="90"/>
    </row>
    <row r="6" spans="1:12" s="11" customFormat="1" ht="18" customHeight="1">
      <c r="B6" s="40" t="str">
        <f>'[4]24'!B51</f>
        <v>spadek poziomu inwestycji</v>
      </c>
      <c r="C6" s="70">
        <f>'[4]24'!C51</f>
        <v>23.3</v>
      </c>
      <c r="D6" s="70">
        <f>'[4]24'!D51</f>
        <v>31</v>
      </c>
      <c r="E6" s="70">
        <f>'[4]24'!E51</f>
        <v>18.5</v>
      </c>
      <c r="F6" s="70">
        <f>'[4]24'!F51</f>
        <v>39</v>
      </c>
      <c r="G6" s="70">
        <f>'[4]24'!G51</f>
        <v>25.7</v>
      </c>
    </row>
    <row r="7" spans="1:12" ht="18" customHeight="1">
      <c r="B7" s="40" t="str">
        <f>'[4]24'!B54</f>
        <v>utrzymanie poziomu inwestycji</v>
      </c>
      <c r="C7" s="70">
        <f>'[4]24'!C54</f>
        <v>44.9</v>
      </c>
      <c r="D7" s="70">
        <f>'[4]24'!D54</f>
        <v>56.5</v>
      </c>
      <c r="E7" s="70">
        <f>'[4]24'!E54</f>
        <v>74.099999999999994</v>
      </c>
      <c r="F7" s="70">
        <f>'[4]24'!F54</f>
        <v>42.6</v>
      </c>
      <c r="G7" s="70">
        <f>'[4]24'!G54</f>
        <v>43.4</v>
      </c>
    </row>
    <row r="8" spans="1:12" ht="18" customHeight="1">
      <c r="B8" s="40" t="str">
        <f>'[4]24'!B55</f>
        <v>wzrost poziomu inwestycji</v>
      </c>
      <c r="C8" s="70">
        <f>'[4]24'!C55</f>
        <v>31.8</v>
      </c>
      <c r="D8" s="70">
        <f>'[4]24'!D55</f>
        <v>12.5</v>
      </c>
      <c r="E8" s="70">
        <f>'[4]24'!E55</f>
        <v>7.4</v>
      </c>
      <c r="F8" s="70">
        <f>'[4]24'!F55</f>
        <v>18.399999999999999</v>
      </c>
      <c r="G8" s="70">
        <f>'[4]24'!G55</f>
        <v>30.9</v>
      </c>
    </row>
    <row r="9" spans="1:12" ht="18" customHeight="1">
      <c r="B9" s="72"/>
      <c r="C9" s="72"/>
      <c r="D9" s="72"/>
      <c r="E9" s="72"/>
      <c r="F9" s="72"/>
      <c r="G9" s="72"/>
    </row>
    <row r="10" spans="1:12" ht="18" customHeight="1">
      <c r="B10" s="40"/>
      <c r="C10" s="70"/>
      <c r="D10" s="70"/>
      <c r="E10" s="70"/>
      <c r="F10" s="70"/>
      <c r="G10" s="70"/>
    </row>
    <row r="11" spans="1:12" ht="18" customHeight="1">
      <c r="B11" s="40"/>
      <c r="C11" s="70"/>
      <c r="D11" s="70"/>
      <c r="E11" s="70"/>
      <c r="F11" s="70"/>
      <c r="G11" s="70"/>
    </row>
    <row r="12" spans="1:12" ht="18" customHeight="1">
      <c r="B12" s="40"/>
      <c r="C12" s="70"/>
      <c r="D12" s="70"/>
      <c r="E12" s="70"/>
      <c r="F12" s="70"/>
      <c r="G12" s="70"/>
    </row>
  </sheetData>
  <mergeCells count="2">
    <mergeCell ref="K2:L3"/>
    <mergeCell ref="C5:G5"/>
  </mergeCells>
  <hyperlinks>
    <hyperlink ref="K2:L3" location="'Spis wykresów'!A1" display="Powrót do spisu wykresów" xr:uid="{59C3C652-9952-4C8D-A365-D30D4B26C653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378A4-B050-46EE-87E4-9A9168FF44B8}">
  <dimension ref="A2:K16"/>
  <sheetViews>
    <sheetView workbookViewId="0">
      <selection activeCell="J2" sqref="J2:K3"/>
    </sheetView>
  </sheetViews>
  <sheetFormatPr defaultRowHeight="14.25"/>
  <cols>
    <col min="2" max="2" width="49.375" customWidth="1"/>
    <col min="3" max="3" width="13.375" customWidth="1"/>
    <col min="4" max="7" width="14.625" customWidth="1"/>
    <col min="9" max="9" width="15.5" customWidth="1"/>
    <col min="11" max="11" width="13.375" customWidth="1"/>
  </cols>
  <sheetData>
    <row r="2" spans="1:11">
      <c r="A2" s="9" t="s">
        <v>50</v>
      </c>
      <c r="B2" s="9" t="s">
        <v>154</v>
      </c>
      <c r="J2" s="83" t="s">
        <v>127</v>
      </c>
      <c r="K2" s="83"/>
    </row>
    <row r="3" spans="1:11">
      <c r="J3" s="83"/>
      <c r="K3" s="83"/>
    </row>
    <row r="4" spans="1:11" ht="25.5">
      <c r="B4" s="37" t="s">
        <v>115</v>
      </c>
      <c r="C4" s="38" t="s">
        <v>6</v>
      </c>
      <c r="D4" s="37" t="s">
        <v>7</v>
      </c>
      <c r="E4" s="54" t="s">
        <v>114</v>
      </c>
      <c r="F4" s="37" t="s">
        <v>9</v>
      </c>
      <c r="G4" s="37" t="s">
        <v>10</v>
      </c>
    </row>
    <row r="5" spans="1:11" ht="18" customHeight="1">
      <c r="B5" s="80"/>
      <c r="C5" s="91" t="s">
        <v>38</v>
      </c>
      <c r="D5" s="91"/>
      <c r="E5" s="91"/>
      <c r="F5" s="91"/>
      <c r="G5" s="91"/>
    </row>
    <row r="6" spans="1:11" s="11" customFormat="1" ht="18" customHeight="1">
      <c r="B6" s="40" t="str">
        <f>'[4]24'!B60</f>
        <v>wysokie koszty realizacji inwestycji</v>
      </c>
      <c r="C6" s="70">
        <f>'[4]24'!C60</f>
        <v>44</v>
      </c>
      <c r="D6" s="70">
        <f>'[4]24'!D60</f>
        <v>64.900000000000006</v>
      </c>
      <c r="E6" s="70">
        <f>'[4]24'!E60</f>
        <v>38.5</v>
      </c>
      <c r="F6" s="70">
        <f>'[4]24'!F60</f>
        <v>53.9</v>
      </c>
      <c r="G6" s="70">
        <f>'[4]24'!G60</f>
        <v>63</v>
      </c>
    </row>
    <row r="7" spans="1:11" s="11" customFormat="1" ht="18" customHeight="1">
      <c r="B7" s="40" t="str">
        <f>'[4]24'!B61</f>
        <v>trudności w pozyskaniu zewnętrznych źródeł finansowania</v>
      </c>
      <c r="C7" s="70">
        <f>'[4]24'!C61</f>
        <v>14.9</v>
      </c>
      <c r="D7" s="70">
        <f>'[4]24'!D61</f>
        <v>20.6</v>
      </c>
      <c r="E7" s="70">
        <f>'[4]24'!E61</f>
        <v>25.9</v>
      </c>
      <c r="F7" s="70">
        <f>'[4]24'!F61</f>
        <v>15.9</v>
      </c>
      <c r="G7" s="70">
        <f>'[4]24'!G61</f>
        <v>26.6</v>
      </c>
    </row>
    <row r="8" spans="1:11" s="11" customFormat="1" ht="18" customHeight="1">
      <c r="B8" s="40" t="str">
        <f>'[4]24'!B62</f>
        <v>długotrwałe procedury uzyskania zgody na inwestycje</v>
      </c>
      <c r="C8" s="70">
        <f>'[4]24'!C62</f>
        <v>13.4</v>
      </c>
      <c r="D8" s="70">
        <f>'[4]24'!D62</f>
        <v>11.3</v>
      </c>
      <c r="E8" s="70">
        <f>'[4]24'!E62</f>
        <v>17.7</v>
      </c>
      <c r="F8" s="70">
        <f>'[4]24'!F62</f>
        <v>10.4</v>
      </c>
      <c r="G8" s="70">
        <f>'[4]24'!G62</f>
        <v>12.2</v>
      </c>
    </row>
    <row r="9" spans="1:11" s="11" customFormat="1" ht="18" customHeight="1">
      <c r="B9" s="40" t="str">
        <f>'[4]24'!B63</f>
        <v>problemy z zatrudnieniem pracowników</v>
      </c>
      <c r="C9" s="70">
        <f>'[4]24'!C63</f>
        <v>14.3</v>
      </c>
      <c r="D9" s="70">
        <f>'[4]24'!D63</f>
        <v>20.9</v>
      </c>
      <c r="E9" s="70">
        <f>'[4]24'!E63</f>
        <v>11.3</v>
      </c>
      <c r="F9" s="70">
        <f>'[4]24'!F63</f>
        <v>6.7</v>
      </c>
      <c r="G9" s="70">
        <f>'[4]24'!G63</f>
        <v>5.7</v>
      </c>
    </row>
    <row r="10" spans="1:11" s="11" customFormat="1" ht="18" customHeight="1">
      <c r="B10" s="40" t="str">
        <f>'[4]24'!B64</f>
        <v>zerwane łańcuchy dostaw</v>
      </c>
      <c r="C10" s="70">
        <f>'[4]24'!C64</f>
        <v>15.2</v>
      </c>
      <c r="D10" s="70">
        <f>'[4]24'!D64</f>
        <v>10.9</v>
      </c>
      <c r="E10" s="70">
        <f>'[4]24'!E64</f>
        <v>20.399999999999999</v>
      </c>
      <c r="F10" s="70">
        <f>'[4]24'!F64</f>
        <v>1.2</v>
      </c>
      <c r="G10" s="70">
        <f>'[4]24'!G64</f>
        <v>10.3</v>
      </c>
    </row>
    <row r="11" spans="1:11" s="11" customFormat="1" ht="18" customHeight="1">
      <c r="B11" s="40" t="str">
        <f>'[4]24'!B65</f>
        <v>wysoka inflacja</v>
      </c>
      <c r="C11" s="70">
        <f>'[4]24'!C65</f>
        <v>52.6</v>
      </c>
      <c r="D11" s="70">
        <f>'[4]24'!D65</f>
        <v>70.8</v>
      </c>
      <c r="E11" s="70">
        <f>'[4]24'!E65</f>
        <v>51.2</v>
      </c>
      <c r="F11" s="70">
        <f>'[4]24'!F65</f>
        <v>69.099999999999994</v>
      </c>
      <c r="G11" s="70">
        <f>'[4]24'!G65</f>
        <v>55.7</v>
      </c>
    </row>
    <row r="12" spans="1:11" s="11" customFormat="1" ht="18" customHeight="1">
      <c r="B12" s="40" t="str">
        <f>'[4]24'!B66</f>
        <v>niejasne, niespójne i niestabilne przepisy prawne</v>
      </c>
      <c r="C12" s="70">
        <f>'[4]24'!C66</f>
        <v>21.5</v>
      </c>
      <c r="D12" s="70">
        <f>'[4]24'!D66</f>
        <v>49.8</v>
      </c>
      <c r="E12" s="70">
        <f>'[4]24'!E66</f>
        <v>42.5</v>
      </c>
      <c r="F12" s="70">
        <f>'[4]24'!F66</f>
        <v>47.5</v>
      </c>
      <c r="G12" s="70">
        <f>'[4]24'!G66</f>
        <v>31.1</v>
      </c>
    </row>
    <row r="13" spans="1:11" ht="18" customHeight="1">
      <c r="B13" s="40" t="str">
        <f>'[4]24'!B67</f>
        <v>niepewna sytuacja makroekonomiczna</v>
      </c>
      <c r="C13" s="70">
        <f>'[4]24'!C67</f>
        <v>44.5</v>
      </c>
      <c r="D13" s="70">
        <f>'[4]24'!D67</f>
        <v>46.4</v>
      </c>
      <c r="E13" s="70">
        <f>'[4]24'!E67</f>
        <v>52.8</v>
      </c>
      <c r="F13" s="70">
        <f>'[4]24'!F67</f>
        <v>56.9</v>
      </c>
      <c r="G13" s="70">
        <f>'[4]24'!G67</f>
        <v>47.2</v>
      </c>
    </row>
    <row r="14" spans="1:11">
      <c r="B14" s="40" t="str">
        <f>'[4]24'!B68</f>
        <v>niedostateczny popyt na produkty/usługi oferowane przez firmę</v>
      </c>
      <c r="C14" s="70">
        <f>'[4]24'!C68</f>
        <v>24.3</v>
      </c>
      <c r="D14" s="70">
        <f>'[4]24'!D68</f>
        <v>19.3</v>
      </c>
      <c r="E14" s="70">
        <f>'[4]24'!E68</f>
        <v>30.9</v>
      </c>
      <c r="F14" s="70">
        <f>'[4]24'!F68</f>
        <v>6.9</v>
      </c>
      <c r="G14" s="70">
        <f>'[4]24'!G68</f>
        <v>7.9</v>
      </c>
    </row>
    <row r="15" spans="1:11">
      <c r="B15" s="40" t="str">
        <f>'[4]24'!B69</f>
        <v>firma nie odczuwa ograniczeń</v>
      </c>
      <c r="C15" s="70">
        <f>'[4]24'!C69</f>
        <v>15.2</v>
      </c>
      <c r="D15" s="70">
        <f>'[4]24'!D69</f>
        <v>8.1</v>
      </c>
      <c r="E15" s="70">
        <f>'[4]24'!E69</f>
        <v>17.399999999999999</v>
      </c>
      <c r="F15" s="70">
        <f>'[4]24'!F69</f>
        <v>4.4000000000000004</v>
      </c>
      <c r="G15" s="70">
        <f>'[4]24'!G69</f>
        <v>16.5</v>
      </c>
    </row>
    <row r="16" spans="1:11">
      <c r="C16" s="70"/>
      <c r="D16" s="70"/>
      <c r="E16" s="70"/>
      <c r="F16" s="70"/>
      <c r="G16" s="70"/>
    </row>
  </sheetData>
  <mergeCells count="2">
    <mergeCell ref="J2:K3"/>
    <mergeCell ref="C5:G5"/>
  </mergeCells>
  <hyperlinks>
    <hyperlink ref="J2:K3" location="'Spis wykresów'!A1" display="Powrót do spisu wykresów" xr:uid="{DBB4A04A-25D9-474D-BA2F-66BFF26BCBB7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29"/>
  <sheetViews>
    <sheetView zoomScaleNormal="100" zoomScaleSheetLayoutView="100" workbookViewId="0">
      <selection activeCell="K2" sqref="K2:L3"/>
    </sheetView>
  </sheetViews>
  <sheetFormatPr defaultColWidth="9" defaultRowHeight="12.75"/>
  <cols>
    <col min="1" max="1" width="12.625" style="11" customWidth="1"/>
    <col min="2" max="2" width="7.625" style="11" customWidth="1"/>
    <col min="3" max="3" width="6.125" style="11" customWidth="1"/>
    <col min="4" max="4" width="7.375" style="11" customWidth="1"/>
    <col min="5" max="5" width="10.875" style="11" customWidth="1"/>
    <col min="6" max="6" width="17.75" style="11" customWidth="1"/>
    <col min="7" max="7" width="11.75" style="11" customWidth="1"/>
    <col min="8" max="8" width="6.5" style="11" customWidth="1"/>
    <col min="9" max="9" width="9" style="11"/>
    <col min="10" max="10" width="10.125" style="11" customWidth="1"/>
    <col min="11" max="11" width="7.375" style="11" customWidth="1"/>
    <col min="12" max="12" width="19" style="11" customWidth="1"/>
    <col min="13" max="13" width="9.625" style="11" customWidth="1"/>
    <col min="14" max="14" width="21" style="11" customWidth="1"/>
    <col min="15" max="15" width="9" style="11" customWidth="1"/>
    <col min="16" max="17" width="9" style="11"/>
    <col min="18" max="18" width="12.25" style="11" customWidth="1"/>
    <col min="19" max="16384" width="9" style="11"/>
  </cols>
  <sheetData>
    <row r="2" spans="1:49" s="9" customFormat="1">
      <c r="A2" s="9" t="s">
        <v>27</v>
      </c>
      <c r="B2" s="10" t="s">
        <v>34</v>
      </c>
      <c r="K2" s="83" t="s">
        <v>127</v>
      </c>
      <c r="L2" s="83"/>
    </row>
    <row r="3" spans="1:49">
      <c r="K3" s="83"/>
      <c r="L3" s="83"/>
      <c r="AW3" s="12"/>
    </row>
    <row r="4" spans="1:49">
      <c r="D4" s="9" t="s">
        <v>13</v>
      </c>
      <c r="E4" s="9" t="s">
        <v>0</v>
      </c>
    </row>
    <row r="5" spans="1:49">
      <c r="B5" s="11">
        <v>2020</v>
      </c>
      <c r="C5" s="13" t="s">
        <v>26</v>
      </c>
      <c r="D5" s="14">
        <v>106.9</v>
      </c>
      <c r="E5" s="14">
        <v>112.7</v>
      </c>
    </row>
    <row r="6" spans="1:49">
      <c r="C6" s="13" t="s">
        <v>25</v>
      </c>
      <c r="D6" s="14">
        <v>107.1</v>
      </c>
      <c r="E6" s="14">
        <v>112.9</v>
      </c>
    </row>
    <row r="7" spans="1:49">
      <c r="B7" s="11">
        <v>2021</v>
      </c>
      <c r="C7" s="13" t="s">
        <v>15</v>
      </c>
      <c r="D7" s="14">
        <v>107.2</v>
      </c>
      <c r="E7" s="14">
        <v>112.7</v>
      </c>
    </row>
    <row r="8" spans="1:49">
      <c r="C8" s="13" t="s">
        <v>16</v>
      </c>
      <c r="D8" s="14">
        <v>107.5</v>
      </c>
      <c r="E8" s="14">
        <v>113</v>
      </c>
    </row>
    <row r="9" spans="1:49">
      <c r="C9" s="13" t="s">
        <v>17</v>
      </c>
      <c r="D9" s="14">
        <v>107.4</v>
      </c>
      <c r="E9" s="14">
        <v>112.9</v>
      </c>
    </row>
    <row r="10" spans="1:49">
      <c r="C10" s="13" t="s">
        <v>18</v>
      </c>
      <c r="D10" s="14">
        <v>106.8</v>
      </c>
      <c r="E10" s="14">
        <v>112.7</v>
      </c>
    </row>
    <row r="11" spans="1:49">
      <c r="C11" s="13" t="s">
        <v>19</v>
      </c>
      <c r="D11" s="14">
        <v>107.2</v>
      </c>
      <c r="E11" s="14">
        <v>113</v>
      </c>
    </row>
    <row r="12" spans="1:49">
      <c r="C12" s="13" t="s">
        <v>20</v>
      </c>
      <c r="D12" s="14">
        <v>107.4</v>
      </c>
      <c r="E12" s="14">
        <v>113.3</v>
      </c>
    </row>
    <row r="13" spans="1:49">
      <c r="C13" s="13" t="s">
        <v>21</v>
      </c>
      <c r="D13" s="14">
        <v>107.4</v>
      </c>
      <c r="E13" s="14">
        <v>113.3</v>
      </c>
    </row>
    <row r="14" spans="1:49">
      <c r="C14" s="13" t="s">
        <v>22</v>
      </c>
      <c r="D14" s="14">
        <v>107.2</v>
      </c>
      <c r="E14" s="14">
        <v>113.1</v>
      </c>
    </row>
    <row r="15" spans="1:49">
      <c r="C15" s="13" t="s">
        <v>23</v>
      </c>
      <c r="D15" s="14">
        <v>106.9</v>
      </c>
      <c r="E15" s="14">
        <v>113</v>
      </c>
    </row>
    <row r="16" spans="1:49">
      <c r="C16" s="13" t="s">
        <v>24</v>
      </c>
      <c r="D16" s="14">
        <v>106.9</v>
      </c>
      <c r="E16" s="14">
        <v>113.1</v>
      </c>
    </row>
    <row r="17" spans="2:5">
      <c r="C17" s="13" t="s">
        <v>26</v>
      </c>
      <c r="D17" s="14">
        <v>106.9</v>
      </c>
      <c r="E17" s="14">
        <v>113.3</v>
      </c>
    </row>
    <row r="18" spans="2:5">
      <c r="C18" s="13" t="s">
        <v>25</v>
      </c>
      <c r="D18" s="14">
        <v>106.2</v>
      </c>
      <c r="E18" s="14">
        <v>113.3</v>
      </c>
    </row>
    <row r="19" spans="2:5">
      <c r="B19" s="11">
        <v>2022</v>
      </c>
      <c r="C19" s="13" t="s">
        <v>15</v>
      </c>
      <c r="D19" s="14">
        <v>108.1</v>
      </c>
      <c r="E19" s="14">
        <v>115</v>
      </c>
    </row>
    <row r="20" spans="2:5">
      <c r="C20" s="13" t="s">
        <v>16</v>
      </c>
      <c r="D20" s="11">
        <v>108.7</v>
      </c>
      <c r="E20" s="11">
        <v>115.2</v>
      </c>
    </row>
    <row r="21" spans="2:5">
      <c r="C21" s="13" t="s">
        <v>17</v>
      </c>
      <c r="D21" s="11">
        <v>108.8</v>
      </c>
      <c r="E21" s="11">
        <v>115.4</v>
      </c>
    </row>
    <row r="22" spans="2:5">
      <c r="C22" s="13" t="s">
        <v>18</v>
      </c>
      <c r="D22" s="11">
        <v>108.9</v>
      </c>
      <c r="E22" s="11">
        <v>115.6</v>
      </c>
    </row>
    <row r="23" spans="2:5">
      <c r="C23" s="13" t="s">
        <v>19</v>
      </c>
      <c r="D23" s="11">
        <v>108.8</v>
      </c>
      <c r="E23" s="11">
        <v>115.5</v>
      </c>
    </row>
    <row r="24" spans="2:5">
      <c r="C24" s="13" t="s">
        <v>20</v>
      </c>
      <c r="D24" s="11">
        <v>108.8</v>
      </c>
      <c r="E24" s="11">
        <v>115.6</v>
      </c>
    </row>
    <row r="25" spans="2:5">
      <c r="C25" s="13" t="s">
        <v>21</v>
      </c>
      <c r="D25" s="14">
        <v>109</v>
      </c>
      <c r="E25" s="11">
        <v>115.8</v>
      </c>
    </row>
    <row r="26" spans="2:5">
      <c r="C26" s="13" t="s">
        <v>22</v>
      </c>
      <c r="D26" s="11">
        <v>108.8</v>
      </c>
      <c r="E26" s="11">
        <v>115.7</v>
      </c>
    </row>
    <row r="27" spans="2:5">
      <c r="C27" s="13" t="s">
        <v>23</v>
      </c>
      <c r="D27" s="11">
        <v>108.6</v>
      </c>
      <c r="E27" s="11">
        <v>115.6</v>
      </c>
    </row>
    <row r="28" spans="2:5">
      <c r="C28" s="13" t="s">
        <v>24</v>
      </c>
      <c r="D28" s="11">
        <v>108.8</v>
      </c>
      <c r="E28" s="11">
        <v>115.7</v>
      </c>
    </row>
    <row r="29" spans="2:5">
      <c r="C29" s="77">
        <v>11</v>
      </c>
      <c r="D29" s="1">
        <v>109.1</v>
      </c>
      <c r="E29" s="1">
        <v>115.8</v>
      </c>
    </row>
  </sheetData>
  <mergeCells count="1">
    <mergeCell ref="K2:L3"/>
  </mergeCells>
  <phoneticPr fontId="12" type="noConversion"/>
  <hyperlinks>
    <hyperlink ref="K2:L3" location="'Spis wykresów'!A1" display="Powrót do spisu wykresów" xr:uid="{C5979A8D-801C-4B61-B08E-C164B668FC85}"/>
  </hyperlinks>
  <pageMargins left="0.70866141732283472" right="0.70866141732283472" top="0.74803149606299213" bottom="0.74803149606299213" header="0.31496062992125984" footer="0.31496062992125984"/>
  <pageSetup paperSize="9" scale="10" orientation="landscape" horizontalDpi="4294967295" r:id="rId1"/>
  <ignoredErrors>
    <ignoredError sqref="C5:C2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B94BF-9C2D-4CD7-8F4E-9930591ADF1A}">
  <sheetPr>
    <pageSetUpPr fitToPage="1"/>
  </sheetPr>
  <dimension ref="A1:AE44"/>
  <sheetViews>
    <sheetView zoomScaleNormal="100" zoomScaleSheetLayoutView="100" workbookViewId="0">
      <selection activeCell="G2" sqref="G2"/>
    </sheetView>
  </sheetViews>
  <sheetFormatPr defaultColWidth="9" defaultRowHeight="12.75"/>
  <cols>
    <col min="1" max="1" width="12.625" style="17" customWidth="1"/>
    <col min="2" max="2" width="7.625" style="17" customWidth="1"/>
    <col min="3" max="3" width="6.125" style="17" customWidth="1"/>
    <col min="4" max="4" width="7.375" style="17" customWidth="1"/>
    <col min="5" max="5" width="10.875" style="17" customWidth="1"/>
    <col min="6" max="6" width="17.75" style="17" customWidth="1"/>
    <col min="7" max="7" width="11.75" style="17" customWidth="1"/>
    <col min="8" max="8" width="13.375" style="17" customWidth="1"/>
    <col min="9" max="9" width="9" style="17"/>
    <col min="10" max="10" width="10.125" style="17" customWidth="1"/>
    <col min="11" max="11" width="7.375" style="17" customWidth="1"/>
    <col min="12" max="12" width="8.75" style="17" customWidth="1"/>
    <col min="13" max="13" width="9.625" style="17" customWidth="1"/>
    <col min="14" max="14" width="21" style="17" customWidth="1"/>
    <col min="15" max="15" width="9" style="17" customWidth="1"/>
    <col min="16" max="17" width="9" style="17"/>
    <col min="18" max="18" width="12.25" style="17" customWidth="1"/>
    <col min="19" max="16384" width="9" style="17"/>
  </cols>
  <sheetData>
    <row r="1" spans="1:31" s="11" customFormat="1"/>
    <row r="2" spans="1:31" s="9" customFormat="1" ht="30" customHeight="1">
      <c r="A2" s="41" t="s">
        <v>28</v>
      </c>
      <c r="B2" s="84" t="s">
        <v>150</v>
      </c>
      <c r="C2" s="85"/>
      <c r="D2" s="85"/>
      <c r="E2" s="85"/>
      <c r="F2" s="85"/>
      <c r="G2" s="46" t="s">
        <v>127</v>
      </c>
      <c r="H2" s="46"/>
    </row>
    <row r="3" spans="1:31" s="11" customFormat="1" ht="12.75" customHeight="1">
      <c r="G3" s="46"/>
      <c r="H3" s="46"/>
    </row>
    <row r="4" spans="1:31" s="11" customFormat="1">
      <c r="D4" s="9" t="s">
        <v>13</v>
      </c>
      <c r="E4" s="9" t="s">
        <v>0</v>
      </c>
      <c r="J4" s="9"/>
      <c r="K4" s="9"/>
      <c r="L4" s="9"/>
      <c r="M4" s="9"/>
    </row>
    <row r="5" spans="1:31" s="11" customFormat="1">
      <c r="B5" s="11">
        <v>2019</v>
      </c>
      <c r="C5" s="13" t="s">
        <v>26</v>
      </c>
      <c r="D5" s="18">
        <v>3.6</v>
      </c>
      <c r="E5" s="18">
        <v>5.0999999999999996</v>
      </c>
      <c r="G5" s="63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spans="1:31" s="11" customFormat="1">
      <c r="C6" s="13" t="s">
        <v>25</v>
      </c>
      <c r="D6" s="18">
        <v>3.6</v>
      </c>
      <c r="E6" s="18">
        <v>5.2</v>
      </c>
    </row>
    <row r="7" spans="1:31" s="11" customFormat="1">
      <c r="B7" s="11">
        <v>2020</v>
      </c>
      <c r="C7" s="13" t="s">
        <v>15</v>
      </c>
      <c r="D7" s="18">
        <v>3.9</v>
      </c>
      <c r="E7" s="18">
        <v>5.5</v>
      </c>
    </row>
    <row r="8" spans="1:31" s="11" customFormat="1">
      <c r="C8" s="13" t="s">
        <v>16</v>
      </c>
      <c r="D8" s="19">
        <v>3.9</v>
      </c>
      <c r="E8" s="19">
        <v>5.5</v>
      </c>
    </row>
    <row r="9" spans="1:31" s="11" customFormat="1">
      <c r="C9" s="13" t="s">
        <v>17</v>
      </c>
      <c r="D9" s="19">
        <v>3.9</v>
      </c>
      <c r="E9" s="19">
        <v>5.4</v>
      </c>
    </row>
    <row r="10" spans="1:31" s="9" customFormat="1">
      <c r="B10" s="11"/>
      <c r="C10" s="13" t="s">
        <v>18</v>
      </c>
      <c r="D10" s="19">
        <v>4.2</v>
      </c>
      <c r="E10" s="19">
        <v>5.8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>
      <c r="B11" s="11"/>
      <c r="C11" s="13" t="s">
        <v>19</v>
      </c>
      <c r="D11" s="18">
        <v>4.5</v>
      </c>
      <c r="E11" s="18">
        <v>6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1:31">
      <c r="B12" s="11"/>
      <c r="C12" s="13" t="s">
        <v>20</v>
      </c>
      <c r="D12" s="18">
        <v>4.7</v>
      </c>
      <c r="E12" s="18">
        <v>6.1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>
      <c r="B13" s="11"/>
      <c r="C13" s="13" t="s">
        <v>21</v>
      </c>
      <c r="D13" s="18">
        <v>4.7</v>
      </c>
      <c r="E13" s="18">
        <v>6.1</v>
      </c>
      <c r="G13" s="65"/>
      <c r="H13" s="65"/>
      <c r="I13" s="65"/>
      <c r="J13" s="65"/>
      <c r="K13" s="65"/>
      <c r="L13" s="65"/>
      <c r="M13" s="65"/>
      <c r="N13" s="65"/>
      <c r="O13" s="65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1"/>
      <c r="AE13" s="11"/>
    </row>
    <row r="14" spans="1:31">
      <c r="B14" s="11"/>
      <c r="C14" s="13" t="s">
        <v>22</v>
      </c>
      <c r="D14" s="18">
        <v>4.8</v>
      </c>
      <c r="E14" s="18">
        <v>6.1</v>
      </c>
      <c r="G14" s="62"/>
      <c r="H14" s="62"/>
      <c r="I14" s="62"/>
      <c r="J14" s="62"/>
      <c r="K14" s="62"/>
      <c r="L14" s="62"/>
      <c r="M14" s="62"/>
      <c r="N14" s="62"/>
      <c r="O14" s="62"/>
      <c r="AD14" s="11"/>
      <c r="AE14" s="11"/>
    </row>
    <row r="15" spans="1:31">
      <c r="B15" s="11"/>
      <c r="C15" s="13" t="s">
        <v>23</v>
      </c>
      <c r="D15" s="18">
        <v>4.8</v>
      </c>
      <c r="E15" s="18">
        <v>6.1</v>
      </c>
      <c r="G15" s="64"/>
      <c r="H15" s="64"/>
      <c r="I15" s="64"/>
      <c r="J15" s="64"/>
      <c r="K15" s="64"/>
      <c r="L15" s="64"/>
      <c r="M15" s="64"/>
      <c r="N15" s="64"/>
      <c r="O15" s="64"/>
      <c r="AD15" s="11"/>
      <c r="AE15" s="11"/>
    </row>
    <row r="16" spans="1:31">
      <c r="B16" s="11"/>
      <c r="C16" s="13" t="s">
        <v>24</v>
      </c>
      <c r="D16" s="18">
        <v>4.8</v>
      </c>
      <c r="E16" s="18">
        <v>6.1</v>
      </c>
      <c r="G16" s="64"/>
      <c r="H16" s="64"/>
      <c r="I16" s="64"/>
      <c r="J16" s="64"/>
      <c r="K16" s="64"/>
      <c r="L16" s="64"/>
      <c r="M16" s="64"/>
      <c r="N16" s="64"/>
      <c r="O16" s="64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2:31">
      <c r="B17" s="11"/>
      <c r="C17" s="13" t="s">
        <v>26</v>
      </c>
      <c r="D17" s="18">
        <v>4.8</v>
      </c>
      <c r="E17" s="18">
        <v>6.1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2:31">
      <c r="B18" s="11"/>
      <c r="C18" s="13" t="s">
        <v>25</v>
      </c>
      <c r="D18" s="18">
        <v>5.0999999999999996</v>
      </c>
      <c r="E18" s="18">
        <v>6.8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2:31">
      <c r="B19" s="11">
        <v>2021</v>
      </c>
      <c r="C19" s="13" t="s">
        <v>15</v>
      </c>
      <c r="D19" s="18">
        <v>5.3</v>
      </c>
      <c r="E19" s="18">
        <v>7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2:31">
      <c r="B20" s="11"/>
      <c r="C20" s="13" t="s">
        <v>16</v>
      </c>
      <c r="D20" s="18">
        <v>5.4</v>
      </c>
      <c r="E20" s="18">
        <v>7.1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pans="2:31">
      <c r="B21" s="11"/>
      <c r="C21" s="13" t="s">
        <v>17</v>
      </c>
      <c r="D21" s="18">
        <v>5.3</v>
      </c>
      <c r="E21" s="18">
        <v>6.9</v>
      </c>
    </row>
    <row r="22" spans="2:31">
      <c r="B22" s="11"/>
      <c r="C22" s="13" t="s">
        <v>18</v>
      </c>
      <c r="D22" s="18">
        <v>5.3</v>
      </c>
      <c r="E22" s="18">
        <v>6.8</v>
      </c>
    </row>
    <row r="23" spans="2:31">
      <c r="B23" s="11"/>
      <c r="C23" s="13" t="s">
        <v>19</v>
      </c>
      <c r="D23" s="18">
        <v>5.2</v>
      </c>
      <c r="E23" s="18">
        <v>5.6</v>
      </c>
    </row>
    <row r="24" spans="2:31">
      <c r="B24" s="11"/>
      <c r="C24" s="13" t="s">
        <v>20</v>
      </c>
      <c r="D24" s="18">
        <v>5</v>
      </c>
      <c r="E24" s="18">
        <v>6.4</v>
      </c>
    </row>
    <row r="25" spans="2:31">
      <c r="B25" s="11"/>
      <c r="C25" s="13" t="s">
        <v>21</v>
      </c>
      <c r="D25" s="18">
        <v>4.9000000000000004</v>
      </c>
      <c r="E25" s="18">
        <v>6.3</v>
      </c>
    </row>
    <row r="26" spans="2:31">
      <c r="B26" s="11"/>
      <c r="C26" s="13" t="s">
        <v>22</v>
      </c>
      <c r="D26" s="18">
        <v>4.8</v>
      </c>
      <c r="E26" s="18">
        <v>6.2</v>
      </c>
    </row>
    <row r="27" spans="2:31">
      <c r="B27" s="11"/>
      <c r="C27" s="13" t="s">
        <v>23</v>
      </c>
      <c r="D27" s="18">
        <v>4.7</v>
      </c>
      <c r="E27" s="18">
        <v>6.1</v>
      </c>
    </row>
    <row r="28" spans="2:31">
      <c r="B28" s="11"/>
      <c r="C28" s="13" t="s">
        <v>24</v>
      </c>
      <c r="D28" s="18">
        <v>4.5999999999999996</v>
      </c>
      <c r="E28" s="18">
        <v>5.9</v>
      </c>
    </row>
    <row r="29" spans="2:31">
      <c r="B29" s="11"/>
      <c r="C29" s="13" t="s">
        <v>26</v>
      </c>
      <c r="D29" s="18">
        <v>4.4000000000000004</v>
      </c>
      <c r="E29" s="18">
        <v>5.8</v>
      </c>
    </row>
    <row r="30" spans="2:31">
      <c r="B30" s="11"/>
      <c r="C30" s="13" t="s">
        <v>25</v>
      </c>
      <c r="D30" s="18">
        <v>4.3</v>
      </c>
      <c r="E30" s="18">
        <v>5.8</v>
      </c>
    </row>
    <row r="31" spans="2:31">
      <c r="B31" s="11">
        <v>2022</v>
      </c>
      <c r="C31" s="13" t="s">
        <v>15</v>
      </c>
      <c r="D31" s="18">
        <v>4.4000000000000004</v>
      </c>
      <c r="E31" s="18">
        <v>5.9</v>
      </c>
    </row>
    <row r="32" spans="2:31">
      <c r="B32" s="15"/>
      <c r="C32" s="13" t="s">
        <v>16</v>
      </c>
      <c r="D32" s="18">
        <v>4.4000000000000004</v>
      </c>
      <c r="E32" s="18">
        <v>5.9</v>
      </c>
    </row>
    <row r="33" spans="1:7">
      <c r="C33" s="13" t="s">
        <v>17</v>
      </c>
      <c r="D33" s="17">
        <v>4.4000000000000004</v>
      </c>
      <c r="E33" s="17">
        <v>5.8</v>
      </c>
    </row>
    <row r="34" spans="1:7">
      <c r="C34" s="13" t="s">
        <v>18</v>
      </c>
      <c r="D34" s="17">
        <v>4.3</v>
      </c>
      <c r="E34" s="17">
        <v>5.6</v>
      </c>
    </row>
    <row r="35" spans="1:7">
      <c r="C35" s="13" t="s">
        <v>19</v>
      </c>
      <c r="D35" s="18">
        <v>4.0999999999999996</v>
      </c>
      <c r="E35" s="18">
        <v>5.4</v>
      </c>
    </row>
    <row r="36" spans="1:7">
      <c r="C36" s="13" t="s">
        <v>20</v>
      </c>
      <c r="D36" s="51">
        <v>4</v>
      </c>
      <c r="E36" s="17">
        <v>5.2</v>
      </c>
    </row>
    <row r="37" spans="1:7">
      <c r="C37" s="13" t="s">
        <v>21</v>
      </c>
      <c r="D37" s="17">
        <v>3.9</v>
      </c>
      <c r="E37" s="17">
        <v>5.2</v>
      </c>
    </row>
    <row r="38" spans="1:7">
      <c r="C38" s="13" t="s">
        <v>22</v>
      </c>
      <c r="D38" s="17">
        <v>3.8</v>
      </c>
      <c r="E38" s="17">
        <v>5.2</v>
      </c>
    </row>
    <row r="39" spans="1:7">
      <c r="C39" s="13" t="s">
        <v>23</v>
      </c>
      <c r="D39" s="17">
        <v>3.8</v>
      </c>
      <c r="E39" s="17">
        <v>5.0999999999999996</v>
      </c>
    </row>
    <row r="40" spans="1:7">
      <c r="C40" s="13" t="s">
        <v>24</v>
      </c>
      <c r="D40" s="17">
        <v>3.7</v>
      </c>
      <c r="E40" s="17">
        <v>5.0999999999999996</v>
      </c>
    </row>
    <row r="41" spans="1:7">
      <c r="C41" s="77">
        <v>11</v>
      </c>
      <c r="D41" s="17">
        <v>3.6</v>
      </c>
      <c r="E41" s="17">
        <v>5.0999999999999996</v>
      </c>
    </row>
    <row r="42" spans="1:7">
      <c r="C42" s="13"/>
    </row>
    <row r="43" spans="1:7" ht="54.95" customHeight="1">
      <c r="A43" s="86" t="s">
        <v>147</v>
      </c>
      <c r="B43" s="82"/>
      <c r="C43" s="82"/>
      <c r="D43" s="82"/>
      <c r="E43" s="82"/>
      <c r="F43" s="82"/>
      <c r="G43" s="82"/>
    </row>
    <row r="44" spans="1:7">
      <c r="A44" s="53"/>
    </row>
  </sheetData>
  <mergeCells count="2">
    <mergeCell ref="B2:F2"/>
    <mergeCell ref="A43:G43"/>
  </mergeCells>
  <hyperlinks>
    <hyperlink ref="G2:H3" location="'Spis wykresów'!A1" display="Powrót do spisu wykresów" xr:uid="{829196E2-289F-4DAE-9351-B2EE59516E11}"/>
  </hyperlinks>
  <pageMargins left="0.70866141732283472" right="0.70866141732283472" top="0.74803149606299213" bottom="0.74803149606299213" header="0.31496062992125984" footer="0.31496062992125984"/>
  <pageSetup paperSize="9" scale="10" orientation="landscape" horizontalDpi="4294967295" r:id="rId1"/>
  <ignoredErrors>
    <ignoredError sqref="C5:C3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C4736-01B8-4474-B32B-833D91F27512}">
  <sheetPr>
    <pageSetUpPr fitToPage="1"/>
  </sheetPr>
  <dimension ref="A2:I41"/>
  <sheetViews>
    <sheetView zoomScaleNormal="100" zoomScaleSheetLayoutView="100" workbookViewId="0">
      <selection activeCell="I2" sqref="I2"/>
    </sheetView>
  </sheetViews>
  <sheetFormatPr defaultColWidth="9" defaultRowHeight="12.75"/>
  <cols>
    <col min="1" max="1" width="12.625" style="11" customWidth="1"/>
    <col min="2" max="2" width="7.625" style="11" customWidth="1"/>
    <col min="3" max="3" width="6.125" style="11" customWidth="1"/>
    <col min="4" max="4" width="7.375" style="11" customWidth="1"/>
    <col min="5" max="5" width="10.875" style="11" customWidth="1"/>
    <col min="6" max="6" width="9" style="11"/>
    <col min="7" max="7" width="6.25" style="11" customWidth="1"/>
    <col min="8" max="8" width="9" style="11"/>
    <col min="9" max="9" width="17.5" style="11" customWidth="1"/>
    <col min="10" max="16384" width="9" style="11"/>
  </cols>
  <sheetData>
    <row r="2" spans="1:9" s="9" customFormat="1" ht="30" customHeight="1">
      <c r="A2" s="41" t="s">
        <v>29</v>
      </c>
      <c r="B2" s="84" t="s">
        <v>148</v>
      </c>
      <c r="C2" s="87"/>
      <c r="D2" s="87"/>
      <c r="E2" s="87"/>
      <c r="F2" s="87"/>
      <c r="G2" s="87"/>
      <c r="H2" s="46" t="s">
        <v>127</v>
      </c>
      <c r="I2" s="46"/>
    </row>
    <row r="3" spans="1:9" ht="14.25">
      <c r="H3" s="46"/>
      <c r="I3" s="46"/>
    </row>
    <row r="4" spans="1:9">
      <c r="D4" s="9" t="s">
        <v>13</v>
      </c>
      <c r="E4" s="9" t="s">
        <v>0</v>
      </c>
    </row>
    <row r="5" spans="1:9">
      <c r="B5" s="11">
        <v>2019</v>
      </c>
      <c r="C5" s="13" t="s">
        <v>26</v>
      </c>
      <c r="D5" s="11">
        <v>7</v>
      </c>
      <c r="E5" s="11">
        <v>13</v>
      </c>
    </row>
    <row r="6" spans="1:9">
      <c r="C6" s="13" t="s">
        <v>25</v>
      </c>
      <c r="D6" s="11">
        <v>8</v>
      </c>
      <c r="E6" s="11">
        <v>18</v>
      </c>
    </row>
    <row r="7" spans="1:9">
      <c r="B7" s="11">
        <v>2020</v>
      </c>
      <c r="C7" s="13" t="s">
        <v>15</v>
      </c>
      <c r="D7" s="11">
        <v>6</v>
      </c>
      <c r="E7" s="11">
        <v>12</v>
      </c>
    </row>
    <row r="8" spans="1:9">
      <c r="C8" s="13" t="s">
        <v>16</v>
      </c>
      <c r="D8" s="11">
        <v>7</v>
      </c>
      <c r="E8" s="11">
        <v>13</v>
      </c>
    </row>
    <row r="9" spans="1:9">
      <c r="C9" s="13" t="s">
        <v>17</v>
      </c>
      <c r="D9" s="11">
        <v>10</v>
      </c>
      <c r="E9" s="11">
        <v>19</v>
      </c>
    </row>
    <row r="10" spans="1:9">
      <c r="C10" s="13" t="s">
        <v>18</v>
      </c>
      <c r="D10" s="20">
        <v>12</v>
      </c>
      <c r="E10" s="11">
        <v>20</v>
      </c>
    </row>
    <row r="11" spans="1:9" s="9" customFormat="1">
      <c r="B11" s="11"/>
      <c r="C11" s="13" t="s">
        <v>19</v>
      </c>
      <c r="D11" s="11">
        <v>12</v>
      </c>
      <c r="E11" s="11">
        <v>19</v>
      </c>
    </row>
    <row r="12" spans="1:9">
      <c r="C12" s="13" t="s">
        <v>20</v>
      </c>
      <c r="D12" s="11">
        <v>11</v>
      </c>
      <c r="E12" s="11">
        <v>15</v>
      </c>
    </row>
    <row r="13" spans="1:9">
      <c r="C13" s="13" t="s">
        <v>21</v>
      </c>
      <c r="D13" s="11">
        <v>9</v>
      </c>
      <c r="E13" s="11">
        <v>14</v>
      </c>
    </row>
    <row r="14" spans="1:9">
      <c r="C14" s="13" t="s">
        <v>22</v>
      </c>
      <c r="D14" s="11">
        <v>9</v>
      </c>
      <c r="E14" s="11">
        <v>14</v>
      </c>
    </row>
    <row r="15" spans="1:9">
      <c r="C15" s="13" t="s">
        <v>23</v>
      </c>
      <c r="D15" s="11">
        <v>8</v>
      </c>
      <c r="E15" s="11">
        <v>13</v>
      </c>
    </row>
    <row r="16" spans="1:9">
      <c r="C16" s="13" t="s">
        <v>24</v>
      </c>
      <c r="D16" s="11">
        <v>8</v>
      </c>
      <c r="E16" s="11">
        <v>16</v>
      </c>
    </row>
    <row r="17" spans="2:5">
      <c r="C17" s="13" t="s">
        <v>26</v>
      </c>
      <c r="D17" s="11">
        <v>10</v>
      </c>
      <c r="E17" s="11">
        <v>17</v>
      </c>
    </row>
    <row r="18" spans="2:5">
      <c r="C18" s="13" t="s">
        <v>25</v>
      </c>
      <c r="D18" s="11">
        <v>14</v>
      </c>
      <c r="E18" s="11">
        <v>24</v>
      </c>
    </row>
    <row r="19" spans="2:5">
      <c r="B19" s="11">
        <v>2021</v>
      </c>
      <c r="C19" s="13" t="s">
        <v>15</v>
      </c>
      <c r="D19" s="11">
        <v>11</v>
      </c>
      <c r="E19" s="11">
        <v>18</v>
      </c>
    </row>
    <row r="20" spans="2:5">
      <c r="C20" s="13" t="s">
        <v>16</v>
      </c>
      <c r="D20" s="11">
        <v>10</v>
      </c>
      <c r="E20" s="11">
        <v>18</v>
      </c>
    </row>
    <row r="21" spans="2:5">
      <c r="C21" s="13" t="s">
        <v>17</v>
      </c>
      <c r="D21" s="11">
        <v>10</v>
      </c>
      <c r="E21" s="11">
        <v>16</v>
      </c>
    </row>
    <row r="22" spans="2:5">
      <c r="C22" s="13" t="s">
        <v>18</v>
      </c>
      <c r="D22" s="11">
        <v>9</v>
      </c>
      <c r="E22" s="11">
        <v>14</v>
      </c>
    </row>
    <row r="23" spans="2:5">
      <c r="C23" s="13" t="s">
        <v>19</v>
      </c>
      <c r="D23" s="11">
        <v>8</v>
      </c>
      <c r="E23" s="11">
        <v>12</v>
      </c>
    </row>
    <row r="24" spans="2:5">
      <c r="C24" s="13" t="s">
        <v>20</v>
      </c>
      <c r="D24" s="11">
        <v>7</v>
      </c>
      <c r="E24" s="11">
        <v>11</v>
      </c>
    </row>
    <row r="25" spans="2:5">
      <c r="C25" s="13" t="s">
        <v>21</v>
      </c>
      <c r="D25" s="11">
        <v>7</v>
      </c>
      <c r="E25" s="11">
        <v>11</v>
      </c>
    </row>
    <row r="26" spans="2:5">
      <c r="C26" s="13" t="s">
        <v>22</v>
      </c>
      <c r="D26" s="11">
        <v>7</v>
      </c>
      <c r="E26" s="11">
        <v>11</v>
      </c>
    </row>
    <row r="27" spans="2:5">
      <c r="C27" s="13" t="s">
        <v>23</v>
      </c>
      <c r="D27" s="11">
        <v>6</v>
      </c>
      <c r="E27" s="11">
        <v>10</v>
      </c>
    </row>
    <row r="28" spans="2:5">
      <c r="C28" s="13" t="s">
        <v>24</v>
      </c>
      <c r="D28" s="11">
        <v>7</v>
      </c>
      <c r="E28" s="11">
        <v>11</v>
      </c>
    </row>
    <row r="29" spans="2:5">
      <c r="C29" s="13" t="s">
        <v>26</v>
      </c>
      <c r="D29" s="11">
        <v>6</v>
      </c>
      <c r="E29" s="11">
        <v>11</v>
      </c>
    </row>
    <row r="30" spans="2:5">
      <c r="C30" s="13" t="s">
        <v>25</v>
      </c>
      <c r="D30" s="11">
        <v>8</v>
      </c>
      <c r="E30" s="11">
        <v>15</v>
      </c>
    </row>
    <row r="31" spans="2:5">
      <c r="B31" s="11">
        <v>2022</v>
      </c>
      <c r="C31" s="13" t="s">
        <v>15</v>
      </c>
      <c r="D31" s="11">
        <v>7</v>
      </c>
      <c r="E31" s="11">
        <v>12</v>
      </c>
    </row>
    <row r="32" spans="2:5">
      <c r="C32" s="13" t="s">
        <v>16</v>
      </c>
      <c r="D32" s="11">
        <v>7</v>
      </c>
      <c r="E32" s="11">
        <v>11</v>
      </c>
    </row>
    <row r="33" spans="3:5">
      <c r="C33" s="13" t="s">
        <v>17</v>
      </c>
      <c r="D33" s="11">
        <v>6</v>
      </c>
      <c r="E33" s="11">
        <v>10</v>
      </c>
    </row>
    <row r="34" spans="3:5">
      <c r="C34" s="13" t="s">
        <v>18</v>
      </c>
      <c r="D34" s="11">
        <v>7</v>
      </c>
      <c r="E34" s="11">
        <v>11</v>
      </c>
    </row>
    <row r="35" spans="3:5">
      <c r="C35" s="13" t="s">
        <v>19</v>
      </c>
      <c r="D35" s="11">
        <v>6</v>
      </c>
      <c r="E35" s="11">
        <v>10</v>
      </c>
    </row>
    <row r="36" spans="3:5">
      <c r="C36" s="13" t="s">
        <v>20</v>
      </c>
      <c r="D36" s="11">
        <v>5</v>
      </c>
      <c r="E36" s="11">
        <v>10</v>
      </c>
    </row>
    <row r="37" spans="3:5">
      <c r="C37" s="13" t="s">
        <v>21</v>
      </c>
      <c r="D37" s="11">
        <v>6</v>
      </c>
      <c r="E37" s="11">
        <v>11</v>
      </c>
    </row>
    <row r="38" spans="3:5">
      <c r="C38" s="13" t="s">
        <v>22</v>
      </c>
      <c r="D38" s="11">
        <v>6</v>
      </c>
      <c r="E38" s="11">
        <v>10</v>
      </c>
    </row>
    <row r="39" spans="3:5">
      <c r="C39" s="13" t="s">
        <v>23</v>
      </c>
      <c r="D39" s="11">
        <v>6</v>
      </c>
      <c r="E39" s="11">
        <v>10</v>
      </c>
    </row>
    <row r="40" spans="3:5">
      <c r="C40" s="13" t="s">
        <v>24</v>
      </c>
      <c r="D40" s="11">
        <v>7</v>
      </c>
      <c r="E40" s="11">
        <v>12</v>
      </c>
    </row>
    <row r="41" spans="3:5">
      <c r="C41" s="52">
        <v>11</v>
      </c>
      <c r="D41" s="11">
        <v>7</v>
      </c>
      <c r="E41" s="11">
        <v>13</v>
      </c>
    </row>
  </sheetData>
  <mergeCells count="1">
    <mergeCell ref="B2:G2"/>
  </mergeCells>
  <hyperlinks>
    <hyperlink ref="H2:I3" location="'Spis wykresów'!A1" display="Powrót do spisu wykresów" xr:uid="{EA88D673-5285-4976-B13F-B373066F7BD7}"/>
  </hyperlinks>
  <pageMargins left="0.70866141732283472" right="0.70866141732283472" top="0.74803149606299213" bottom="0.74803149606299213" header="0.31496062992125984" footer="0.31496062992125984"/>
  <pageSetup paperSize="9" scale="10" orientation="landscape" horizontalDpi="4294967295" r:id="rId1"/>
  <ignoredErrors>
    <ignoredError sqref="C5:C38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0791C-15BE-40BE-A50C-919ED8CE197A}">
  <dimension ref="A2:M18"/>
  <sheetViews>
    <sheetView zoomScaleNormal="100" workbookViewId="0">
      <selection activeCell="L2" sqref="L2:M3"/>
    </sheetView>
  </sheetViews>
  <sheetFormatPr defaultRowHeight="14.25"/>
  <cols>
    <col min="2" max="2" width="71.125" customWidth="1"/>
    <col min="4" max="4" width="8.625" customWidth="1"/>
    <col min="13" max="13" width="14.5" customWidth="1"/>
  </cols>
  <sheetData>
    <row r="2" spans="1:13" s="3" customFormat="1" ht="15">
      <c r="A2" s="9" t="s">
        <v>141</v>
      </c>
      <c r="B2" s="10" t="s">
        <v>151</v>
      </c>
      <c r="C2" s="9"/>
      <c r="D2" s="9"/>
      <c r="L2" s="83" t="s">
        <v>127</v>
      </c>
      <c r="M2" s="83"/>
    </row>
    <row r="3" spans="1:13">
      <c r="A3" s="11"/>
      <c r="B3" s="11"/>
      <c r="C3" s="11"/>
      <c r="D3" s="11"/>
      <c r="L3" s="83"/>
      <c r="M3" s="83"/>
    </row>
    <row r="4" spans="1:13">
      <c r="A4" s="11"/>
      <c r="B4" s="11"/>
      <c r="C4" s="21" t="s">
        <v>38</v>
      </c>
      <c r="D4" s="11"/>
    </row>
    <row r="5" spans="1:13">
      <c r="A5" s="11"/>
      <c r="B5" s="11" t="s">
        <v>39</v>
      </c>
      <c r="C5" s="11">
        <f>[1]Wykresy!$C$253</f>
        <v>83.9</v>
      </c>
      <c r="D5" s="11"/>
    </row>
    <row r="6" spans="1:13">
      <c r="A6" s="11"/>
      <c r="B6" s="11" t="s">
        <v>11</v>
      </c>
      <c r="C6" s="11">
        <v>38.5</v>
      </c>
      <c r="D6" s="11"/>
    </row>
    <row r="7" spans="1:13">
      <c r="A7" s="11"/>
      <c r="B7" s="11" t="s">
        <v>45</v>
      </c>
      <c r="C7" s="14">
        <f>[1]Wykresy!$C$251</f>
        <v>14.2</v>
      </c>
      <c r="D7" s="11"/>
    </row>
    <row r="8" spans="1:13">
      <c r="A8" s="11"/>
      <c r="B8" s="11" t="s">
        <v>116</v>
      </c>
      <c r="C8" s="14">
        <f>[1]Wykresy!$C$250</f>
        <v>8.4</v>
      </c>
      <c r="D8" s="11"/>
    </row>
    <row r="9" spans="1:13">
      <c r="A9" s="11"/>
      <c r="B9" s="11" t="s">
        <v>6</v>
      </c>
      <c r="C9" s="14">
        <f>[1]Wykresy!$C$249</f>
        <v>-6.2</v>
      </c>
      <c r="D9" s="11"/>
    </row>
    <row r="10" spans="1:13">
      <c r="A10" s="11"/>
      <c r="B10" s="11" t="s">
        <v>7</v>
      </c>
      <c r="C10" s="14">
        <f>[1]Wykresy!$C$248</f>
        <v>-7.5</v>
      </c>
      <c r="D10" s="11"/>
    </row>
    <row r="11" spans="1:13">
      <c r="A11" s="11"/>
      <c r="B11" s="11" t="s">
        <v>14</v>
      </c>
      <c r="C11" s="14">
        <f>[1]Wykresy!$C$247</f>
        <v>-9.1</v>
      </c>
      <c r="D11" s="11"/>
    </row>
    <row r="12" spans="1:13">
      <c r="A12" s="11"/>
      <c r="B12" s="11" t="s">
        <v>43</v>
      </c>
      <c r="C12" s="14">
        <f>[1]Wykresy!$C$246</f>
        <v>-12.6</v>
      </c>
      <c r="D12" s="11"/>
    </row>
    <row r="13" spans="1:13">
      <c r="A13" s="11"/>
      <c r="B13" s="11" t="s">
        <v>42</v>
      </c>
      <c r="C13" s="14">
        <f>[1]Wykresy!$C$245</f>
        <v>-16.100000000000001</v>
      </c>
      <c r="D13" s="11"/>
    </row>
    <row r="14" spans="1:13">
      <c r="A14" s="11"/>
      <c r="B14" s="11" t="s">
        <v>44</v>
      </c>
      <c r="C14" s="14">
        <f>[1]Wykresy!$C$244</f>
        <v>-16.600000000000001</v>
      </c>
      <c r="D14" s="11"/>
    </row>
    <row r="15" spans="1:13">
      <c r="A15" s="11"/>
      <c r="B15" s="11" t="s">
        <v>40</v>
      </c>
      <c r="C15" s="14">
        <f>[1]Wykresy!$C$243</f>
        <v>-38</v>
      </c>
      <c r="D15" s="11"/>
    </row>
    <row r="16" spans="1:13">
      <c r="A16" s="11"/>
      <c r="B16" s="11" t="s">
        <v>41</v>
      </c>
      <c r="C16" s="14">
        <f>[1]Wykresy!$C$242</f>
        <v>-38.799999999999997</v>
      </c>
      <c r="D16" s="11"/>
    </row>
    <row r="17" spans="1:4">
      <c r="A17" s="11"/>
      <c r="B17" s="11"/>
      <c r="C17" s="11"/>
      <c r="D17" s="11"/>
    </row>
    <row r="18" spans="1:4">
      <c r="A18" s="11"/>
      <c r="B18" s="22" t="s">
        <v>117</v>
      </c>
      <c r="C18" s="11"/>
      <c r="D18" s="11"/>
    </row>
  </sheetData>
  <sortState xmlns:xlrd2="http://schemas.microsoft.com/office/spreadsheetml/2017/richdata2" ref="B6:C16">
    <sortCondition descending="1" ref="C6:C16"/>
  </sortState>
  <mergeCells count="1">
    <mergeCell ref="L2:M3"/>
  </mergeCells>
  <hyperlinks>
    <hyperlink ref="L2:M3" location="'Spis wykresów'!A1" display="Powrót do spisu wykresów" xr:uid="{9686C36E-00A0-4334-B399-BA028FFFD0B4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F2C1A-E525-4B24-B091-ED2ABCA03027}">
  <sheetPr>
    <pageSetUpPr fitToPage="1"/>
  </sheetPr>
  <dimension ref="A2:M29"/>
  <sheetViews>
    <sheetView zoomScaleNormal="100" zoomScaleSheetLayoutView="100" workbookViewId="0">
      <selection activeCell="L2" sqref="L2:M3"/>
    </sheetView>
  </sheetViews>
  <sheetFormatPr defaultColWidth="9" defaultRowHeight="14.25"/>
  <cols>
    <col min="1" max="1" width="12.625" customWidth="1"/>
    <col min="2" max="2" width="7.625" style="11" customWidth="1"/>
    <col min="3" max="3" width="6.125" style="11" customWidth="1"/>
    <col min="4" max="4" width="7.375" style="11" customWidth="1"/>
    <col min="5" max="5" width="10.875" style="11" customWidth="1"/>
    <col min="6" max="9" width="9" style="11"/>
    <col min="10" max="10" width="7.5" style="11" customWidth="1"/>
    <col min="11" max="12" width="9" style="11"/>
    <col min="13" max="13" width="17.5" style="11" customWidth="1"/>
    <col min="14" max="16384" width="9" style="11"/>
  </cols>
  <sheetData>
    <row r="2" spans="1:13" ht="30" customHeight="1">
      <c r="A2" s="41" t="s">
        <v>142</v>
      </c>
      <c r="B2" s="84" t="s">
        <v>125</v>
      </c>
      <c r="C2" s="87"/>
      <c r="D2" s="87"/>
      <c r="E2" s="87"/>
      <c r="F2" s="87"/>
      <c r="G2" s="87"/>
      <c r="H2" s="87"/>
      <c r="I2" s="87"/>
      <c r="J2" s="87"/>
      <c r="L2" s="83" t="s">
        <v>127</v>
      </c>
      <c r="M2" s="83"/>
    </row>
    <row r="3" spans="1:13">
      <c r="L3" s="83"/>
      <c r="M3" s="83"/>
    </row>
    <row r="4" spans="1:13">
      <c r="D4" s="9" t="s">
        <v>13</v>
      </c>
      <c r="E4" s="9" t="s">
        <v>0</v>
      </c>
    </row>
    <row r="5" spans="1:13">
      <c r="B5" s="11">
        <v>2020</v>
      </c>
      <c r="C5" s="13" t="s">
        <v>26</v>
      </c>
      <c r="D5" s="14">
        <v>128.6</v>
      </c>
      <c r="E5" s="14">
        <v>133.4</v>
      </c>
    </row>
    <row r="6" spans="1:13">
      <c r="C6" s="13" t="s">
        <v>25</v>
      </c>
      <c r="D6" s="14">
        <v>155.9</v>
      </c>
      <c r="E6" s="14">
        <v>145.30000000000001</v>
      </c>
    </row>
    <row r="7" spans="1:13">
      <c r="B7" s="11">
        <v>2021</v>
      </c>
      <c r="C7" s="13" t="s">
        <v>15</v>
      </c>
      <c r="D7" s="14">
        <v>124.1</v>
      </c>
      <c r="E7" s="14">
        <v>134.69999999999999</v>
      </c>
    </row>
    <row r="8" spans="1:13">
      <c r="C8" s="13" t="s">
        <v>16</v>
      </c>
      <c r="D8" s="14">
        <v>133.19999999999999</v>
      </c>
      <c r="E8" s="14">
        <v>135.5</v>
      </c>
    </row>
    <row r="9" spans="1:13">
      <c r="C9" s="13" t="s">
        <v>17</v>
      </c>
      <c r="D9" s="14">
        <v>132</v>
      </c>
      <c r="E9" s="14">
        <v>144.30000000000001</v>
      </c>
    </row>
    <row r="10" spans="1:13">
      <c r="C10" s="13" t="s">
        <v>18</v>
      </c>
      <c r="D10" s="14">
        <v>133.19999999999999</v>
      </c>
      <c r="E10" s="14">
        <v>141.30000000000001</v>
      </c>
    </row>
    <row r="11" spans="1:13">
      <c r="C11" s="13" t="s">
        <v>19</v>
      </c>
      <c r="D11" s="14">
        <v>128</v>
      </c>
      <c r="E11" s="14">
        <v>137.19999999999999</v>
      </c>
    </row>
    <row r="12" spans="1:13">
      <c r="C12" s="13" t="s">
        <v>20</v>
      </c>
      <c r="D12" s="14">
        <v>132.19999999999999</v>
      </c>
      <c r="E12" s="14">
        <v>141.19999999999999</v>
      </c>
    </row>
    <row r="13" spans="1:13">
      <c r="C13" s="13" t="s">
        <v>21</v>
      </c>
      <c r="D13" s="14">
        <v>133.5</v>
      </c>
      <c r="E13" s="14">
        <v>142.5</v>
      </c>
    </row>
    <row r="14" spans="1:13">
      <c r="C14" s="13" t="s">
        <v>22</v>
      </c>
      <c r="D14" s="14">
        <v>132.19999999999999</v>
      </c>
      <c r="E14" s="14">
        <v>142.4</v>
      </c>
    </row>
    <row r="15" spans="1:13">
      <c r="C15" s="13" t="s">
        <v>23</v>
      </c>
      <c r="D15" s="14">
        <v>135.19999999999999</v>
      </c>
      <c r="E15" s="14">
        <v>142.19999999999999</v>
      </c>
    </row>
    <row r="16" spans="1:13">
      <c r="C16" s="13" t="s">
        <v>24</v>
      </c>
      <c r="D16" s="14">
        <v>133</v>
      </c>
      <c r="E16" s="14">
        <v>144.30000000000001</v>
      </c>
    </row>
    <row r="17" spans="2:5">
      <c r="C17" s="13" t="s">
        <v>26</v>
      </c>
      <c r="D17" s="14">
        <v>138.30000000000001</v>
      </c>
      <c r="E17" s="14">
        <v>146.9</v>
      </c>
    </row>
    <row r="18" spans="2:5">
      <c r="C18" s="13" t="s">
        <v>25</v>
      </c>
      <c r="D18" s="14">
        <v>170.2</v>
      </c>
      <c r="E18" s="14">
        <v>162</v>
      </c>
    </row>
    <row r="19" spans="2:5">
      <c r="B19" s="11">
        <v>2022</v>
      </c>
      <c r="C19" s="13" t="s">
        <v>15</v>
      </c>
      <c r="D19" s="14">
        <v>136</v>
      </c>
      <c r="E19" s="14">
        <v>147.9</v>
      </c>
    </row>
    <row r="20" spans="2:5">
      <c r="C20" s="13" t="s">
        <v>16</v>
      </c>
      <c r="D20" s="11">
        <v>150.4</v>
      </c>
      <c r="E20" s="11">
        <v>151.69999999999999</v>
      </c>
    </row>
    <row r="21" spans="2:5">
      <c r="C21" s="13" t="s">
        <v>17</v>
      </c>
      <c r="D21" s="11">
        <v>153.1</v>
      </c>
      <c r="E21" s="11">
        <v>162.6</v>
      </c>
    </row>
    <row r="22" spans="2:5">
      <c r="C22" s="13" t="s">
        <v>18</v>
      </c>
      <c r="D22" s="11">
        <v>148.80000000000001</v>
      </c>
      <c r="E22" s="11">
        <v>161.6</v>
      </c>
    </row>
    <row r="23" spans="2:5">
      <c r="C23" s="13" t="s">
        <v>19</v>
      </c>
      <c r="D23" s="11">
        <v>146.6</v>
      </c>
      <c r="E23" s="11">
        <v>156.1</v>
      </c>
    </row>
    <row r="24" spans="2:5">
      <c r="C24" s="13" t="s">
        <v>20</v>
      </c>
      <c r="D24" s="14">
        <v>151</v>
      </c>
      <c r="E24" s="14">
        <v>159.80000000000001</v>
      </c>
    </row>
    <row r="25" spans="2:5">
      <c r="C25" s="13" t="s">
        <v>21</v>
      </c>
      <c r="D25" s="11">
        <v>171.4</v>
      </c>
      <c r="E25" s="11">
        <v>165.2</v>
      </c>
    </row>
    <row r="26" spans="2:5">
      <c r="C26" s="11" t="s">
        <v>22</v>
      </c>
      <c r="D26" s="11">
        <v>150.1</v>
      </c>
      <c r="E26" s="11">
        <v>160.4</v>
      </c>
    </row>
    <row r="27" spans="2:5">
      <c r="C27" s="13" t="s">
        <v>23</v>
      </c>
      <c r="D27" s="14">
        <v>157.6</v>
      </c>
      <c r="E27" s="14">
        <v>163</v>
      </c>
    </row>
    <row r="28" spans="2:5">
      <c r="C28" s="13" t="s">
        <v>24</v>
      </c>
      <c r="D28" s="11">
        <v>152.6</v>
      </c>
      <c r="E28" s="14">
        <v>163</v>
      </c>
    </row>
    <row r="29" spans="2:5">
      <c r="C29" s="52">
        <v>11</v>
      </c>
      <c r="D29" s="1">
        <v>165.1</v>
      </c>
      <c r="E29" s="1">
        <v>167.1</v>
      </c>
    </row>
  </sheetData>
  <mergeCells count="2">
    <mergeCell ref="L2:M3"/>
    <mergeCell ref="B2:J2"/>
  </mergeCells>
  <hyperlinks>
    <hyperlink ref="L2:M3" location="'Spis wykresów'!A1" display="Powrót do spisu wykresów" xr:uid="{14F85E35-C31F-436A-9784-340C78781E8E}"/>
  </hyperlinks>
  <pageMargins left="0.70866141732283472" right="0.70866141732283472" top="0.74803149606299213" bottom="0.74803149606299213" header="0.31496062992125984" footer="0.31496062992125984"/>
  <pageSetup paperSize="9" scale="10" orientation="landscape" horizontalDpi="4294967295" r:id="rId1"/>
  <ignoredErrors>
    <ignoredError sqref="C5:C2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56248-44BB-440D-95D6-FCD3B363556D}">
  <sheetPr>
    <pageSetUpPr fitToPage="1"/>
  </sheetPr>
  <dimension ref="A1:DR41"/>
  <sheetViews>
    <sheetView zoomScaleNormal="100" zoomScaleSheetLayoutView="100" workbookViewId="0">
      <selection activeCell="H2" sqref="H2:I3"/>
    </sheetView>
  </sheetViews>
  <sheetFormatPr defaultColWidth="9" defaultRowHeight="12.75"/>
  <cols>
    <col min="1" max="1" width="12.625" style="11" customWidth="1"/>
    <col min="2" max="2" width="7.625" style="11" customWidth="1"/>
    <col min="3" max="3" width="6.125" style="11" customWidth="1"/>
    <col min="4" max="6" width="12.625" style="11" customWidth="1"/>
    <col min="7" max="7" width="11.75" style="11" customWidth="1"/>
    <col min="8" max="8" width="6.5" style="11" customWidth="1"/>
    <col min="9" max="9" width="18.875" style="11" customWidth="1"/>
    <col min="10" max="10" width="10.125" style="11" customWidth="1"/>
    <col min="11" max="11" width="7.375" style="11" customWidth="1"/>
    <col min="12" max="12" width="8.75" style="11" customWidth="1"/>
    <col min="13" max="13" width="9.625" style="11" customWidth="1"/>
    <col min="14" max="14" width="21" style="11" customWidth="1"/>
    <col min="15" max="15" width="9" style="11" customWidth="1"/>
    <col min="16" max="17" width="9" style="11"/>
    <col min="18" max="18" width="12.25" style="11" customWidth="1"/>
    <col min="19" max="16384" width="9" style="11"/>
  </cols>
  <sheetData>
    <row r="1" spans="1:122">
      <c r="U1" s="23"/>
      <c r="V1" s="24"/>
    </row>
    <row r="2" spans="1:122">
      <c r="A2" s="9" t="s">
        <v>143</v>
      </c>
      <c r="B2" s="10" t="s">
        <v>118</v>
      </c>
      <c r="C2" s="9"/>
      <c r="H2" s="83" t="s">
        <v>127</v>
      </c>
      <c r="I2" s="83"/>
    </row>
    <row r="3" spans="1:122">
      <c r="H3" s="83"/>
      <c r="I3" s="83"/>
      <c r="U3" s="23"/>
      <c r="V3" s="24"/>
    </row>
    <row r="4" spans="1:122">
      <c r="D4" s="9" t="s">
        <v>51</v>
      </c>
      <c r="E4" s="9" t="s">
        <v>52</v>
      </c>
      <c r="F4" s="9" t="s">
        <v>53</v>
      </c>
      <c r="U4" s="23"/>
      <c r="V4" s="24"/>
      <c r="DP4" s="26"/>
      <c r="DQ4" s="27"/>
      <c r="DR4" s="28"/>
    </row>
    <row r="5" spans="1:122">
      <c r="B5" s="11">
        <v>2019</v>
      </c>
      <c r="C5" s="13" t="s">
        <v>26</v>
      </c>
      <c r="D5" s="25">
        <v>66.02</v>
      </c>
      <c r="E5" s="25">
        <v>53.63</v>
      </c>
      <c r="F5" s="25">
        <v>115.68</v>
      </c>
      <c r="U5" s="23"/>
      <c r="V5" s="24"/>
    </row>
    <row r="6" spans="1:122">
      <c r="C6" s="13" t="s">
        <v>25</v>
      </c>
      <c r="D6" s="25">
        <v>70.67</v>
      </c>
      <c r="E6" s="25">
        <v>54.76</v>
      </c>
      <c r="F6" s="25">
        <v>102.89</v>
      </c>
      <c r="U6" s="23"/>
      <c r="V6" s="24"/>
    </row>
    <row r="7" spans="1:122">
      <c r="B7" s="11">
        <v>2020</v>
      </c>
      <c r="C7" s="13" t="s">
        <v>15</v>
      </c>
      <c r="D7" s="25">
        <v>68.599999999999994</v>
      </c>
      <c r="E7" s="25">
        <v>55.3</v>
      </c>
      <c r="F7" s="25">
        <v>116.26</v>
      </c>
    </row>
    <row r="8" spans="1:122">
      <c r="C8" s="13" t="s">
        <v>16</v>
      </c>
      <c r="D8" s="25">
        <v>74.95</v>
      </c>
      <c r="E8" s="25">
        <v>55.42</v>
      </c>
      <c r="F8" s="25">
        <v>111.37</v>
      </c>
    </row>
    <row r="9" spans="1:122">
      <c r="C9" s="13" t="s">
        <v>17</v>
      </c>
      <c r="D9" s="25">
        <v>77.73</v>
      </c>
      <c r="E9" s="25">
        <v>55.05</v>
      </c>
      <c r="F9" s="25">
        <v>120.98</v>
      </c>
    </row>
    <row r="10" spans="1:122">
      <c r="C10" s="13" t="s">
        <v>18</v>
      </c>
      <c r="D10" s="25">
        <v>84.06</v>
      </c>
      <c r="E10" s="25">
        <v>54.62</v>
      </c>
      <c r="F10" s="25">
        <v>121.98</v>
      </c>
    </row>
    <row r="11" spans="1:122">
      <c r="C11" s="13" t="s">
        <v>19</v>
      </c>
      <c r="D11" s="25">
        <v>80.16</v>
      </c>
      <c r="E11" s="25">
        <v>57.59</v>
      </c>
      <c r="F11" s="25">
        <v>191.46</v>
      </c>
    </row>
    <row r="12" spans="1:122">
      <c r="C12" s="13" t="s">
        <v>20</v>
      </c>
      <c r="D12" s="25">
        <v>83.91</v>
      </c>
      <c r="E12" s="25">
        <v>55.86</v>
      </c>
      <c r="F12" s="25">
        <v>108.09</v>
      </c>
    </row>
    <row r="13" spans="1:122">
      <c r="C13" s="13" t="s">
        <v>21</v>
      </c>
      <c r="D13" s="25">
        <v>69.42</v>
      </c>
      <c r="E13" s="25">
        <v>55.24</v>
      </c>
      <c r="F13" s="25">
        <v>88.06</v>
      </c>
    </row>
    <row r="14" spans="1:122">
      <c r="C14" s="13" t="s">
        <v>22</v>
      </c>
      <c r="D14" s="25">
        <v>69.209999999999994</v>
      </c>
      <c r="E14" s="25">
        <v>48.33</v>
      </c>
      <c r="F14" s="25">
        <v>49</v>
      </c>
    </row>
    <row r="15" spans="1:122">
      <c r="C15" s="13" t="s">
        <v>23</v>
      </c>
      <c r="D15" s="25">
        <v>67.319999999999993</v>
      </c>
      <c r="E15" s="25">
        <v>62.32</v>
      </c>
      <c r="F15" s="25">
        <v>47.8</v>
      </c>
    </row>
    <row r="16" spans="1:122">
      <c r="C16" s="13" t="s">
        <v>24</v>
      </c>
      <c r="D16" s="25">
        <v>76.709999999999994</v>
      </c>
      <c r="E16" s="25">
        <v>52.29</v>
      </c>
      <c r="F16" s="25">
        <v>49.38</v>
      </c>
    </row>
    <row r="17" spans="2:6">
      <c r="C17" s="13" t="s">
        <v>26</v>
      </c>
      <c r="D17" s="25">
        <v>77.430000000000007</v>
      </c>
      <c r="E17" s="25">
        <v>54.19</v>
      </c>
      <c r="F17" s="25">
        <v>46.71</v>
      </c>
    </row>
    <row r="18" spans="2:6">
      <c r="C18" s="13" t="s">
        <v>25</v>
      </c>
      <c r="D18" s="25">
        <v>84.45</v>
      </c>
      <c r="E18" s="25">
        <v>54.69</v>
      </c>
      <c r="F18" s="25">
        <v>54.69</v>
      </c>
    </row>
    <row r="19" spans="2:6">
      <c r="B19" s="11">
        <v>2021</v>
      </c>
      <c r="C19" s="13" t="s">
        <v>15</v>
      </c>
      <c r="D19" s="25">
        <v>82.76</v>
      </c>
      <c r="E19" s="25">
        <v>58.71</v>
      </c>
      <c r="F19" s="25">
        <v>53.73</v>
      </c>
    </row>
    <row r="20" spans="2:6">
      <c r="C20" s="13" t="s">
        <v>16</v>
      </c>
      <c r="D20" s="25">
        <v>86.97</v>
      </c>
      <c r="E20" s="25">
        <v>60.07</v>
      </c>
      <c r="F20" s="25">
        <v>56.82</v>
      </c>
    </row>
    <row r="21" spans="2:6">
      <c r="C21" s="13" t="s">
        <v>17</v>
      </c>
      <c r="D21" s="25">
        <v>91.83</v>
      </c>
      <c r="E21" s="25">
        <v>60.14</v>
      </c>
      <c r="F21" s="25">
        <v>53.7</v>
      </c>
    </row>
    <row r="22" spans="2:6">
      <c r="C22" s="13" t="s">
        <v>18</v>
      </c>
      <c r="D22" s="25">
        <v>92.28</v>
      </c>
      <c r="E22" s="25">
        <v>66.319999999999993</v>
      </c>
      <c r="F22" s="25">
        <v>51.86</v>
      </c>
    </row>
    <row r="23" spans="2:6">
      <c r="C23" s="13" t="s">
        <v>19</v>
      </c>
      <c r="D23" s="25">
        <v>94.62</v>
      </c>
      <c r="E23" s="25">
        <v>71.83</v>
      </c>
      <c r="F23" s="25">
        <v>79.22</v>
      </c>
    </row>
    <row r="24" spans="2:6">
      <c r="C24" s="13" t="s">
        <v>20</v>
      </c>
      <c r="D24" s="25">
        <v>95.55</v>
      </c>
      <c r="E24" s="25">
        <v>76.31</v>
      </c>
      <c r="F24" s="25">
        <v>71.81</v>
      </c>
    </row>
    <row r="25" spans="2:6">
      <c r="C25" s="13" t="s">
        <v>21</v>
      </c>
      <c r="D25" s="25">
        <v>89.11</v>
      </c>
      <c r="E25" s="25">
        <v>70.06</v>
      </c>
      <c r="F25" s="25">
        <v>109.23</v>
      </c>
    </row>
    <row r="26" spans="2:6">
      <c r="C26" s="13" t="s">
        <v>22</v>
      </c>
      <c r="D26" s="25">
        <v>87.89</v>
      </c>
      <c r="E26" s="25">
        <v>67.06</v>
      </c>
      <c r="F26" s="25">
        <v>67.48</v>
      </c>
    </row>
    <row r="27" spans="2:6">
      <c r="C27" s="13" t="s">
        <v>23</v>
      </c>
      <c r="D27" s="25">
        <v>93.46</v>
      </c>
      <c r="E27" s="25">
        <v>75.540000000000006</v>
      </c>
      <c r="F27" s="25">
        <v>60.92</v>
      </c>
    </row>
    <row r="28" spans="2:6">
      <c r="C28" s="13" t="s">
        <v>24</v>
      </c>
      <c r="D28" s="25">
        <v>106.09</v>
      </c>
      <c r="E28" s="25">
        <v>82.04</v>
      </c>
      <c r="F28" s="25">
        <v>68.400000000000006</v>
      </c>
    </row>
    <row r="29" spans="2:6">
      <c r="C29" s="13" t="s">
        <v>26</v>
      </c>
      <c r="D29" s="25">
        <v>115.18</v>
      </c>
      <c r="E29" s="25">
        <v>95.43</v>
      </c>
      <c r="F29" s="25">
        <v>77.099999999999994</v>
      </c>
    </row>
    <row r="30" spans="2:6">
      <c r="C30" s="13" t="s">
        <v>25</v>
      </c>
      <c r="D30" s="25">
        <v>120.23</v>
      </c>
      <c r="E30" s="25">
        <v>111.88</v>
      </c>
      <c r="F30" s="25">
        <v>73.77</v>
      </c>
    </row>
    <row r="31" spans="2:6">
      <c r="B31" s="11">
        <v>2022</v>
      </c>
      <c r="C31" s="13" t="s">
        <v>15</v>
      </c>
      <c r="D31" s="25">
        <v>126.3</v>
      </c>
      <c r="E31" s="11">
        <v>110.66</v>
      </c>
      <c r="F31" s="11">
        <v>91.36</v>
      </c>
    </row>
    <row r="32" spans="2:6">
      <c r="C32" s="13" t="s">
        <v>16</v>
      </c>
      <c r="D32" s="11">
        <v>131.22</v>
      </c>
      <c r="E32" s="11">
        <v>102.68</v>
      </c>
      <c r="F32" s="11">
        <v>107.8</v>
      </c>
    </row>
    <row r="33" spans="3:6">
      <c r="C33" s="13" t="s">
        <v>17</v>
      </c>
      <c r="D33" s="11">
        <v>142.15</v>
      </c>
      <c r="E33" s="11">
        <v>111.95</v>
      </c>
      <c r="F33" s="11">
        <v>93.78</v>
      </c>
    </row>
    <row r="34" spans="3:6">
      <c r="C34" s="13" t="s">
        <v>18</v>
      </c>
      <c r="D34" s="11">
        <v>158.38</v>
      </c>
      <c r="E34" s="11">
        <v>133.31</v>
      </c>
      <c r="F34" s="11">
        <v>122.55</v>
      </c>
    </row>
    <row r="35" spans="3:6">
      <c r="C35" s="13" t="s">
        <v>19</v>
      </c>
      <c r="D35" s="11">
        <v>166.64</v>
      </c>
      <c r="E35" s="11">
        <v>138.51</v>
      </c>
      <c r="F35" s="11">
        <v>129.04</v>
      </c>
    </row>
    <row r="36" spans="3:6">
      <c r="C36" s="13" t="s">
        <v>20</v>
      </c>
      <c r="D36" s="11">
        <v>167.22</v>
      </c>
      <c r="E36" s="11">
        <v>137.47999999999999</v>
      </c>
      <c r="F36" s="11">
        <v>120.84</v>
      </c>
    </row>
    <row r="37" spans="3:6">
      <c r="C37" s="13" t="s">
        <v>21</v>
      </c>
      <c r="D37" s="11">
        <v>157.05000000000001</v>
      </c>
      <c r="E37" s="11">
        <v>119.26</v>
      </c>
      <c r="F37" s="11">
        <v>78.53</v>
      </c>
    </row>
    <row r="38" spans="3:6">
      <c r="C38" s="13" t="s">
        <v>22</v>
      </c>
      <c r="D38" s="11">
        <v>145.58000000000001</v>
      </c>
      <c r="E38" s="11">
        <v>108.86</v>
      </c>
      <c r="F38" s="11">
        <v>99.16</v>
      </c>
    </row>
    <row r="39" spans="3:6">
      <c r="C39" s="13" t="s">
        <v>23</v>
      </c>
      <c r="D39" s="11">
        <v>148.51</v>
      </c>
      <c r="E39" s="11">
        <v>114.46</v>
      </c>
      <c r="F39" s="11">
        <v>93.08</v>
      </c>
    </row>
    <row r="40" spans="3:6">
      <c r="C40" s="13" t="s">
        <v>24</v>
      </c>
      <c r="D40" s="11">
        <v>148.22</v>
      </c>
      <c r="E40" s="11">
        <v>112.71</v>
      </c>
      <c r="F40" s="11">
        <v>93.35</v>
      </c>
    </row>
    <row r="41" spans="3:6">
      <c r="C41" s="52">
        <v>11</v>
      </c>
      <c r="D41" s="1">
        <v>150.18</v>
      </c>
      <c r="E41" s="1">
        <v>107.05</v>
      </c>
      <c r="F41" s="1">
        <v>130.69</v>
      </c>
    </row>
  </sheetData>
  <mergeCells count="1">
    <mergeCell ref="H2:I3"/>
  </mergeCells>
  <hyperlinks>
    <hyperlink ref="H2:I3" location="'Spis wykresów'!A1" display="Powrót do spisu wykresów" xr:uid="{CBBDB7CC-8B2A-47D3-B36B-86589E73F8D0}"/>
  </hyperlinks>
  <pageMargins left="0.70866141732283472" right="0.70866141732283472" top="0.74803149606299213" bottom="0.74803149606299213" header="0.31496062992125984" footer="0.31496062992125984"/>
  <pageSetup paperSize="9" scale="10" orientation="landscape" horizontalDpi="4294967295" r:id="rId1"/>
  <ignoredErrors>
    <ignoredError sqref="C5:C39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31CB0-809E-45E4-926D-9121B0417025}">
  <sheetPr>
    <pageSetUpPr fitToPage="1"/>
  </sheetPr>
  <dimension ref="A2:J41"/>
  <sheetViews>
    <sheetView zoomScaleNormal="100" zoomScaleSheetLayoutView="100" workbookViewId="0">
      <selection activeCell="I2" sqref="I2:J3"/>
    </sheetView>
  </sheetViews>
  <sheetFormatPr defaultRowHeight="14.25"/>
  <cols>
    <col min="1" max="1" width="12.625" customWidth="1"/>
    <col min="2" max="2" width="7.625" customWidth="1"/>
    <col min="3" max="3" width="6.125" customWidth="1"/>
    <col min="4" max="7" width="15.625" customWidth="1"/>
    <col min="8" max="8" width="6.5" customWidth="1"/>
    <col min="10" max="10" width="15.375" customWidth="1"/>
  </cols>
  <sheetData>
    <row r="2" spans="1:10" s="3" customFormat="1" ht="15.75">
      <c r="A2" s="9" t="s">
        <v>144</v>
      </c>
      <c r="B2" s="10" t="s">
        <v>54</v>
      </c>
      <c r="C2" s="9"/>
      <c r="D2" s="9"/>
      <c r="E2" s="6"/>
      <c r="I2" s="83" t="s">
        <v>127</v>
      </c>
      <c r="J2" s="83"/>
    </row>
    <row r="3" spans="1:10">
      <c r="I3" s="83"/>
      <c r="J3" s="83"/>
    </row>
    <row r="4" spans="1:10">
      <c r="B4" s="15"/>
      <c r="C4" s="15"/>
      <c r="D4" s="29" t="s">
        <v>55</v>
      </c>
      <c r="E4" s="29" t="s">
        <v>56</v>
      </c>
      <c r="F4" s="29" t="s">
        <v>57</v>
      </c>
      <c r="G4" s="29" t="s">
        <v>58</v>
      </c>
    </row>
    <row r="5" spans="1:10">
      <c r="B5" s="11">
        <v>2019</v>
      </c>
      <c r="C5" s="13" t="s">
        <v>26</v>
      </c>
      <c r="D5" s="25">
        <v>6</v>
      </c>
      <c r="E5" s="25">
        <v>5.87</v>
      </c>
      <c r="F5" s="25">
        <v>3.29</v>
      </c>
      <c r="G5" s="25">
        <v>1.35</v>
      </c>
      <c r="H5" s="1"/>
    </row>
    <row r="6" spans="1:10">
      <c r="B6" s="11"/>
      <c r="C6" s="13" t="s">
        <v>25</v>
      </c>
      <c r="D6" s="25">
        <v>6.36</v>
      </c>
      <c r="E6" s="25">
        <v>6.2</v>
      </c>
      <c r="F6" s="25">
        <v>3.31</v>
      </c>
      <c r="G6" s="25">
        <v>1.37</v>
      </c>
      <c r="H6" s="1"/>
    </row>
    <row r="7" spans="1:10">
      <c r="B7" s="11">
        <v>2020</v>
      </c>
      <c r="C7" s="13" t="s">
        <v>15</v>
      </c>
      <c r="D7" s="25">
        <v>6.23</v>
      </c>
      <c r="E7" s="25">
        <v>5.88</v>
      </c>
      <c r="F7" s="25">
        <v>3.5</v>
      </c>
      <c r="G7" s="25">
        <v>1.38</v>
      </c>
    </row>
    <row r="8" spans="1:10">
      <c r="B8" s="11"/>
      <c r="C8" s="13" t="s">
        <v>16</v>
      </c>
      <c r="D8" s="25">
        <v>6.21</v>
      </c>
      <c r="E8" s="25">
        <v>6.18</v>
      </c>
      <c r="F8" s="25">
        <v>3.48</v>
      </c>
      <c r="G8" s="25">
        <v>1.37</v>
      </c>
    </row>
    <row r="9" spans="1:10">
      <c r="B9" s="11"/>
      <c r="C9" s="13" t="s">
        <v>17</v>
      </c>
      <c r="D9" s="25">
        <v>5.89</v>
      </c>
      <c r="E9" s="25">
        <v>6.16</v>
      </c>
      <c r="F9" s="25">
        <v>3.49</v>
      </c>
      <c r="G9" s="25">
        <v>1.35</v>
      </c>
    </row>
    <row r="10" spans="1:10">
      <c r="B10" s="11"/>
      <c r="C10" s="13" t="s">
        <v>18</v>
      </c>
      <c r="D10" s="25">
        <v>5.8</v>
      </c>
      <c r="E10" s="25">
        <v>5.63</v>
      </c>
      <c r="F10" s="25">
        <v>2.62</v>
      </c>
      <c r="G10" s="25">
        <v>1.3</v>
      </c>
    </row>
    <row r="11" spans="1:10">
      <c r="B11" s="11"/>
      <c r="C11" s="13" t="s">
        <v>19</v>
      </c>
      <c r="D11" s="25">
        <v>5.74</v>
      </c>
      <c r="E11" s="25">
        <v>5.14</v>
      </c>
      <c r="F11" s="25">
        <v>2.92</v>
      </c>
      <c r="G11" s="25">
        <v>1.27</v>
      </c>
    </row>
    <row r="12" spans="1:10">
      <c r="B12" s="11"/>
      <c r="C12" s="13" t="s">
        <v>20</v>
      </c>
      <c r="D12" s="25">
        <v>6.05</v>
      </c>
      <c r="E12" s="25">
        <v>5.31</v>
      </c>
      <c r="F12" s="25">
        <v>3.23</v>
      </c>
      <c r="G12" s="25">
        <v>1.26</v>
      </c>
    </row>
    <row r="13" spans="1:10">
      <c r="B13" s="11"/>
      <c r="C13" s="13" t="s">
        <v>21</v>
      </c>
      <c r="D13" s="25">
        <v>6.04</v>
      </c>
      <c r="E13" s="25">
        <v>4.8</v>
      </c>
      <c r="F13" s="25">
        <v>3.46</v>
      </c>
      <c r="G13" s="25">
        <v>1.27</v>
      </c>
    </row>
    <row r="14" spans="1:10">
      <c r="B14" s="11"/>
      <c r="C14" s="13" t="s">
        <v>22</v>
      </c>
      <c r="D14" s="25">
        <v>5.6</v>
      </c>
      <c r="E14" s="25">
        <v>4.8099999999999996</v>
      </c>
      <c r="F14" s="25">
        <v>3.28</v>
      </c>
      <c r="G14" s="25">
        <v>1.3</v>
      </c>
    </row>
    <row r="15" spans="1:10">
      <c r="B15" s="11"/>
      <c r="C15" s="13" t="s">
        <v>23</v>
      </c>
      <c r="D15" s="25">
        <v>6.03</v>
      </c>
      <c r="E15" s="25">
        <v>4.38</v>
      </c>
      <c r="F15" s="25">
        <v>3.18</v>
      </c>
      <c r="G15" s="25">
        <v>1.33</v>
      </c>
    </row>
    <row r="16" spans="1:10">
      <c r="B16" s="11"/>
      <c r="C16" s="13" t="s">
        <v>24</v>
      </c>
      <c r="D16" s="25">
        <v>6.21</v>
      </c>
      <c r="E16" s="25">
        <v>4.2699999999999996</v>
      </c>
      <c r="F16" s="25">
        <v>3.13</v>
      </c>
      <c r="G16" s="25">
        <v>1.4</v>
      </c>
    </row>
    <row r="17" spans="2:7">
      <c r="B17" s="11"/>
      <c r="C17" s="13" t="s">
        <v>26</v>
      </c>
      <c r="D17" s="25">
        <v>6.4</v>
      </c>
      <c r="E17" s="25">
        <v>3.95</v>
      </c>
      <c r="F17" s="25">
        <v>2.84</v>
      </c>
      <c r="G17" s="25">
        <v>1.43</v>
      </c>
    </row>
    <row r="18" spans="2:7">
      <c r="B18" s="11"/>
      <c r="C18" s="13" t="s">
        <v>25</v>
      </c>
      <c r="D18" s="25">
        <v>6.5</v>
      </c>
      <c r="E18" s="25">
        <v>3.71</v>
      </c>
      <c r="F18" s="25">
        <v>2.91</v>
      </c>
      <c r="G18" s="25">
        <v>1.45</v>
      </c>
    </row>
    <row r="19" spans="2:7">
      <c r="B19" s="11">
        <v>2021</v>
      </c>
      <c r="C19" s="13" t="s">
        <v>15</v>
      </c>
      <c r="D19" s="25">
        <v>6.62</v>
      </c>
      <c r="E19" s="25">
        <v>3.79</v>
      </c>
      <c r="F19" s="25">
        <v>3.51</v>
      </c>
      <c r="G19" s="25">
        <v>1.45</v>
      </c>
    </row>
    <row r="20" spans="2:7">
      <c r="B20" s="11"/>
      <c r="C20" s="13" t="s">
        <v>16</v>
      </c>
      <c r="D20" s="25">
        <v>6.62</v>
      </c>
      <c r="E20" s="25">
        <v>4.07</v>
      </c>
      <c r="F20" s="25">
        <v>3.72</v>
      </c>
      <c r="G20" s="25">
        <v>1.46</v>
      </c>
    </row>
    <row r="21" spans="2:7">
      <c r="B21" s="11"/>
      <c r="C21" s="13" t="s">
        <v>17</v>
      </c>
      <c r="D21" s="25">
        <v>6.86</v>
      </c>
      <c r="E21" s="25">
        <v>5.21</v>
      </c>
      <c r="F21" s="25">
        <v>3.78</v>
      </c>
      <c r="G21" s="25">
        <v>1.48</v>
      </c>
    </row>
    <row r="22" spans="2:7">
      <c r="B22" s="11"/>
      <c r="C22" s="13" t="s">
        <v>18</v>
      </c>
      <c r="D22" s="25">
        <v>6.75</v>
      </c>
      <c r="E22" s="25">
        <v>4.84</v>
      </c>
      <c r="F22" s="25">
        <v>3.99</v>
      </c>
      <c r="G22" s="25">
        <v>1.48</v>
      </c>
    </row>
    <row r="23" spans="2:7">
      <c r="B23" s="11"/>
      <c r="C23" s="13" t="s">
        <v>19</v>
      </c>
      <c r="D23" s="25">
        <v>6.62</v>
      </c>
      <c r="E23" s="25">
        <v>5.22</v>
      </c>
      <c r="F23" s="25">
        <v>4.03</v>
      </c>
      <c r="G23" s="25">
        <v>1.48</v>
      </c>
    </row>
    <row r="24" spans="2:7">
      <c r="B24" s="11"/>
      <c r="C24" s="13" t="s">
        <v>20</v>
      </c>
      <c r="D24" s="25">
        <v>6.92</v>
      </c>
      <c r="E24" s="25">
        <v>5.03</v>
      </c>
      <c r="F24" s="25">
        <v>4.16</v>
      </c>
      <c r="G24" s="25">
        <v>1.48</v>
      </c>
    </row>
    <row r="25" spans="2:7">
      <c r="B25" s="11"/>
      <c r="C25" s="13" t="s">
        <v>21</v>
      </c>
      <c r="D25" s="25">
        <v>6.77</v>
      </c>
      <c r="E25" s="25">
        <v>4.91</v>
      </c>
      <c r="F25" s="25">
        <v>4.25</v>
      </c>
      <c r="G25" s="25">
        <v>1.47</v>
      </c>
    </row>
    <row r="26" spans="2:7">
      <c r="B26" s="11"/>
      <c r="C26" s="13" t="s">
        <v>22</v>
      </c>
      <c r="D26" s="25">
        <v>7.1</v>
      </c>
      <c r="E26" s="25">
        <v>4.8099999999999996</v>
      </c>
      <c r="F26" s="25">
        <v>4.3</v>
      </c>
      <c r="G26" s="25">
        <v>1.47</v>
      </c>
    </row>
    <row r="27" spans="2:7">
      <c r="B27" s="11"/>
      <c r="C27" s="13" t="s">
        <v>23</v>
      </c>
      <c r="D27" s="25">
        <v>7.46</v>
      </c>
      <c r="E27" s="25">
        <v>4.38</v>
      </c>
      <c r="F27" s="25">
        <v>3.86</v>
      </c>
      <c r="G27" s="25">
        <v>1.53</v>
      </c>
    </row>
    <row r="28" spans="2:7">
      <c r="B28" s="11"/>
      <c r="C28" s="13" t="s">
        <v>24</v>
      </c>
      <c r="D28" s="25">
        <v>8.51</v>
      </c>
      <c r="E28" s="25">
        <v>4.24</v>
      </c>
      <c r="F28" s="25">
        <v>3.89</v>
      </c>
      <c r="G28" s="25">
        <v>1.6</v>
      </c>
    </row>
    <row r="29" spans="2:7">
      <c r="B29" s="11"/>
      <c r="C29" s="13" t="s">
        <v>26</v>
      </c>
      <c r="D29" s="25">
        <v>9.26</v>
      </c>
      <c r="E29" s="25">
        <v>4.1399999999999997</v>
      </c>
      <c r="F29" s="25">
        <v>4.13</v>
      </c>
      <c r="G29" s="25">
        <v>1.68</v>
      </c>
    </row>
    <row r="30" spans="2:7">
      <c r="B30" s="11"/>
      <c r="C30" s="13" t="s">
        <v>25</v>
      </c>
      <c r="D30" s="25">
        <v>8.64</v>
      </c>
      <c r="E30" s="25">
        <v>4.3899999999999997</v>
      </c>
      <c r="F30" s="25">
        <v>4.46</v>
      </c>
      <c r="G30" s="25">
        <v>1.86</v>
      </c>
    </row>
    <row r="31" spans="2:7">
      <c r="B31" s="11">
        <v>2022</v>
      </c>
      <c r="C31" s="13" t="s">
        <v>15</v>
      </c>
      <c r="D31" s="25">
        <v>9.61</v>
      </c>
      <c r="E31" s="25">
        <v>4.17</v>
      </c>
      <c r="F31" s="25">
        <v>4.67</v>
      </c>
      <c r="G31" s="25">
        <v>1.87</v>
      </c>
    </row>
    <row r="32" spans="2:7">
      <c r="B32" s="50"/>
      <c r="C32" s="13" t="s">
        <v>16</v>
      </c>
      <c r="D32" s="25">
        <v>9.2899999999999991</v>
      </c>
      <c r="E32" s="25">
        <v>4.13</v>
      </c>
      <c r="F32" s="25">
        <v>4.97</v>
      </c>
      <c r="G32" s="25">
        <v>1.89</v>
      </c>
    </row>
    <row r="33" spans="2:7">
      <c r="B33" s="50"/>
      <c r="C33" s="13" t="s">
        <v>17</v>
      </c>
      <c r="D33" s="25">
        <v>9.56</v>
      </c>
      <c r="E33" s="25">
        <v>5.93</v>
      </c>
      <c r="F33" s="25">
        <v>5.74</v>
      </c>
      <c r="G33" s="25">
        <v>1.99</v>
      </c>
    </row>
    <row r="34" spans="2:7">
      <c r="B34" s="50"/>
      <c r="C34" s="13" t="s">
        <v>18</v>
      </c>
      <c r="D34" s="11">
        <v>10.38</v>
      </c>
      <c r="E34" s="11">
        <v>6.63</v>
      </c>
      <c r="F34" s="11">
        <v>6.48</v>
      </c>
      <c r="G34" s="11">
        <v>2.14</v>
      </c>
    </row>
    <row r="35" spans="2:7">
      <c r="C35" s="13" t="s">
        <v>19</v>
      </c>
      <c r="D35" s="25">
        <v>10.86</v>
      </c>
      <c r="E35" s="25">
        <v>6.44</v>
      </c>
      <c r="F35" s="25">
        <v>6.24</v>
      </c>
      <c r="G35" s="25">
        <v>2.17</v>
      </c>
    </row>
    <row r="36" spans="2:7">
      <c r="C36" s="13" t="s">
        <v>20</v>
      </c>
      <c r="D36" s="25">
        <v>10.029999999999999</v>
      </c>
      <c r="E36" s="25">
        <v>6.53</v>
      </c>
      <c r="F36" s="25">
        <v>5.84</v>
      </c>
      <c r="G36" s="25">
        <v>2.2599999999999998</v>
      </c>
    </row>
    <row r="37" spans="2:7">
      <c r="C37" s="13" t="s">
        <v>21</v>
      </c>
      <c r="D37" s="25">
        <v>10.46</v>
      </c>
      <c r="E37" s="25">
        <v>6.83</v>
      </c>
      <c r="F37" s="25">
        <v>6.01</v>
      </c>
      <c r="G37" s="25">
        <v>2.31</v>
      </c>
    </row>
    <row r="38" spans="2:7">
      <c r="C38" s="13" t="s">
        <v>22</v>
      </c>
      <c r="D38" s="25">
        <v>11.08</v>
      </c>
      <c r="E38" s="25">
        <v>7.46</v>
      </c>
      <c r="F38" s="25">
        <v>6.31</v>
      </c>
      <c r="G38" s="25">
        <v>2.39</v>
      </c>
    </row>
    <row r="39" spans="2:7">
      <c r="C39" s="13" t="s">
        <v>23</v>
      </c>
      <c r="D39" s="25">
        <v>11.3</v>
      </c>
      <c r="E39" s="25">
        <v>7.54</v>
      </c>
      <c r="F39" s="25">
        <v>6.14</v>
      </c>
      <c r="G39" s="25">
        <v>2.5099999999999998</v>
      </c>
    </row>
    <row r="40" spans="2:7">
      <c r="C40" s="13" t="s">
        <v>24</v>
      </c>
      <c r="D40" s="25">
        <v>11.62</v>
      </c>
      <c r="E40" s="25">
        <v>7.12</v>
      </c>
      <c r="F40" s="25">
        <v>5.7</v>
      </c>
      <c r="G40" s="25">
        <v>2.65</v>
      </c>
    </row>
    <row r="41" spans="2:7">
      <c r="C41" s="78">
        <v>11</v>
      </c>
      <c r="D41" s="1">
        <v>11.81</v>
      </c>
      <c r="E41" s="1">
        <v>7.18</v>
      </c>
      <c r="F41" s="79">
        <v>5.8</v>
      </c>
      <c r="G41" s="1">
        <v>2.74</v>
      </c>
    </row>
  </sheetData>
  <mergeCells count="1">
    <mergeCell ref="I2:J3"/>
  </mergeCells>
  <hyperlinks>
    <hyperlink ref="I2:J3" location="'Spis wykresów'!A1" display="Powrót do spisu wykresów" xr:uid="{89B87468-957A-4E68-86BC-7484559790BF}"/>
  </hyperlinks>
  <pageMargins left="0.70866141732283472" right="0.70866141732283472" top="0.74803149606299213" bottom="0.74803149606299213" header="0.31496062992125984" footer="0.31496062992125984"/>
  <pageSetup paperSize="9" scale="10" orientation="landscape" horizontalDpi="4294967295" r:id="rId1"/>
  <ignoredErrors>
    <ignoredError sqref="C5:C39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6385D-42C6-42F8-B0F8-FF0D437F7C2F}">
  <sheetPr>
    <pageSetUpPr fitToPage="1"/>
  </sheetPr>
  <dimension ref="A2:M43"/>
  <sheetViews>
    <sheetView zoomScaleNormal="100" zoomScaleSheetLayoutView="100" workbookViewId="0">
      <selection activeCell="L2" sqref="L2:M3"/>
    </sheetView>
  </sheetViews>
  <sheetFormatPr defaultColWidth="9" defaultRowHeight="12.75"/>
  <cols>
    <col min="1" max="1" width="12.625" style="11" customWidth="1"/>
    <col min="2" max="2" width="7.625" style="11" customWidth="1"/>
    <col min="3" max="3" width="6.125" style="11" customWidth="1"/>
    <col min="4" max="4" width="7.375" style="11" customWidth="1"/>
    <col min="5" max="5" width="10.875" style="11" customWidth="1"/>
    <col min="6" max="12" width="9" style="11"/>
    <col min="13" max="13" width="15.125" style="11" customWidth="1"/>
    <col min="14" max="16384" width="9" style="11"/>
  </cols>
  <sheetData>
    <row r="2" spans="1:13" s="9" customFormat="1">
      <c r="A2" s="9" t="s">
        <v>145</v>
      </c>
      <c r="B2" s="10" t="s">
        <v>12</v>
      </c>
      <c r="L2" s="83" t="s">
        <v>127</v>
      </c>
      <c r="M2" s="83"/>
    </row>
    <row r="3" spans="1:13">
      <c r="L3" s="83"/>
      <c r="M3" s="83"/>
    </row>
    <row r="4" spans="1:13">
      <c r="D4" s="29" t="s">
        <v>13</v>
      </c>
      <c r="E4" s="9" t="s">
        <v>0</v>
      </c>
    </row>
    <row r="5" spans="1:13">
      <c r="B5" s="11">
        <v>2019</v>
      </c>
      <c r="C5" s="13" t="s">
        <v>26</v>
      </c>
      <c r="D5" s="14">
        <v>7.2</v>
      </c>
      <c r="E5" s="14">
        <v>8.6</v>
      </c>
    </row>
    <row r="6" spans="1:13">
      <c r="C6" s="13" t="s">
        <v>25</v>
      </c>
      <c r="D6" s="14">
        <v>7.9</v>
      </c>
      <c r="E6" s="14">
        <v>8.9</v>
      </c>
    </row>
    <row r="7" spans="1:13" ht="14.25">
      <c r="B7" s="30" t="s">
        <v>119</v>
      </c>
      <c r="C7" s="13" t="s">
        <v>15</v>
      </c>
      <c r="D7" s="14">
        <v>7.5</v>
      </c>
      <c r="E7" s="14">
        <v>8.6</v>
      </c>
    </row>
    <row r="8" spans="1:13">
      <c r="C8" s="13" t="s">
        <v>16</v>
      </c>
      <c r="D8" s="14">
        <v>7.7</v>
      </c>
      <c r="E8" s="14">
        <v>9.1</v>
      </c>
    </row>
    <row r="9" spans="1:13">
      <c r="C9" s="13" t="s">
        <v>17</v>
      </c>
      <c r="D9" s="14">
        <v>7.6</v>
      </c>
      <c r="E9" s="14">
        <v>9</v>
      </c>
    </row>
    <row r="10" spans="1:13">
      <c r="C10" s="13" t="s">
        <v>18</v>
      </c>
    </row>
    <row r="11" spans="1:13">
      <c r="C11" s="13" t="s">
        <v>19</v>
      </c>
    </row>
    <row r="12" spans="1:13">
      <c r="C12" s="13" t="s">
        <v>20</v>
      </c>
    </row>
    <row r="13" spans="1:13">
      <c r="C13" s="13" t="s">
        <v>21</v>
      </c>
      <c r="D13" s="14">
        <v>5.9</v>
      </c>
      <c r="E13" s="14">
        <v>7.5</v>
      </c>
    </row>
    <row r="14" spans="1:13">
      <c r="C14" s="13" t="s">
        <v>22</v>
      </c>
      <c r="D14" s="14">
        <v>6.2</v>
      </c>
      <c r="E14" s="14">
        <v>7.6</v>
      </c>
    </row>
    <row r="15" spans="1:13">
      <c r="C15" s="13" t="s">
        <v>23</v>
      </c>
      <c r="D15" s="14">
        <v>5.8</v>
      </c>
      <c r="E15" s="14">
        <v>7.2</v>
      </c>
    </row>
    <row r="16" spans="1:13">
      <c r="C16" s="13" t="s">
        <v>24</v>
      </c>
      <c r="D16" s="14">
        <v>5</v>
      </c>
      <c r="E16" s="14">
        <v>6.8</v>
      </c>
    </row>
    <row r="17" spans="2:5">
      <c r="C17" s="13" t="s">
        <v>26</v>
      </c>
    </row>
    <row r="18" spans="2:5">
      <c r="C18" s="13" t="s">
        <v>25</v>
      </c>
      <c r="D18" s="14"/>
      <c r="E18" s="14"/>
    </row>
    <row r="19" spans="2:5" ht="14.25">
      <c r="B19" s="30" t="s">
        <v>120</v>
      </c>
      <c r="C19" s="13" t="s">
        <v>15</v>
      </c>
      <c r="D19" s="14"/>
      <c r="E19" s="14"/>
    </row>
    <row r="20" spans="2:5">
      <c r="C20" s="13" t="s">
        <v>16</v>
      </c>
      <c r="D20" s="14"/>
      <c r="E20" s="14"/>
    </row>
    <row r="21" spans="2:5">
      <c r="C21" s="13" t="s">
        <v>17</v>
      </c>
      <c r="D21" s="14"/>
      <c r="E21" s="14"/>
    </row>
    <row r="22" spans="2:5">
      <c r="C22" s="13" t="s">
        <v>18</v>
      </c>
      <c r="D22" s="14"/>
      <c r="E22" s="14"/>
    </row>
    <row r="23" spans="2:5">
      <c r="C23" s="13" t="s">
        <v>19</v>
      </c>
      <c r="D23" s="14"/>
      <c r="E23" s="14"/>
    </row>
    <row r="24" spans="2:5">
      <c r="C24" s="13" t="s">
        <v>20</v>
      </c>
      <c r="D24" s="14"/>
      <c r="E24" s="14"/>
    </row>
    <row r="25" spans="2:5">
      <c r="C25" s="13" t="s">
        <v>21</v>
      </c>
      <c r="D25" s="14">
        <v>5.3</v>
      </c>
      <c r="E25" s="14">
        <v>6.7</v>
      </c>
    </row>
    <row r="26" spans="2:5">
      <c r="C26" s="13" t="s">
        <v>22</v>
      </c>
      <c r="D26" s="14">
        <v>5.5</v>
      </c>
      <c r="E26" s="14">
        <v>6.9</v>
      </c>
    </row>
    <row r="27" spans="2:5">
      <c r="C27" s="13" t="s">
        <v>23</v>
      </c>
      <c r="D27" s="14">
        <v>5</v>
      </c>
      <c r="E27" s="14">
        <v>5.5</v>
      </c>
    </row>
    <row r="28" spans="2:5">
      <c r="C28" s="13" t="s">
        <v>24</v>
      </c>
      <c r="D28" s="14">
        <v>4.4000000000000004</v>
      </c>
      <c r="E28" s="14">
        <v>4.9000000000000004</v>
      </c>
    </row>
    <row r="29" spans="2:5">
      <c r="C29" s="13" t="s">
        <v>26</v>
      </c>
      <c r="D29" s="14">
        <v>4.2</v>
      </c>
      <c r="E29" s="14">
        <v>4.9000000000000004</v>
      </c>
    </row>
    <row r="30" spans="2:5">
      <c r="C30" s="13" t="s">
        <v>25</v>
      </c>
      <c r="D30" s="14">
        <v>4.0999999999999996</v>
      </c>
      <c r="E30" s="14">
        <v>4.8</v>
      </c>
    </row>
    <row r="31" spans="2:5">
      <c r="B31" s="11">
        <v>2022</v>
      </c>
      <c r="C31" s="13" t="s">
        <v>15</v>
      </c>
      <c r="D31" s="14">
        <v>3.7</v>
      </c>
      <c r="E31" s="14">
        <v>4.4000000000000004</v>
      </c>
    </row>
    <row r="32" spans="2:5">
      <c r="C32" s="13" t="s">
        <v>16</v>
      </c>
      <c r="D32" s="14">
        <v>3.4</v>
      </c>
      <c r="E32" s="14">
        <v>4.2</v>
      </c>
    </row>
    <row r="33" spans="2:10">
      <c r="C33" s="13" t="s">
        <v>17</v>
      </c>
      <c r="D33" s="14">
        <v>4.4000000000000004</v>
      </c>
      <c r="E33" s="14">
        <v>5.6</v>
      </c>
    </row>
    <row r="34" spans="2:10">
      <c r="C34" s="13" t="s">
        <v>18</v>
      </c>
      <c r="D34" s="11">
        <v>4.9000000000000004</v>
      </c>
      <c r="E34" s="11">
        <v>5.4</v>
      </c>
    </row>
    <row r="35" spans="2:10">
      <c r="C35" s="13" t="s">
        <v>19</v>
      </c>
      <c r="D35" s="11">
        <v>4.7</v>
      </c>
      <c r="E35" s="11">
        <v>5.0999999999999996</v>
      </c>
    </row>
    <row r="36" spans="2:10">
      <c r="C36" s="13" t="s">
        <v>20</v>
      </c>
      <c r="D36" s="11">
        <v>4.8</v>
      </c>
      <c r="E36" s="11">
        <v>5.2</v>
      </c>
    </row>
    <row r="37" spans="2:10">
      <c r="C37" s="13" t="s">
        <v>21</v>
      </c>
      <c r="D37" s="11">
        <v>5.2</v>
      </c>
      <c r="E37" s="11">
        <v>5.5</v>
      </c>
    </row>
    <row r="38" spans="2:10">
      <c r="C38" s="13" t="s">
        <v>22</v>
      </c>
      <c r="D38" s="11">
        <v>5.6</v>
      </c>
      <c r="E38" s="11">
        <v>5.9</v>
      </c>
    </row>
    <row r="39" spans="2:10">
      <c r="C39" s="13" t="s">
        <v>23</v>
      </c>
      <c r="D39" s="11">
        <v>5.2</v>
      </c>
      <c r="E39" s="11">
        <v>5.8</v>
      </c>
    </row>
    <row r="40" spans="2:10">
      <c r="C40" s="13" t="s">
        <v>24</v>
      </c>
      <c r="D40" s="11">
        <v>4.8</v>
      </c>
      <c r="E40" s="11">
        <v>5.4</v>
      </c>
    </row>
    <row r="41" spans="2:10">
      <c r="C41" s="77">
        <v>11</v>
      </c>
      <c r="D41" s="1">
        <v>4.8</v>
      </c>
      <c r="E41" s="1">
        <v>5.3</v>
      </c>
    </row>
    <row r="43" spans="2:10" ht="24.95" customHeight="1">
      <c r="B43" s="88" t="s">
        <v>121</v>
      </c>
      <c r="C43" s="89"/>
      <c r="D43" s="89"/>
      <c r="E43" s="89"/>
      <c r="F43" s="89"/>
      <c r="G43" s="89"/>
      <c r="H43" s="89"/>
      <c r="I43" s="89"/>
      <c r="J43" s="89"/>
    </row>
  </sheetData>
  <mergeCells count="2">
    <mergeCell ref="B43:J43"/>
    <mergeCell ref="L2:M3"/>
  </mergeCells>
  <hyperlinks>
    <hyperlink ref="L2:M3" location="'Spis wykresów'!A1" display="Powrót do spisu wykresów" xr:uid="{1EA9D3DA-8793-4CA0-A9BD-3272397491F4}"/>
  </hyperlinks>
  <pageMargins left="0.70866141732283472" right="0.70866141732283472" top="0.74803149606299213" bottom="0.74803149606299213" header="0.31496062992125984" footer="0.31496062992125984"/>
  <pageSetup paperSize="9" scale="10" orientation="landscape" horizontalDpi="4294967295" r:id="rId1"/>
  <ignoredErrors>
    <ignoredError sqref="C5:C3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wykresów</vt:lpstr>
      <vt:lpstr>Wykres 1.</vt:lpstr>
      <vt:lpstr>Wykres 2.</vt:lpstr>
      <vt:lpstr>Wykres 3.</vt:lpstr>
      <vt:lpstr>Wykres 4.</vt:lpstr>
      <vt:lpstr>Wykres 5.</vt:lpstr>
      <vt:lpstr>Wykres 6.</vt:lpstr>
      <vt:lpstr>Wykres 7.</vt:lpstr>
      <vt:lpstr>Wykres 8.</vt:lpstr>
      <vt:lpstr>Wykres 9.</vt:lpstr>
      <vt:lpstr>Wykres 10.</vt:lpstr>
      <vt:lpstr>Wykres 11.</vt:lpstr>
      <vt:lpstr>Wykres 12.</vt:lpstr>
      <vt:lpstr>Pytanie 1.</vt:lpstr>
      <vt:lpstr>Pytanie 2.</vt:lpstr>
      <vt:lpstr>Pytanie 3.</vt:lpstr>
      <vt:lpstr>Pytanie 4.</vt:lpstr>
      <vt:lpstr>Pytanie 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zietekd</dc:creator>
  <cp:lastModifiedBy>Więcek Iwona</cp:lastModifiedBy>
  <cp:lastPrinted>2019-09-26T11:57:29Z</cp:lastPrinted>
  <dcterms:created xsi:type="dcterms:W3CDTF">2011-03-23T08:55:27Z</dcterms:created>
  <dcterms:modified xsi:type="dcterms:W3CDTF">2022-12-28T11:33:53Z</dcterms:modified>
</cp:coreProperties>
</file>