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eceki\Desktop\Komunikat_listopad 2022\"/>
    </mc:Choice>
  </mc:AlternateContent>
  <xr:revisionPtr revIDLastSave="0" documentId="13_ncr:1_{39AEB442-274B-4A78-A09E-08189546809A}" xr6:coauthVersionLast="47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Spis tablic" sheetId="12" r:id="rId1"/>
    <sheet name="Tabl. 1." sheetId="22" r:id="rId2"/>
    <sheet name="Tabl. 2." sheetId="21" r:id="rId3"/>
    <sheet name="Tabl. 3." sheetId="20" r:id="rId4"/>
    <sheet name="Tabl. 4." sheetId="24" r:id="rId5"/>
    <sheet name="Tabl. 5." sheetId="19" r:id="rId6"/>
    <sheet name="Tabl 6." sheetId="18" r:id="rId7"/>
    <sheet name="Tabl. 7." sheetId="17" r:id="rId8"/>
    <sheet name="Tabl 8." sheetId="25" r:id="rId9"/>
    <sheet name="Tabl. 9." sheetId="15" r:id="rId10"/>
    <sheet name="Tabl. 10." sheetId="14" r:id="rId11"/>
    <sheet name="Tabl. 11." sheetId="13" r:id="rId12"/>
    <sheet name="Tabl. 12." sheetId="23" r:id="rId13"/>
    <sheet name="Tabl. 13." sheetId="11" r:id="rId14"/>
  </sheets>
  <externalReferences>
    <externalReference r:id="rId15"/>
  </externalReferences>
  <definedNames>
    <definedName name="_Hlk51753817" localSheetId="13">'Tabl. 13.'!#REF!</definedName>
    <definedName name="_Hlk51763668" localSheetId="13">'Tabl. 13.'!#REF!</definedName>
    <definedName name="_Hlk75514629" localSheetId="0">'Spis tablic'!$C$9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5" l="1"/>
  <c r="C5" i="25"/>
  <c r="D5" i="25"/>
  <c r="B6" i="25"/>
  <c r="C6" i="25"/>
  <c r="D6" i="25"/>
  <c r="B7" i="25"/>
  <c r="C7" i="25"/>
  <c r="D7" i="25"/>
  <c r="B8" i="25"/>
  <c r="C8" i="25"/>
  <c r="D8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B14" i="25"/>
  <c r="C14" i="25"/>
  <c r="D14" i="25"/>
  <c r="B15" i="25"/>
  <c r="C15" i="25"/>
  <c r="D15" i="25"/>
  <c r="B16" i="25"/>
  <c r="C16" i="25"/>
  <c r="D16" i="25"/>
  <c r="B17" i="25"/>
  <c r="C17" i="25"/>
  <c r="D17" i="25"/>
  <c r="B18" i="25"/>
  <c r="C18" i="25"/>
  <c r="D18" i="25"/>
  <c r="B19" i="25"/>
  <c r="C19" i="25"/>
  <c r="D19" i="25"/>
</calcChain>
</file>

<file path=xl/sharedStrings.xml><?xml version="1.0" encoding="utf-8"?>
<sst xmlns="http://schemas.openxmlformats.org/spreadsheetml/2006/main" count="594" uniqueCount="212">
  <si>
    <t>WYSZCZEGÓLNIENIE</t>
  </si>
  <si>
    <t>A – 2021</t>
  </si>
  <si>
    <t>B – 2022</t>
  </si>
  <si>
    <t>A</t>
  </si>
  <si>
    <t>.</t>
  </si>
  <si>
    <t>B</t>
  </si>
  <si>
    <t xml:space="preserve">poprzedni miesiąc=100 </t>
  </si>
  <si>
    <t xml:space="preserve">analogiczny miesiąc poprzedniego roku=100 </t>
  </si>
  <si>
    <t xml:space="preserve">w tym górnictwo i wydobywanie </t>
  </si>
  <si>
    <t>analogiczny miesiąc poprzedniego roku=100</t>
  </si>
  <si>
    <t xml:space="preserve">Bezrobotni zarejestrowani w tys. osób (stan w końcu okresu) </t>
  </si>
  <si>
    <t xml:space="preserve">Oferty pracy (zgłoszone w ciągu miesiąca) </t>
  </si>
  <si>
    <t xml:space="preserve">Liczba bezrobotnych na 1 ofertę pracy (stan w końcu okresu) </t>
  </si>
  <si>
    <t>Wskaźnik cen:</t>
  </si>
  <si>
    <t xml:space="preserve">analogiczny okres poprzedniego roku=100 </t>
  </si>
  <si>
    <t>skupu ziarna zbóż:</t>
  </si>
  <si>
    <t>skupu żywca rzeźnego wołowego (bez cieląt):</t>
  </si>
  <si>
    <t>skupu żywca rzeźnego wieprzowego:</t>
  </si>
  <si>
    <t>w tym górnictwo i wydobywanie:</t>
  </si>
  <si>
    <t xml:space="preserve">(w cenach bieżących) </t>
  </si>
  <si>
    <t xml:space="preserve">(stan w końcu okresu) </t>
  </si>
  <si>
    <t xml:space="preserve">w tym spółki handlowe </t>
  </si>
  <si>
    <t xml:space="preserve">w tym z udziałem kapitału zagranicznego </t>
  </si>
  <si>
    <r>
      <t>Ludność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w tys.</t>
    </r>
  </si>
  <si>
    <r>
      <t>Przeciętne zatrudnienie w sektorze przedsiębiorstw</t>
    </r>
    <r>
      <rPr>
        <vertAlign val="superscript"/>
        <sz val="10"/>
        <color rgb="FF000000"/>
        <rFont val="Arial"/>
        <family val="2"/>
        <charset val="238"/>
      </rPr>
      <t>b</t>
    </r>
    <r>
      <rPr>
        <sz val="10"/>
        <color rgb="FF000000"/>
        <rFont val="Arial"/>
        <family val="2"/>
        <charset val="238"/>
      </rPr>
      <t xml:space="preserve"> (w tys. osób) </t>
    </r>
  </si>
  <si>
    <r>
      <t>Stopa bezrobocia</t>
    </r>
    <r>
      <rPr>
        <vertAlign val="superscript"/>
        <sz val="10"/>
        <color rgb="FF000000"/>
        <rFont val="Arial"/>
        <family val="2"/>
        <charset val="238"/>
      </rPr>
      <t>c</t>
    </r>
    <r>
      <rPr>
        <sz val="10"/>
        <color rgb="FF000000"/>
        <rFont val="Arial"/>
        <family val="2"/>
        <charset val="238"/>
      </rPr>
      <t xml:space="preserve"> w % (stan w końcu okresu) </t>
    </r>
  </si>
  <si>
    <r>
      <t>Przeciętne miesięczne wynagrodzenia brutto w sektorze przedsiębiorstw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(w zł) </t>
    </r>
  </si>
  <si>
    <r>
      <t xml:space="preserve">Mieszkania oddane do użytkowania (od </t>
    </r>
    <r>
      <rPr>
        <sz val="10"/>
        <color rgb="FF000000"/>
        <rFont val="Arial"/>
        <family val="2"/>
        <charset val="238"/>
      </rPr>
      <t>początku roku)</t>
    </r>
  </si>
  <si>
    <r>
      <t>towarów i usług konsumpcyjnych</t>
    </r>
    <r>
      <rPr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>:</t>
    </r>
  </si>
  <si>
    <r>
      <t>Produkcja sprzedana przemysłu</t>
    </r>
    <r>
      <rPr>
        <vertAlign val="superscript"/>
        <sz val="10"/>
        <color theme="1"/>
        <rFont val="Arial"/>
        <family val="2"/>
        <charset val="238"/>
      </rPr>
      <t>f</t>
    </r>
    <r>
      <rPr>
        <sz val="10"/>
        <color theme="1"/>
        <rFont val="Arial"/>
        <family val="2"/>
        <charset val="238"/>
      </rPr>
      <t xml:space="preserve"> 
(w cenach stałych</t>
    </r>
    <r>
      <rPr>
        <vertAlign val="superscript"/>
        <sz val="10"/>
        <color theme="1"/>
        <rFont val="Arial"/>
        <family val="2"/>
        <charset val="238"/>
      </rPr>
      <t>g</t>
    </r>
    <r>
      <rPr>
        <sz val="10"/>
        <color theme="1"/>
        <rFont val="Arial"/>
        <family val="2"/>
        <charset val="238"/>
      </rPr>
      <t>):</t>
    </r>
  </si>
  <si>
    <r>
      <t>Produkcja budowlano-montażowa</t>
    </r>
    <r>
      <rPr>
        <vertAlign val="superscript"/>
        <sz val="10"/>
        <color theme="1"/>
        <rFont val="Arial"/>
        <family val="2"/>
        <charset val="238"/>
      </rPr>
      <t>f</t>
    </r>
    <r>
      <rPr>
        <sz val="10"/>
        <color theme="1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</si>
  <si>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color theme="1"/>
        <rFont val="Arial"/>
        <family val="2"/>
        <charset val="238"/>
      </rPr>
      <t>h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(w cenach bieżących):</t>
    </r>
  </si>
  <si>
    <r>
      <t>Wskaźnik rentowności obrotu w przedsiębiorstwach niefinansowych</t>
    </r>
    <r>
      <rPr>
        <vertAlign val="super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 w %:</t>
    </r>
  </si>
  <si>
    <r>
      <t>Nakłady inwestycyjne przedsiębiorstw</t>
    </r>
    <r>
      <rPr>
        <vertAlign val="superscript"/>
        <sz val="10"/>
        <color theme="1"/>
        <rFont val="Arial"/>
        <family val="2"/>
        <charset val="238"/>
      </rPr>
      <t>h</t>
    </r>
    <r>
      <rPr>
        <i/>
        <vertAlign val="superscript"/>
        <sz val="10"/>
        <color theme="1"/>
        <rFont val="Arial"/>
        <family val="2"/>
        <charset val="238"/>
      </rPr>
      <t xml:space="preserve">  </t>
    </r>
    <r>
      <rPr>
        <sz val="10"/>
        <color theme="1"/>
        <rFont val="Arial"/>
        <family val="2"/>
        <charset val="238"/>
      </rPr>
      <t>w mln zł</t>
    </r>
  </si>
  <si>
    <r>
      <t>brutto</t>
    </r>
    <r>
      <rPr>
        <vertAlign val="superscript"/>
        <sz val="10"/>
        <color theme="1"/>
        <rFont val="Arial"/>
        <family val="2"/>
        <charset val="238"/>
      </rPr>
      <t>i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</si>
  <si>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r>
      <t>netto</t>
    </r>
    <r>
      <rPr>
        <vertAlign val="superscript"/>
        <sz val="10"/>
        <color theme="1"/>
        <rFont val="Arial"/>
        <family val="2"/>
        <charset val="238"/>
      </rPr>
      <t>k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</si>
  <si>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r>
      <t>netto</t>
    </r>
    <r>
      <rPr>
        <vertAlign val="superscript"/>
        <sz val="10"/>
        <color theme="1"/>
        <rFont val="Arial"/>
        <family val="2"/>
        <charset val="238"/>
      </rPr>
      <t>k</t>
    </r>
    <r>
      <rPr>
        <i/>
        <sz val="10"/>
        <color theme="1"/>
        <rFont val="Arial"/>
        <family val="2"/>
        <charset val="238"/>
      </rPr>
      <t xml:space="preserve"> </t>
    </r>
  </si>
  <si>
    <r>
      <t>Podmioty gospodarki narodowej</t>
    </r>
    <r>
      <rPr>
        <vertAlign val="superscript"/>
        <sz val="10"/>
        <color theme="1"/>
        <rFont val="Arial"/>
        <family val="2"/>
        <charset val="238"/>
      </rPr>
      <t>l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w rejestrze REGON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</si>
  <si>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</si>
  <si>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</si>
  <si>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</si>
  <si>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</si>
  <si>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</si>
  <si>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</si>
  <si>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</si>
  <si>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</si>
  <si>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</si>
  <si>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r>
      <t>Relacja cen skupu</t>
    </r>
    <r>
      <rPr>
        <vertAlign val="superscript"/>
        <sz val="10"/>
        <color theme="1"/>
        <rFont val="Arial"/>
        <family val="2"/>
        <charset val="238"/>
      </rPr>
      <t>e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żywca wieprzowego do cen żyta 
na targowiskach </t>
    </r>
  </si>
  <si>
    <t>* Dane zostały zmienione w stosunku do już opublikowanych.</t>
  </si>
  <si>
    <t>Tabl. 1.</t>
  </si>
  <si>
    <t>Tabl. 2.</t>
  </si>
  <si>
    <t>Tabl. 3.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</si>
  <si>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</si>
  <si>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</si>
  <si>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</si>
  <si>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</si>
  <si>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</si>
  <si>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</si>
  <si>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</si>
  <si>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</si>
  <si>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 xml:space="preserve">Przeciętne zatrudnienie w sektorze przedsiębiorstw </t>
  </si>
  <si>
    <t>Liczba bezrobotnych i stopa bezrobocia rejestrowanego</t>
  </si>
  <si>
    <t xml:space="preserve">Przeciętne wynagrodzenia brutto w sektorze przedsiębiorstw </t>
  </si>
  <si>
    <t>Przeciętne ceny wybranych produktów rolnych</t>
  </si>
  <si>
    <t>Dynamika (w cenach stałych) i struktura (w cenach bieżących) produkcji sprzedanej przemysłu</t>
  </si>
  <si>
    <t xml:space="preserve">Dynamika i struktura (w cenach bieżących) produkcji budowlano-montażowej </t>
  </si>
  <si>
    <t>Mieszkania, na budowę których wydano pozwolenia lub dokonano zgłoszenia z projektem budowlanym</t>
  </si>
  <si>
    <t xml:space="preserve">Dynamika i struktura (w cenach bieżących) sprzedaży detalicznej </t>
  </si>
  <si>
    <t>w tys.</t>
  </si>
  <si>
    <t>OGÓŁEM</t>
  </si>
  <si>
    <t>w tym:</t>
  </si>
  <si>
    <t>Przemysł</t>
  </si>
  <si>
    <t xml:space="preserve">górnictwo i wydobywanie </t>
  </si>
  <si>
    <t xml:space="preserve">przetwórstwo przemysłowe </t>
  </si>
  <si>
    <t xml:space="preserve">Budownictwo </t>
  </si>
  <si>
    <t xml:space="preserve">Transport i gospodarka magazynowa </t>
  </si>
  <si>
    <t>Informacja i komunikacja</t>
  </si>
  <si>
    <t xml:space="preserve">Tabl. 1. Przeciętne zatrudnienie w sektorze przedsiębiorstw </t>
  </si>
  <si>
    <r>
      <t xml:space="preserve">wytwarzanie i zaopatrywanie w energię elektryczną, gaz, parę wodną i gorącą wodę </t>
    </r>
    <r>
      <rPr>
        <vertAlign val="superscript"/>
        <sz val="10"/>
        <color theme="1"/>
        <rFont val="Arial"/>
        <family val="2"/>
        <charset val="238"/>
      </rPr>
      <t>∆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</si>
  <si>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∆</t>
    </r>
  </si>
  <si>
    <r>
      <t xml:space="preserve">Handel; naprawa pojazdów samochodowych </t>
    </r>
    <r>
      <rPr>
        <vertAlign val="superscript"/>
        <sz val="10"/>
        <color theme="1"/>
        <rFont val="Arial"/>
        <family val="2"/>
        <charset val="238"/>
      </rPr>
      <t>∆</t>
    </r>
  </si>
  <si>
    <r>
      <t xml:space="preserve">Zakwaterowanie i gastronomia </t>
    </r>
    <r>
      <rPr>
        <vertAlign val="superscript"/>
        <sz val="10"/>
        <color theme="1"/>
        <rFont val="Arial"/>
        <family val="2"/>
        <charset val="238"/>
      </rPr>
      <t>∆</t>
    </r>
  </si>
  <si>
    <r>
      <t xml:space="preserve">Obsługa rynku nieruchomości </t>
    </r>
    <r>
      <rPr>
        <vertAlign val="superscript"/>
        <sz val="10"/>
        <color theme="1"/>
        <rFont val="Arial"/>
        <family val="2"/>
        <charset val="238"/>
      </rPr>
      <t>∆</t>
    </r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</si>
  <si>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</si>
  <si>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 xml:space="preserve">Administrowanie i działalność wspierająca 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</si>
  <si>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</si>
  <si>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</si>
  <si>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</si>
  <si>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</si>
  <si>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Tabl. 2. Liczba bezrobotnych i stopa bezrobocia rejestrowanego</t>
  </si>
  <si>
    <t>w zł</t>
  </si>
  <si>
    <t xml:space="preserve">Tablica 3. Przeciętne wynagrodzenia brutto w sektorze przedsiębiorstw </t>
  </si>
  <si>
    <t>w tys. t</t>
  </si>
  <si>
    <t xml:space="preserve">Pszenica </t>
  </si>
  <si>
    <t>Żyto</t>
  </si>
  <si>
    <r>
      <t>OGÓŁEM</t>
    </r>
    <r>
      <rPr>
        <b/>
        <vertAlign val="superscript"/>
        <sz val="10"/>
        <color rgb="FF000000"/>
        <rFont val="Arial"/>
        <family val="2"/>
        <charset val="238"/>
      </rPr>
      <t>bc</t>
    </r>
  </si>
  <si>
    <r>
      <t xml:space="preserve">a </t>
    </r>
    <r>
      <rPr>
        <sz val="8"/>
        <color theme="1"/>
        <rFont val="Arial"/>
        <family val="2"/>
        <charset val="238"/>
      </rPr>
      <t>Nie obejmuje działów: Badania naukowe i prace rozwojowe oraz Działalność weterynaryjna.</t>
    </r>
  </si>
  <si>
    <t xml:space="preserve">bydło (bez cieląt) </t>
  </si>
  <si>
    <t xml:space="preserve">trzoda chlewna </t>
  </si>
  <si>
    <t xml:space="preserve">drób </t>
  </si>
  <si>
    <r>
      <t>Żywiec rzeźny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</t>
    </r>
  </si>
  <si>
    <r>
      <t>Mleko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</t>
    </r>
  </si>
  <si>
    <t>Ceny w skupie</t>
  </si>
  <si>
    <t xml:space="preserve">w zł </t>
  </si>
  <si>
    <t xml:space="preserve">pszenica </t>
  </si>
  <si>
    <t>żyto</t>
  </si>
  <si>
    <t>Żywiec rzeźny za 1 kg wagi żywej:</t>
  </si>
  <si>
    <t>bydło (bez cieląt)</t>
  </si>
  <si>
    <t>trzoda chlewna</t>
  </si>
  <si>
    <t>Mleko za 1 hl</t>
  </si>
  <si>
    <r>
      <t>Ceny na targowiskach</t>
    </r>
    <r>
      <rPr>
        <vertAlign val="superscript"/>
        <sz val="10"/>
        <color rgb="FF0D0D0D"/>
        <rFont val="Arial"/>
        <family val="2"/>
        <charset val="238"/>
      </rPr>
      <t>a</t>
    </r>
  </si>
  <si>
    <r>
      <t>Ziarno zbóż</t>
    </r>
    <r>
      <rPr>
        <vertAlign val="superscript"/>
        <sz val="10"/>
        <color rgb="FF000000"/>
        <rFont val="Arial"/>
        <family val="2"/>
        <charset val="238"/>
      </rPr>
      <t>b</t>
    </r>
    <r>
      <rPr>
        <sz val="10"/>
        <color rgb="FF000000"/>
        <rFont val="Arial"/>
        <family val="2"/>
        <charset val="238"/>
      </rPr>
      <t xml:space="preserve"> za 1 dt:</t>
    </r>
  </si>
  <si>
    <t>w odsetkach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</si>
  <si>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</si>
  <si>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</si>
  <si>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 xml:space="preserve">Budowa obiektów inżynierii lądowej i wodnej </t>
    </r>
    <r>
      <rPr>
        <vertAlign val="superscript"/>
        <sz val="10"/>
        <color theme="1"/>
        <rFont val="Arial"/>
        <family val="2"/>
        <charset val="238"/>
      </rPr>
      <t>∆</t>
    </r>
  </si>
  <si>
    <t>Mieszkania oddane do użytkowania</t>
  </si>
  <si>
    <t>Indywidualne</t>
  </si>
  <si>
    <t>w liczbach bezwzględnych</t>
  </si>
  <si>
    <t>Przeznaczone na sprzedaż lub wynajem</t>
  </si>
  <si>
    <t>Mieszkania, których budowę rozpoczęto</t>
  </si>
  <si>
    <t>Komunalne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</si>
  <si>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</si>
  <si>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</si>
  <si>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</si>
  <si>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Pozostała sprzedaż detaliczna w niewyspecjalizowanych sklepach </t>
  </si>
  <si>
    <t xml:space="preserve">Farmaceutyki, kosmetyki, sprzęt ortopedyczny </t>
  </si>
  <si>
    <t xml:space="preserve">Tekstylia, odzież, obuwie </t>
  </si>
  <si>
    <t xml:space="preserve">Meble, RTV, AGD </t>
  </si>
  <si>
    <t xml:space="preserve">Prasa, książki, pozostała sprzedaż w wyspecjalizowanych sklepach </t>
  </si>
  <si>
    <t xml:space="preserve">Pozostałe </t>
  </si>
  <si>
    <r>
      <t>OGÓŁEM</t>
    </r>
    <r>
      <rPr>
        <b/>
        <vertAlign val="superscript"/>
        <sz val="10"/>
        <color rgb="FF000000"/>
        <rFont val="Arial"/>
        <family val="2"/>
        <charset val="238"/>
      </rPr>
      <t>a</t>
    </r>
  </si>
  <si>
    <t>Spis tablic</t>
  </si>
  <si>
    <t>Powrót do spisu tablic</t>
  </si>
  <si>
    <t>Skup zbóż podstawowych</t>
  </si>
  <si>
    <t>Skup podstawowych produktów zwierzęcych</t>
  </si>
  <si>
    <t>analogiczny okres roku poprzedniego=100</t>
  </si>
  <si>
    <t>2022</t>
  </si>
  <si>
    <t>Społeczne czynszowe</t>
  </si>
  <si>
    <r>
      <t>Ziemniaki</t>
    </r>
    <r>
      <rPr>
        <vertAlign val="superscript"/>
        <sz val="10"/>
        <color rgb="FF000000"/>
        <rFont val="Arial"/>
        <family val="2"/>
        <charset val="238"/>
      </rPr>
      <t>c</t>
    </r>
    <r>
      <rPr>
        <sz val="10"/>
        <color rgb="FF000000"/>
        <rFont val="Arial"/>
        <family val="2"/>
        <charset val="238"/>
      </rPr>
      <t xml:space="preserve"> za 1 dt</t>
    </r>
  </si>
  <si>
    <t>Wybrane dane o województwie śląskim</t>
  </si>
  <si>
    <t>–</t>
  </si>
  <si>
    <t>Tabl. 4.</t>
  </si>
  <si>
    <t xml:space="preserve">Komunalne </t>
  </si>
  <si>
    <t>Tabl. 13.</t>
  </si>
  <si>
    <r>
      <t>brutto</t>
    </r>
    <r>
      <rPr>
        <vertAlign val="superscript"/>
        <sz val="10"/>
        <color theme="1"/>
        <rFont val="Arial"/>
        <family val="2"/>
        <charset val="238"/>
      </rPr>
      <t xml:space="preserve">i </t>
    </r>
    <r>
      <rPr>
        <sz val="10"/>
        <color theme="1"/>
        <rFont val="Arial"/>
        <family val="2"/>
        <charset val="238"/>
      </rPr>
      <t xml:space="preserve"> </t>
    </r>
  </si>
  <si>
    <t>Wskaźnik cen towarów i usług konsumpcyjnych</t>
  </si>
  <si>
    <r>
      <t xml:space="preserve">Tabl. 12. </t>
    </r>
    <r>
      <rPr>
        <b/>
        <sz val="10"/>
        <color theme="1"/>
        <rFont val="Arial"/>
        <family val="2"/>
        <charset val="238"/>
      </rPr>
      <t xml:space="preserve">Dynamika i struktura (w cenach bieżących) sprzedaży detalicznej </t>
    </r>
  </si>
  <si>
    <r>
      <t xml:space="preserve">Tabl. 9. </t>
    </r>
    <r>
      <rPr>
        <b/>
        <sz val="10"/>
        <color theme="1"/>
        <rFont val="Arial"/>
        <family val="2"/>
        <charset val="238"/>
      </rPr>
      <t xml:space="preserve">Dynamika i struktura (w cenach bieżących) produkcji budowlano-montażowej </t>
    </r>
  </si>
  <si>
    <t>Tabl. 7. Przeciętne ceny wybranych produktów rolnych</t>
  </si>
  <si>
    <r>
      <t>Tabl. 6. Skup podstawowych produktów zwierzęcych</t>
    </r>
    <r>
      <rPr>
        <b/>
        <vertAlign val="superscript"/>
        <sz val="9.5"/>
        <color rgb="FF000000"/>
        <rFont val="Fira Sans"/>
        <family val="2"/>
        <charset val="238"/>
      </rPr>
      <t>a</t>
    </r>
  </si>
  <si>
    <r>
      <t>Tabl. 5. Skup zbóż podstawowych</t>
    </r>
    <r>
      <rPr>
        <b/>
        <vertAlign val="superscript"/>
        <sz val="10"/>
        <color rgb="FF000000"/>
        <rFont val="Arial"/>
        <family val="2"/>
        <charset val="238"/>
      </rPr>
      <t>a</t>
    </r>
    <r>
      <rPr>
        <b/>
        <sz val="10"/>
        <color rgb="FF000000"/>
        <rFont val="Arial"/>
        <family val="2"/>
        <charset val="238"/>
      </rPr>
      <t xml:space="preserve"> </t>
    </r>
  </si>
  <si>
    <t>Tabl. 13. Wybrane dane o województwie śląskim</t>
  </si>
  <si>
    <t>11 2022</t>
  </si>
  <si>
    <t>01–11 2022</t>
  </si>
  <si>
    <t>11 2021=100</t>
  </si>
  <si>
    <t>01–11 2021=100</t>
  </si>
  <si>
    <t>11 2021</t>
  </si>
  <si>
    <t>10</t>
  </si>
  <si>
    <t>11</t>
  </si>
  <si>
    <t>Tablica 4. Wskaźnik cen towarów i usług konsumpcyjnych</t>
  </si>
  <si>
    <t>2 kw.</t>
  </si>
  <si>
    <t>3 kw.</t>
  </si>
  <si>
    <t xml:space="preserve">Żywność i napoje bezalkoholowe </t>
  </si>
  <si>
    <t>Napoje alkoholowe i wyroby tytoniowe</t>
  </si>
  <si>
    <t xml:space="preserve">Odzież i obuwie </t>
  </si>
  <si>
    <t xml:space="preserve">Mieszkanie </t>
  </si>
  <si>
    <t xml:space="preserve">Zdrowie </t>
  </si>
  <si>
    <t xml:space="preserve">Transport </t>
  </si>
  <si>
    <t xml:space="preserve">Rekreacja i kultura </t>
  </si>
  <si>
    <t xml:space="preserve">Edukacja </t>
  </si>
  <si>
    <t>10 2022=100</t>
  </si>
  <si>
    <t>07 2022 – 11 2022</t>
  </si>
  <si>
    <t>07 2021 – 11 2021=100</t>
  </si>
  <si>
    <r>
      <rPr>
        <b/>
        <sz val="8"/>
        <color rgb="FF000000"/>
        <rFont val="Fira Sans"/>
        <family val="2"/>
        <charset val="238"/>
      </rPr>
      <t>a</t>
    </r>
    <r>
      <rPr>
        <sz val="8"/>
        <color rgb="FF000000"/>
        <rFont val="Fira Sans"/>
        <family val="2"/>
        <charset val="238"/>
      </rPr>
      <t xml:space="preserve"> W okresie od lipca do listopada bez skupu realizowanego przez osoby fizyczne. </t>
    </r>
    <r>
      <rPr>
        <b/>
        <sz val="8"/>
        <color rgb="FF000000"/>
        <rFont val="Fira Sans"/>
        <family val="2"/>
        <charset val="238"/>
      </rPr>
      <t>b</t>
    </r>
    <r>
      <rPr>
        <sz val="8"/>
        <color rgb="FF000000"/>
        <rFont val="Fira Sans"/>
        <family val="2"/>
        <charset val="238"/>
      </rPr>
      <t xml:space="preserve"> Obejmuje: bydło, cielęta, trzodę chlewną, owce, konie i drób; 
w wadze żywej. </t>
    </r>
    <r>
      <rPr>
        <b/>
        <sz val="8"/>
        <color rgb="FF000000"/>
        <rFont val="Fira Sans"/>
        <family val="2"/>
        <charset val="238"/>
      </rPr>
      <t>c</t>
    </r>
    <r>
      <rPr>
        <sz val="8"/>
        <color rgb="FF000000"/>
        <rFont val="Fira Sans"/>
        <family val="2"/>
        <charset val="238"/>
      </rPr>
      <t xml:space="preserve"> W milionach litrów.</t>
    </r>
  </si>
  <si>
    <t>01-11 2022</t>
  </si>
  <si>
    <r>
      <t xml:space="preserve">a </t>
    </r>
    <r>
      <rPr>
        <sz val="8"/>
        <color rgb="FF000000"/>
        <rFont val="Arial"/>
        <family val="2"/>
        <charset val="238"/>
      </rPr>
      <t>Brak danych dotyczących cen produktów rolnych na targowiskach, ze względu na obowiązującą decyzję o zamknięciu targowisk, spowodowaną stanem zagrożenia pandemią COVID-19.</t>
    </r>
    <r>
      <rPr>
        <b/>
        <sz val="8"/>
        <color rgb="FF000000"/>
        <rFont val="Arial"/>
        <family val="2"/>
        <charset val="238"/>
      </rPr>
      <t xml:space="preserve"> b </t>
    </r>
    <r>
      <rPr>
        <sz val="8"/>
        <color rgb="FF000000"/>
        <rFont val="Arial"/>
        <family val="2"/>
        <charset val="238"/>
      </rPr>
      <t>W skupie bez ziarna siewnego.</t>
    </r>
    <r>
      <rPr>
        <b/>
        <sz val="8"/>
        <color rgb="FF000000"/>
        <rFont val="Arial"/>
        <family val="2"/>
        <charset val="238"/>
      </rPr>
      <t xml:space="preserve"> c J</t>
    </r>
    <r>
      <rPr>
        <sz val="8"/>
        <color rgb="FF000000"/>
        <rFont val="Arial"/>
        <family val="2"/>
        <charset val="238"/>
      </rPr>
      <t>adalne późne.</t>
    </r>
  </si>
  <si>
    <r>
      <rPr>
        <b/>
        <sz val="8"/>
        <color rgb="FF000000"/>
        <rFont val="Arial"/>
        <family val="2"/>
        <charset val="238"/>
      </rPr>
      <t>a</t>
    </r>
    <r>
      <rPr>
        <sz val="8"/>
        <color rgb="FF000000"/>
        <rFont val="Arial"/>
        <family val="2"/>
        <charset val="238"/>
      </rPr>
      <t xml:space="preserve"> Bez skupu realizowanego przez osoby fizyczne. </t>
    </r>
    <r>
      <rPr>
        <b/>
        <sz val="8"/>
        <color rgb="FF000000"/>
        <rFont val="Arial"/>
        <family val="2"/>
        <charset val="238"/>
      </rPr>
      <t>b</t>
    </r>
    <r>
      <rPr>
        <sz val="8"/>
        <color rgb="FF000000"/>
        <rFont val="Arial"/>
        <family val="2"/>
        <charset val="238"/>
      </rPr>
      <t xml:space="preserve"> Obejmuje: pszenicę, żyto, jęczmień, owies, pszenżyto. </t>
    </r>
    <r>
      <rPr>
        <b/>
        <sz val="8"/>
        <color rgb="FF000000"/>
        <rFont val="Arial"/>
        <family val="2"/>
        <charset val="238"/>
      </rPr>
      <t>c</t>
    </r>
    <r>
      <rPr>
        <sz val="8"/>
        <color rgb="FF000000"/>
        <rFont val="Arial"/>
        <family val="2"/>
        <charset val="238"/>
      </rPr>
      <t xml:space="preserve"> Łącznie z mieszankami zbożowymi, bez ziarna siewnego.</t>
    </r>
  </si>
  <si>
    <t>Tablica 8. Dynamika (w cenach stałych) i struktura (w cenach bieżących) produkcji sprzedanej przemysłu</t>
  </si>
  <si>
    <t xml:space="preserve">Górnictwo i wydobywanie </t>
  </si>
  <si>
    <t>w tym wydobywanie węgla kamiennego i węgla brunatnego (lignitu)</t>
  </si>
  <si>
    <t>Przetwórstwo przemysłowe</t>
  </si>
  <si>
    <t>w tym produkcja:</t>
  </si>
  <si>
    <t>artykułów spożywczych</t>
  </si>
  <si>
    <t>wyrobów z gumy i tworzyw sztucznych</t>
  </si>
  <si>
    <t>metali</t>
  </si>
  <si>
    <t>urządzeń elektrycznych</t>
  </si>
  <si>
    <t>wyrobów z pozostałych mineralnych surowców niemetalicznych</t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</si>
  <si>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</si>
  <si>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 xml:space="preserve">Wytwarzanie i zaopatrywanie w energię elektryczną, gaz, parę wodną i gorącą wodę </t>
    </r>
    <r>
      <rPr>
        <vertAlign val="superscript"/>
        <sz val="10"/>
        <color theme="1"/>
        <rFont val="Arial"/>
        <family val="2"/>
        <charset val="238"/>
      </rPr>
      <t>∆</t>
    </r>
  </si>
  <si>
    <r>
      <t xml:space="preserve">pojazdów samochodowych, przyczep i naczep </t>
    </r>
    <r>
      <rPr>
        <vertAlign val="superscript"/>
        <sz val="10"/>
        <color theme="1"/>
        <rFont val="Arial"/>
        <family val="2"/>
        <charset val="238"/>
      </rPr>
      <t>∆</t>
    </r>
  </si>
  <si>
    <r>
      <t xml:space="preserve">maszyn i urządzeń </t>
    </r>
    <r>
      <rPr>
        <vertAlign val="superscript"/>
        <sz val="10"/>
        <color theme="1"/>
        <rFont val="Arial"/>
        <family val="2"/>
        <charset val="238"/>
      </rPr>
      <t>∆</t>
    </r>
  </si>
  <si>
    <r>
      <t xml:space="preserve">wyrobów z metali </t>
    </r>
    <r>
      <rPr>
        <vertAlign val="superscript"/>
        <sz val="10"/>
        <color theme="1"/>
        <rFont val="Arial"/>
        <family val="2"/>
        <charset val="238"/>
      </rPr>
      <t>∆</t>
    </r>
  </si>
  <si>
    <r>
      <t>Przeciętna
powierzchnia
użytkowa
1 mieszkania
w m</t>
    </r>
    <r>
      <rPr>
        <vertAlign val="superscript"/>
        <sz val="10"/>
        <color rgb="FF000000"/>
        <rFont val="Arial"/>
        <family val="2"/>
        <charset val="238"/>
      </rPr>
      <t>2</t>
    </r>
  </si>
  <si>
    <t xml:space="preserve">Tabl. 10. Mieszkania oddane do użytkowania w okresie styczeń-listopad 2022 r. </t>
  </si>
  <si>
    <t>Tabl. 11. Mieszkania, na budowę których wydano pozwolenia lub dokonano zgłoszenia z projektem budowlanym i mieszkania, których budowę rozpoczęto 
               w okresie styczeń-listopad 2022 r.</t>
  </si>
  <si>
    <t>Zakładowe</t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</si>
  <si>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Grupowania przedsiębiorstw dokonano na podstawie Polskiej Klasyfikacji Działalności – PKD 2007, zaliczając przedsiębiorstwo do określo-nej kategorii według przeważającego rodzaju działalności, zgodnie z aktualnym w omawianym okresie stanem organizacyjnym. Odnotowane zmiany (wzrost/spadek) sprzedaży detalicznej w poszczególnych grupach rodzajów działalności przedsiębiorstw mogą zatem również wyni-kać ze zmiany przeważającego rodzaju działalności przedsiębiorstwa oraz zmian organizacyjnych. Nie ma to wpływu na dynamikę sprzedaży detalicznej ogółem.</t>
    </r>
  </si>
  <si>
    <t>112,2*</t>
  </si>
  <si>
    <t>100,8*</t>
  </si>
  <si>
    <t>108,2*</t>
  </si>
  <si>
    <t>10755*</t>
  </si>
  <si>
    <t>12259*</t>
  </si>
  <si>
    <t>13577*</t>
  </si>
  <si>
    <t>14930*</t>
  </si>
  <si>
    <t>115,0*</t>
  </si>
  <si>
    <t>116,3*</t>
  </si>
  <si>
    <t>112,6*</t>
  </si>
  <si>
    <t>108,1*</t>
  </si>
  <si>
    <r>
      <rPr>
        <b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 W przedsiębiorstwach, w których liczba pracujących przekracza 9 osób. </t>
    </r>
    <r>
      <rPr>
        <b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 W przedsiębiorstwach, w których liczba pracujących przekracza 49 osób; dane są prezentowane narastająco. </t>
    </r>
    <r>
      <rPr>
        <b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 Relacja wyniku finansowego brutto do przychodów z całokształtu działalności. </t>
    </r>
    <r>
      <rPr>
        <b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 Relacja wyniku finansowego netto do przychodów z całokształtu działalności. </t>
    </r>
    <r>
      <rPr>
        <b/>
        <sz val="10"/>
        <color theme="1"/>
        <rFont val="Arial"/>
        <family val="2"/>
        <charset val="238"/>
      </rPr>
      <t>e</t>
    </r>
    <r>
      <rPr>
        <sz val="10"/>
        <color theme="1"/>
        <rFont val="Arial"/>
        <family val="2"/>
        <charset val="238"/>
      </rPr>
      <t xml:space="preserve">  Bez osób prowadzących gospodarstwa indywidualne w rolnictwie.</t>
    </r>
  </si>
  <si>
    <t xml:space="preserve">Mieszkania oddane do użytkowania w okresie styczeń-listopad 2022 r. </t>
  </si>
  <si>
    <t>Mieszkania, na budowę których wydano pozwolenia lub dokonano zgłoszenia z projektem budowlanym i mieszkania, których budowę rozpoczęto w okresie styczeń-listopad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</si>
</sst>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3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11"/>
      <color theme="1"/>
      <name val="Cambria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7"/>
      <color theme="1"/>
      <name val="Fira Sans"/>
      <family val="2"/>
      <charset val="238"/>
    </font>
    <font>
      <b/>
      <vertAlign val="superscript"/>
      <sz val="9.5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D0D0D"/>
      <name val="Arial"/>
      <family val="2"/>
      <charset val="238"/>
    </font>
    <font>
      <vertAlign val="superscript"/>
      <sz val="10"/>
      <color rgb="FF0D0D0D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1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/>
      <bottom style="thin">
        <color rgb="FF522398"/>
      </bottom>
      <diagonal/>
    </border>
    <border>
      <left style="thin">
        <color rgb="FF522398"/>
      </left>
      <right/>
      <top/>
      <bottom/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001D77"/>
      </left>
      <right style="thin">
        <color rgb="FF001D77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/>
      <top style="thin">
        <color rgb="FF522398"/>
      </top>
      <bottom style="medium">
        <color rgb="FF522398"/>
      </bottom>
      <diagonal/>
    </border>
    <border>
      <left style="thin">
        <color rgb="FF001D77"/>
      </left>
      <right/>
      <top style="medium">
        <color rgb="FF522398"/>
      </top>
      <bottom style="thin">
        <color rgb="FF522398"/>
      </bottom>
      <diagonal/>
    </border>
    <border>
      <left/>
      <right/>
      <top style="thin">
        <color rgb="FF522398"/>
      </top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</borders>
  <cellStyleXfs count="15">
    <xf numFmtId="0" fontId="0" fillId="0" borderId="0"/>
    <xf numFmtId="0" fontId="7" fillId="0" borderId="0"/>
    <xf numFmtId="0" fontId="6" fillId="0" borderId="0"/>
    <xf numFmtId="0" fontId="3" fillId="0" borderId="0"/>
    <xf numFmtId="0" fontId="2" fillId="0" borderId="0"/>
    <xf numFmtId="0" fontId="4" fillId="0" borderId="0"/>
    <xf numFmtId="0" fontId="9" fillId="0" borderId="0"/>
    <xf numFmtId="0" fontId="10" fillId="0" borderId="0"/>
    <xf numFmtId="9" fontId="6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1" fillId="0" borderId="0"/>
    <xf numFmtId="0" fontId="34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24">
    <xf numFmtId="0" fontId="0" fillId="0" borderId="0" xfId="0"/>
    <xf numFmtId="0" fontId="5" fillId="0" borderId="0" xfId="0" applyFont="1"/>
    <xf numFmtId="0" fontId="13" fillId="0" borderId="0" xfId="0" applyFont="1"/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 indent="3"/>
    </xf>
    <xf numFmtId="0" fontId="12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 indent="3"/>
    </xf>
    <xf numFmtId="0" fontId="15" fillId="0" borderId="1" xfId="0" applyFont="1" applyBorder="1" applyAlignment="1">
      <alignment horizontal="left" wrapText="1" indent="3"/>
    </xf>
    <xf numFmtId="0" fontId="12" fillId="0" borderId="1" xfId="0" applyFont="1" applyBorder="1" applyAlignment="1">
      <alignment horizontal="left" wrapText="1" indent="1"/>
    </xf>
    <xf numFmtId="0" fontId="12" fillId="0" borderId="1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left" wrapText="1" indent="2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3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right"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right" vertical="center" wrapText="1"/>
    </xf>
    <xf numFmtId="0" fontId="22" fillId="0" borderId="0" xfId="0" applyFont="1" applyAlignment="1">
      <alignment horizontal="justify" vertical="center"/>
    </xf>
    <xf numFmtId="0" fontId="15" fillId="0" borderId="1" xfId="0" applyFont="1" applyBorder="1" applyAlignment="1">
      <alignment vertical="top" wrapText="1"/>
    </xf>
    <xf numFmtId="0" fontId="12" fillId="0" borderId="0" xfId="0" applyFont="1" applyAlignment="1">
      <alignment horizontal="justify" vertical="center"/>
    </xf>
    <xf numFmtId="0" fontId="12" fillId="0" borderId="0" xfId="0" applyFont="1"/>
    <xf numFmtId="0" fontId="15" fillId="0" borderId="0" xfId="0" applyFont="1"/>
    <xf numFmtId="0" fontId="14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 indent="1"/>
    </xf>
    <xf numFmtId="164" fontId="13" fillId="0" borderId="11" xfId="0" applyNumberFormat="1" applyFont="1" applyBorder="1" applyAlignment="1">
      <alignment horizontal="right"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0" fontId="12" fillId="0" borderId="6" xfId="0" quotePrefix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2" fillId="0" borderId="3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right" vertical="center"/>
    </xf>
    <xf numFmtId="0" fontId="35" fillId="0" borderId="0" xfId="13" applyFont="1" applyAlignment="1">
      <alignment vertical="top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2" borderId="9" xfId="0" quotePrefix="1" applyFont="1" applyFill="1" applyBorder="1" applyAlignment="1">
      <alignment horizontal="center" vertical="center" wrapText="1"/>
    </xf>
    <xf numFmtId="3" fontId="12" fillId="0" borderId="2" xfId="0" quotePrefix="1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right" vertical="center" wrapText="1"/>
    </xf>
    <xf numFmtId="164" fontId="14" fillId="0" borderId="12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 indent="1"/>
    </xf>
    <xf numFmtId="0" fontId="12" fillId="0" borderId="13" xfId="0" applyFont="1" applyBorder="1" applyAlignment="1">
      <alignment horizontal="left" vertical="center" wrapText="1" indent="2"/>
    </xf>
    <xf numFmtId="0" fontId="13" fillId="0" borderId="11" xfId="0" applyFont="1" applyBorder="1" applyAlignment="1">
      <alignment horizontal="right" vertical="center"/>
    </xf>
    <xf numFmtId="0" fontId="14" fillId="0" borderId="16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right" wrapText="1"/>
    </xf>
    <xf numFmtId="0" fontId="13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/>
    </xf>
    <xf numFmtId="0" fontId="36" fillId="0" borderId="0" xfId="0" applyFont="1"/>
    <xf numFmtId="0" fontId="37" fillId="0" borderId="0" xfId="0" applyFont="1"/>
    <xf numFmtId="0" fontId="12" fillId="0" borderId="16" xfId="0" applyFont="1" applyBorder="1" applyAlignment="1">
      <alignment vertical="center" wrapText="1"/>
    </xf>
    <xf numFmtId="164" fontId="12" fillId="0" borderId="11" xfId="0" applyNumberFormat="1" applyFont="1" applyBorder="1" applyAlignment="1">
      <alignment horizontal="right" vertical="center"/>
    </xf>
    <xf numFmtId="164" fontId="12" fillId="0" borderId="11" xfId="0" applyNumberFormat="1" applyFont="1" applyBorder="1" applyAlignment="1">
      <alignment horizontal="right" vertical="center" wrapText="1"/>
    </xf>
    <xf numFmtId="164" fontId="12" fillId="0" borderId="12" xfId="0" applyNumberFormat="1" applyFont="1" applyBorder="1" applyAlignment="1">
      <alignment horizontal="right" vertical="center"/>
    </xf>
    <xf numFmtId="0" fontId="32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6" xfId="0" quotePrefix="1" applyFont="1" applyFill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right" vertical="center"/>
    </xf>
    <xf numFmtId="2" fontId="12" fillId="0" borderId="2" xfId="0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vertical="center" wrapText="1"/>
    </xf>
    <xf numFmtId="164" fontId="15" fillId="0" borderId="13" xfId="0" applyNumberFormat="1" applyFont="1" applyBorder="1" applyAlignment="1">
      <alignment horizontal="left" vertical="center" wrapText="1" indent="1"/>
    </xf>
    <xf numFmtId="164" fontId="15" fillId="0" borderId="13" xfId="0" applyNumberFormat="1" applyFont="1" applyBorder="1" applyAlignment="1">
      <alignment vertical="center" wrapText="1"/>
    </xf>
    <xf numFmtId="164" fontId="12" fillId="0" borderId="13" xfId="0" applyNumberFormat="1" applyFont="1" applyBorder="1" applyAlignment="1">
      <alignment horizontal="left" vertical="center" wrapText="1" indent="1"/>
    </xf>
    <xf numFmtId="164" fontId="12" fillId="0" borderId="13" xfId="0" applyNumberFormat="1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4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4" fillId="0" borderId="11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left" vertical="center" wrapText="1" indent="1"/>
    </xf>
    <xf numFmtId="164" fontId="13" fillId="0" borderId="11" xfId="0" applyNumberFormat="1" applyFont="1" applyBorder="1" applyAlignment="1">
      <alignment horizontal="right" vertical="center"/>
    </xf>
    <xf numFmtId="164" fontId="13" fillId="0" borderId="12" xfId="0" applyNumberFormat="1" applyFont="1" applyBorder="1" applyAlignment="1">
      <alignment horizontal="right" vertical="center"/>
    </xf>
    <xf numFmtId="164" fontId="15" fillId="0" borderId="2" xfId="0" applyNumberFormat="1" applyFont="1" applyBorder="1" applyAlignment="1">
      <alignment horizontal="right" wrapText="1"/>
    </xf>
    <xf numFmtId="164" fontId="15" fillId="0" borderId="3" xfId="0" applyNumberFormat="1" applyFont="1" applyBorder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right" wrapText="1"/>
    </xf>
    <xf numFmtId="0" fontId="15" fillId="0" borderId="12" xfId="0" applyFont="1" applyBorder="1" applyAlignment="1">
      <alignment horizontal="right" wrapText="1"/>
    </xf>
    <xf numFmtId="0" fontId="15" fillId="0" borderId="2" xfId="0" applyFont="1" applyBorder="1" applyAlignment="1">
      <alignment horizontal="right" wrapText="1"/>
    </xf>
    <xf numFmtId="164" fontId="12" fillId="0" borderId="2" xfId="0" applyNumberFormat="1" applyFont="1" applyBorder="1" applyAlignment="1">
      <alignment horizontal="right" wrapText="1"/>
    </xf>
    <xf numFmtId="164" fontId="12" fillId="0" borderId="3" xfId="0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0" fontId="0" fillId="0" borderId="0" xfId="13" applyFont="1"/>
    <xf numFmtId="164" fontId="13" fillId="0" borderId="17" xfId="0" applyNumberFormat="1" applyFont="1" applyBorder="1" applyAlignment="1">
      <alignment horizontal="right" vertical="center" wrapText="1"/>
    </xf>
    <xf numFmtId="164" fontId="13" fillId="0" borderId="16" xfId="0" applyNumberFormat="1" applyFont="1" applyBorder="1" applyAlignment="1">
      <alignment horizontal="right" vertical="center" wrapText="1"/>
    </xf>
    <xf numFmtId="164" fontId="12" fillId="0" borderId="1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/>
    <xf numFmtId="0" fontId="12" fillId="0" borderId="2" xfId="0" applyFont="1" applyBorder="1"/>
    <xf numFmtId="0" fontId="15" fillId="0" borderId="3" xfId="0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/>
    <xf numFmtId="0" fontId="12" fillId="0" borderId="3" xfId="0" applyFont="1" applyBorder="1"/>
    <xf numFmtId="164" fontId="15" fillId="0" borderId="6" xfId="0" applyNumberFormat="1" applyFont="1" applyBorder="1" applyAlignment="1">
      <alignment horizontal="right" vertical="center" wrapText="1"/>
    </xf>
    <xf numFmtId="164" fontId="14" fillId="0" borderId="6" xfId="0" applyNumberFormat="1" applyFont="1" applyBorder="1" applyAlignment="1">
      <alignment horizontal="right" vertical="center" wrapText="1"/>
    </xf>
    <xf numFmtId="164" fontId="15" fillId="0" borderId="9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/>
    </xf>
    <xf numFmtId="2" fontId="12" fillId="0" borderId="7" xfId="0" applyNumberFormat="1" applyFont="1" applyBorder="1" applyAlignment="1">
      <alignment horizontal="right" vertical="center"/>
    </xf>
    <xf numFmtId="164" fontId="12" fillId="0" borderId="18" xfId="0" applyNumberFormat="1" applyFont="1" applyBorder="1" applyAlignment="1">
      <alignment horizontal="right" vertical="center"/>
    </xf>
    <xf numFmtId="2" fontId="12" fillId="0" borderId="18" xfId="0" applyNumberFormat="1" applyFont="1" applyBorder="1" applyAlignment="1">
      <alignment horizontal="right" vertical="center"/>
    </xf>
    <xf numFmtId="2" fontId="13" fillId="0" borderId="12" xfId="0" applyNumberFormat="1" applyFont="1" applyBorder="1" applyAlignment="1">
      <alignment horizontal="right" vertical="center" wrapText="1"/>
    </xf>
    <xf numFmtId="2" fontId="12" fillId="0" borderId="2" xfId="0" applyNumberFormat="1" applyFont="1" applyBorder="1" applyAlignment="1">
      <alignment horizontal="right" vertical="center" wrapText="1"/>
    </xf>
    <xf numFmtId="2" fontId="12" fillId="0" borderId="2" xfId="0" applyNumberFormat="1" applyFont="1" applyBorder="1" applyAlignment="1">
      <alignment horizontal="right" wrapText="1"/>
    </xf>
    <xf numFmtId="2" fontId="13" fillId="0" borderId="17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wrapText="1"/>
    </xf>
    <xf numFmtId="164" fontId="14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2" fontId="14" fillId="0" borderId="2" xfId="0" applyNumberFormat="1" applyFont="1" applyBorder="1" applyAlignment="1">
      <alignment horizontal="right" vertical="center" wrapText="1"/>
    </xf>
    <xf numFmtId="0" fontId="35" fillId="0" borderId="0" xfId="13" applyFont="1" applyAlignment="1">
      <alignment vertical="top" wrapText="1"/>
    </xf>
    <xf numFmtId="165" fontId="13" fillId="0" borderId="12" xfId="14" applyNumberFormat="1" applyFont="1" applyBorder="1" applyAlignment="1">
      <alignment horizontal="right" vertical="center" wrapText="1"/>
    </xf>
    <xf numFmtId="165" fontId="12" fillId="0" borderId="2" xfId="14" applyNumberFormat="1" applyFont="1" applyBorder="1" applyAlignment="1">
      <alignment horizontal="right" vertical="center" wrapText="1"/>
    </xf>
    <xf numFmtId="165" fontId="12" fillId="0" borderId="2" xfId="14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164" fontId="13" fillId="0" borderId="22" xfId="0" applyNumberFormat="1" applyFont="1" applyBorder="1" applyAlignment="1">
      <alignment horizontal="right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2" fontId="15" fillId="0" borderId="0" xfId="0" applyNumberFormat="1" applyFont="1" applyAlignment="1">
      <alignment horizontal="justify" vertical="center" wrapText="1"/>
    </xf>
    <xf numFmtId="2" fontId="0" fillId="0" borderId="0" xfId="0" applyNumberFormat="1"/>
    <xf numFmtId="164" fontId="12" fillId="0" borderId="1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35" fillId="0" borderId="0" xfId="13" applyFont="1" applyAlignment="1">
      <alignment vertical="top" wrapText="1"/>
    </xf>
    <xf numFmtId="49" fontId="1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" fontId="12" fillId="0" borderId="6" xfId="0" quotePrefix="1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3" fontId="12" fillId="0" borderId="3" xfId="0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30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" fontId="12" fillId="0" borderId="3" xfId="0" quotePrefix="1" applyNumberFormat="1" applyFont="1" applyBorder="1" applyAlignment="1">
      <alignment horizontal="center" vertical="center" wrapText="1"/>
    </xf>
    <xf numFmtId="1" fontId="12" fillId="0" borderId="1" xfId="0" quotePrefix="1" applyNumberFormat="1" applyFont="1" applyBorder="1" applyAlignment="1">
      <alignment horizontal="center" vertical="center" wrapText="1"/>
    </xf>
    <xf numFmtId="1" fontId="12" fillId="0" borderId="13" xfId="0" quotePrefix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13" xfId="0" quotePrefix="1" applyFont="1" applyBorder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29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3" fontId="15" fillId="0" borderId="3" xfId="0" quotePrefix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3" fontId="32" fillId="0" borderId="3" xfId="0" quotePrefix="1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3" fontId="12" fillId="0" borderId="13" xfId="0" quotePrefix="1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2" fontId="13" fillId="0" borderId="14" xfId="0" applyNumberFormat="1" applyFont="1" applyBorder="1" applyAlignment="1">
      <alignment wrapText="1"/>
    </xf>
    <xf numFmtId="2" fontId="13" fillId="0" borderId="14" xfId="0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right" wrapText="1"/>
    </xf>
    <xf numFmtId="0" fontId="12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</cellXfs>
  <cellStyles count="15">
    <cellStyle name="Dziesiętny" xfId="14" builtinId="3"/>
    <cellStyle name="Hiperłącze" xfId="13" builtinId="8"/>
    <cellStyle name="Normal" xfId="1" xr:uid="{B90B6E76-6FA5-417D-8F23-5755576697E7}"/>
    <cellStyle name="Normalny" xfId="0" builtinId="0"/>
    <cellStyle name="Normalny 12" xfId="12" xr:uid="{6528BD31-D81B-4A5F-BC1B-047E31031AF5}"/>
    <cellStyle name="Normalny 2" xfId="2" xr:uid="{2C1BA654-85C3-47DC-9767-5A6953071D07}"/>
    <cellStyle name="Normalny 2 2" xfId="6" xr:uid="{88391406-1052-4134-8FAE-894E73A84A8F}"/>
    <cellStyle name="Normalny 2 3" xfId="10" xr:uid="{1581E7A9-070B-4241-B07B-30393021DC34}"/>
    <cellStyle name="Normalny 3" xfId="3" xr:uid="{7D63DE04-C189-4B13-BF87-6F4877F52249}"/>
    <cellStyle name="Normalny 3 2" xfId="7" xr:uid="{299CBEC2-7FD6-4C78-A7CF-C6E9E9CC802B}"/>
    <cellStyle name="Normalny 4" xfId="11" xr:uid="{C2C0437C-B734-447A-AC2D-8C30DF2A574C}"/>
    <cellStyle name="Normalny 5" xfId="5" xr:uid="{AD041F8C-A5AD-40C8-B910-4778A85A71F5}"/>
    <cellStyle name="Normalny 6" xfId="4" xr:uid="{747EB7A7-F296-47A8-B801-B401D19B2BC0}"/>
    <cellStyle name="Normalny 9" xfId="9" xr:uid="{95AB04C1-1508-4C31-BB1D-A5C9C5A2A3FC}"/>
    <cellStyle name="Procentowy 2" xfId="8" xr:uid="{1BB3AFA0-0B4B-4E3D-BF0D-D2C6F92D85BA}"/>
  </cellStyles>
  <dxfs count="0"/>
  <tableStyles count="0" defaultTableStyle="TableStyleMedium9" defaultPivotStyle="PivotStyleLight16"/>
  <colors>
    <mruColors>
      <color rgb="FF522398"/>
      <color rgb="FF563085"/>
      <color rgb="FFBFBFBF"/>
      <color rgb="FF656565"/>
      <color rgb="FF999999"/>
      <color rgb="FF333333"/>
      <color rgb="FFCCCCCC"/>
      <color rgb="FF4C4C4C"/>
      <color rgb="FF727272"/>
      <color rgb="FFB4A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2</xdr:row>
      <xdr:rowOff>0</xdr:rowOff>
    </xdr:from>
    <xdr:to>
      <xdr:col>2</xdr:col>
      <xdr:colOff>78534</xdr:colOff>
      <xdr:row>3</xdr:row>
      <xdr:rowOff>821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488931DC-6CD1-4726-A49D-758BB0F48178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4612" cy="21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41BF1E1-46C0-49C4-9BD7-CCA4088FC257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419100</xdr:colOff>
      <xdr:row>2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775051AA-6290-4799-AE01-7D82B09A0810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AF877556-1A1B-4201-ABEC-09007ABC36A1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eceki/AppData/Local/Microsoft/Windows/INetCache/Content.Outlook/EE74YAXN/Kopia%20Komunikat%20o%20sytuacji%20spo&#322;eczno-gospodarczej%20wojew&#243;dztwa%20&#347;l&#261;skiego%20(listopad%202022)%20-%20DANE%20DO%20TABLIC%20korek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ablic"/>
      <sheetName val="Tabl. 1."/>
      <sheetName val="Tabl. 2."/>
      <sheetName val="Tabl. 3."/>
      <sheetName val="Tabl. 4."/>
      <sheetName val="Tabl. 5."/>
      <sheetName val="Tabl 6."/>
      <sheetName val="Tabl. 7."/>
      <sheetName val="Tabl 8."/>
      <sheetName val="Tabl. 9."/>
      <sheetName val="Tabl. 10."/>
      <sheetName val="Tabl. 11."/>
      <sheetName val="Tabl. 12."/>
      <sheetName val="Tabl. 13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B5">
            <v>111</v>
          </cell>
          <cell r="C5">
            <v>115.6</v>
          </cell>
          <cell r="D5">
            <v>100</v>
          </cell>
        </row>
        <row r="6">
          <cell r="B6">
            <v>109.5</v>
          </cell>
          <cell r="C6">
            <v>130.19999999999999</v>
          </cell>
          <cell r="D6">
            <v>10.3</v>
          </cell>
        </row>
        <row r="7">
          <cell r="B7">
            <v>110.1</v>
          </cell>
          <cell r="C7">
            <v>132.69999999999999</v>
          </cell>
          <cell r="D7">
            <v>9.9</v>
          </cell>
        </row>
        <row r="8">
          <cell r="B8">
            <v>111.3</v>
          </cell>
          <cell r="C8">
            <v>114.5</v>
          </cell>
          <cell r="D8">
            <v>82.3</v>
          </cell>
        </row>
        <row r="10">
          <cell r="B10">
            <v>110.4</v>
          </cell>
          <cell r="C10">
            <v>110.7</v>
          </cell>
          <cell r="D10">
            <v>7.1</v>
          </cell>
        </row>
        <row r="11">
          <cell r="B11">
            <v>112.8</v>
          </cell>
          <cell r="C11">
            <v>113.9</v>
          </cell>
          <cell r="D11">
            <v>6.9</v>
          </cell>
        </row>
        <row r="12">
          <cell r="B12">
            <v>120.4</v>
          </cell>
          <cell r="C12">
            <v>114.2</v>
          </cell>
          <cell r="D12">
            <v>5.4</v>
          </cell>
        </row>
        <row r="13">
          <cell r="B13">
            <v>88.2</v>
          </cell>
          <cell r="C13">
            <v>107.1</v>
          </cell>
          <cell r="D13">
            <v>15.7</v>
          </cell>
        </row>
        <row r="14">
          <cell r="B14">
            <v>118</v>
          </cell>
          <cell r="C14">
            <v>132.5</v>
          </cell>
          <cell r="D14">
            <v>11.3</v>
          </cell>
        </row>
        <row r="15">
          <cell r="B15">
            <v>134.69999999999999</v>
          </cell>
          <cell r="C15">
            <v>118</v>
          </cell>
          <cell r="D15">
            <v>4</v>
          </cell>
        </row>
        <row r="16">
          <cell r="B16">
            <v>140.5</v>
          </cell>
          <cell r="C16">
            <v>124.1</v>
          </cell>
          <cell r="D16">
            <v>2.1</v>
          </cell>
        </row>
        <row r="17">
          <cell r="B17">
            <v>121.5</v>
          </cell>
          <cell r="C17">
            <v>114.5</v>
          </cell>
          <cell r="D17">
            <v>16.600000000000001</v>
          </cell>
        </row>
        <row r="18">
          <cell r="B18">
            <v>110.5</v>
          </cell>
          <cell r="C18">
            <v>114.7</v>
          </cell>
          <cell r="D18">
            <v>4.5</v>
          </cell>
        </row>
        <row r="19">
          <cell r="B19">
            <v>107.2</v>
          </cell>
          <cell r="C19">
            <v>117.3</v>
          </cell>
          <cell r="D19">
            <v>2.8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8E27-AA03-43A0-81DB-5D2B188F51BC}">
  <dimension ref="A2:T17"/>
  <sheetViews>
    <sheetView workbookViewId="0">
      <selection activeCell="B11" sqref="B11"/>
    </sheetView>
  </sheetViews>
  <sheetFormatPr defaultRowHeight="14.25"/>
  <sheetData>
    <row r="2" spans="1:20">
      <c r="A2" s="36"/>
      <c r="B2" s="2" t="s">
        <v>132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4.25" customHeight="1">
      <c r="A4" s="36"/>
      <c r="B4" s="110" t="s">
        <v>49</v>
      </c>
      <c r="C4" s="37" t="s">
        <v>60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>
      <c r="A5" s="36"/>
      <c r="B5" s="110" t="s">
        <v>50</v>
      </c>
      <c r="C5" s="60" t="s">
        <v>61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>
      <c r="A6" s="36"/>
      <c r="B6" s="110" t="s">
        <v>51</v>
      </c>
      <c r="C6" s="37" t="s">
        <v>62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>
      <c r="A7" s="36"/>
      <c r="B7" s="110" t="s">
        <v>142</v>
      </c>
      <c r="C7" s="103" t="s">
        <v>146</v>
      </c>
      <c r="N7" s="36"/>
      <c r="O7" s="36"/>
      <c r="P7" s="36"/>
      <c r="Q7" s="36"/>
      <c r="R7" s="36"/>
      <c r="S7" s="36"/>
      <c r="T7" s="36"/>
    </row>
    <row r="8" spans="1:20">
      <c r="A8" s="36"/>
      <c r="B8" s="110" t="s">
        <v>52</v>
      </c>
      <c r="C8" s="60" t="s">
        <v>134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>
      <c r="A9" s="36"/>
      <c r="B9" s="110" t="s">
        <v>53</v>
      </c>
      <c r="C9" s="60" t="s">
        <v>135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>
      <c r="A10" s="36"/>
      <c r="B10" s="110" t="s">
        <v>54</v>
      </c>
      <c r="C10" s="61" t="s">
        <v>63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14.25" customHeight="1">
      <c r="A11" s="36"/>
      <c r="B11" s="110" t="s">
        <v>55</v>
      </c>
      <c r="C11" s="36" t="s">
        <v>64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14.1" customHeight="1">
      <c r="A12" s="36"/>
      <c r="B12" s="110" t="s">
        <v>56</v>
      </c>
      <c r="C12" s="36" t="s">
        <v>65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1:20">
      <c r="A13" s="36"/>
      <c r="B13" s="110" t="s">
        <v>57</v>
      </c>
      <c r="C13" s="147" t="s">
        <v>210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36"/>
      <c r="S13" s="36"/>
      <c r="T13" s="36"/>
    </row>
    <row r="14" spans="1:20">
      <c r="A14" s="36"/>
      <c r="B14" s="110" t="s">
        <v>58</v>
      </c>
      <c r="C14" s="37" t="s">
        <v>211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1:20">
      <c r="A15" s="36"/>
      <c r="B15" s="110" t="s">
        <v>59</v>
      </c>
      <c r="C15" s="61" t="s">
        <v>67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>
      <c r="A16" s="36"/>
      <c r="B16" s="110" t="s">
        <v>144</v>
      </c>
      <c r="C16" s="36" t="s">
        <v>140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13">
      <c r="A17" s="36"/>
      <c r="B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</sheetData>
  <mergeCells count="1">
    <mergeCell ref="C13:Q13"/>
  </mergeCells>
  <hyperlinks>
    <hyperlink ref="B4" location="'Tabl. 1.'!A1" display="Tabl. 1." xr:uid="{6D51C1AD-86B6-4398-BD5C-7EF7FDB55B34}"/>
    <hyperlink ref="B6" location="'Tabl. 3.'!A1" display="Tabl. 3." xr:uid="{AFD1DAF2-37E0-447E-AC9F-39192663A696}"/>
    <hyperlink ref="B7" location="'Tabl. 4.'!A1" display="Tabl. 4." xr:uid="{E37008B9-047F-45C6-8F2B-DDB9C0633C42}"/>
    <hyperlink ref="B8" location="'Tabl. 5.'!A1" display="Tabl. 5." xr:uid="{FF9C1E23-5374-4A83-BD16-B84F25C93CC7}"/>
    <hyperlink ref="B9" location="'Tabl 6.'!A1" display="Tabl. 6." xr:uid="{14F2EE61-FAA3-46E5-910C-8CB242698D57}"/>
    <hyperlink ref="B10" location="'Tabl. 7.'!A1" display="Tabl. 7." xr:uid="{B09EF6EE-7208-42F4-9657-D5F901AD79B0}"/>
    <hyperlink ref="B11" location="'Tabl 8.'!A1" display="Tabl. 8." xr:uid="{22906CF4-19BC-4513-B92C-FD138B2C1E57}"/>
    <hyperlink ref="B12" location="'Tabl. 9.'!A1" display="Tabl. 9." xr:uid="{6AC87697-96E1-4A33-B757-8F9E29277C6E}"/>
    <hyperlink ref="B13" location="'Tabl. 10.'!A1" display="Tabl. 10." xr:uid="{6B19C1A8-ABDD-413A-B81B-7B38203653E7}"/>
    <hyperlink ref="B14" location="'Tabl. 11.'!A1" display="Tabl. 11." xr:uid="{2C2DE622-72F5-48F2-B6B7-4D378ECEDC8B}"/>
    <hyperlink ref="B5" location="'Tabl. 2.'!A1" display="Tabl. 2." xr:uid="{CBC68F19-F5F2-4CA5-8FB6-8419C6725A6B}"/>
    <hyperlink ref="B15" location="'Tabl. 12.'!A1" display="Tabl. 12." xr:uid="{5F27A83C-AA32-4AFA-BE2C-52C1C35886F0}"/>
    <hyperlink ref="B16" location="'Tabl. 13.'!A1" display="Tabl. 13." xr:uid="{487762AE-C0B5-462A-B93D-545DE6F2E88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417E-52AF-4DC3-863C-CF9A9A7D6E51}">
  <dimension ref="A2:G8"/>
  <sheetViews>
    <sheetView workbookViewId="0">
      <selection activeCell="F2" sqref="F2:G3"/>
    </sheetView>
  </sheetViews>
  <sheetFormatPr defaultRowHeight="14.25"/>
  <cols>
    <col min="1" max="1" width="37.625" customWidth="1"/>
    <col min="2" max="4" width="16.625" customWidth="1"/>
    <col min="7" max="7" width="12.75" customWidth="1"/>
  </cols>
  <sheetData>
    <row r="2" spans="1:7">
      <c r="A2" s="38" t="s">
        <v>148</v>
      </c>
      <c r="F2" s="151" t="s">
        <v>133</v>
      </c>
      <c r="G2" s="151"/>
    </row>
    <row r="3" spans="1:7" ht="18" customHeight="1">
      <c r="A3" s="155" t="s">
        <v>0</v>
      </c>
      <c r="B3" s="63" t="s">
        <v>153</v>
      </c>
      <c r="C3" s="159" t="s">
        <v>154</v>
      </c>
      <c r="D3" s="160"/>
      <c r="F3" s="151"/>
      <c r="G3" s="151"/>
    </row>
    <row r="4" spans="1:7" ht="18" customHeight="1" thickBot="1">
      <c r="A4" s="156"/>
      <c r="B4" s="187" t="s">
        <v>136</v>
      </c>
      <c r="C4" s="188"/>
      <c r="D4" s="40" t="s">
        <v>112</v>
      </c>
    </row>
    <row r="5" spans="1:7" ht="18" customHeight="1">
      <c r="A5" s="72" t="s">
        <v>69</v>
      </c>
      <c r="B5" s="44">
        <v>109</v>
      </c>
      <c r="C5" s="44">
        <v>118.1</v>
      </c>
      <c r="D5" s="45">
        <v>100</v>
      </c>
    </row>
    <row r="6" spans="1:7" ht="18" customHeight="1">
      <c r="A6" s="68" t="s">
        <v>114</v>
      </c>
      <c r="B6" s="29">
        <v>111.2</v>
      </c>
      <c r="C6" s="29">
        <v>137.69999999999999</v>
      </c>
      <c r="D6" s="30">
        <v>32</v>
      </c>
    </row>
    <row r="7" spans="1:7" ht="18" customHeight="1">
      <c r="A7" s="68" t="s">
        <v>115</v>
      </c>
      <c r="B7" s="29">
        <v>122.4</v>
      </c>
      <c r="C7" s="29">
        <v>119.8</v>
      </c>
      <c r="D7" s="30">
        <v>42</v>
      </c>
    </row>
    <row r="8" spans="1:7" ht="18" customHeight="1">
      <c r="A8" s="68" t="s">
        <v>113</v>
      </c>
      <c r="B8" s="29">
        <v>87.4</v>
      </c>
      <c r="C8" s="29">
        <v>98.7</v>
      </c>
      <c r="D8" s="30">
        <v>26</v>
      </c>
    </row>
  </sheetData>
  <mergeCells count="4">
    <mergeCell ref="A3:A4"/>
    <mergeCell ref="F2:G3"/>
    <mergeCell ref="C3:D3"/>
    <mergeCell ref="B4:C4"/>
  </mergeCells>
  <hyperlinks>
    <hyperlink ref="F2:G3" location="'Spis tablic'!A1" display="Powrót do spisu tablic" xr:uid="{21F190E6-9594-4201-8995-CC395D9A5C13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ACBB-BE0E-4708-9FBC-BDCBB75AB72E}">
  <dimension ref="A2:H12"/>
  <sheetViews>
    <sheetView workbookViewId="0">
      <selection activeCell="G2" sqref="G2:H3"/>
    </sheetView>
  </sheetViews>
  <sheetFormatPr defaultRowHeight="14.25"/>
  <cols>
    <col min="1" max="1" width="35.25" customWidth="1"/>
    <col min="2" max="5" width="20.625" customWidth="1"/>
    <col min="8" max="8" width="13.875" customWidth="1"/>
  </cols>
  <sheetData>
    <row r="2" spans="1:8" ht="18" customHeight="1">
      <c r="A2" s="189" t="s">
        <v>194</v>
      </c>
      <c r="B2" s="190"/>
      <c r="C2" s="190"/>
      <c r="D2" s="190"/>
      <c r="E2" s="190"/>
      <c r="G2" s="151" t="s">
        <v>133</v>
      </c>
      <c r="H2" s="151"/>
    </row>
    <row r="3" spans="1:8" ht="18" customHeight="1">
      <c r="A3" s="191" t="s">
        <v>0</v>
      </c>
      <c r="B3" s="195" t="s">
        <v>116</v>
      </c>
      <c r="C3" s="196"/>
      <c r="D3" s="197"/>
      <c r="E3" s="192" t="s">
        <v>193</v>
      </c>
      <c r="G3" s="151"/>
      <c r="H3" s="151"/>
    </row>
    <row r="4" spans="1:8" ht="18" customHeight="1">
      <c r="A4" s="191"/>
      <c r="B4" s="198"/>
      <c r="C4" s="199"/>
      <c r="D4" s="200"/>
      <c r="E4" s="193"/>
    </row>
    <row r="5" spans="1:8" ht="18" customHeight="1">
      <c r="A5" s="191"/>
      <c r="B5" s="201"/>
      <c r="C5" s="202"/>
      <c r="D5" s="203"/>
      <c r="E5" s="193"/>
    </row>
    <row r="6" spans="1:8" ht="18" customHeight="1">
      <c r="A6" s="191"/>
      <c r="B6" s="204" t="s">
        <v>118</v>
      </c>
      <c r="C6" s="204" t="s">
        <v>112</v>
      </c>
      <c r="D6" s="204" t="s">
        <v>156</v>
      </c>
      <c r="E6" s="193"/>
    </row>
    <row r="7" spans="1:8" ht="18" customHeight="1" thickBot="1">
      <c r="A7" s="191"/>
      <c r="B7" s="205"/>
      <c r="C7" s="205"/>
      <c r="D7" s="205"/>
      <c r="E7" s="194"/>
    </row>
    <row r="8" spans="1:8" ht="18" customHeight="1">
      <c r="A8" s="95" t="s">
        <v>69</v>
      </c>
      <c r="B8" s="71">
        <v>16754</v>
      </c>
      <c r="C8" s="99">
        <v>100</v>
      </c>
      <c r="D8" s="99">
        <v>109.6</v>
      </c>
      <c r="E8" s="100">
        <v>102.4</v>
      </c>
    </row>
    <row r="9" spans="1:8" ht="18" customHeight="1">
      <c r="A9" s="52" t="s">
        <v>117</v>
      </c>
      <c r="B9" s="16">
        <v>8302</v>
      </c>
      <c r="C9" s="58">
        <v>49.6</v>
      </c>
      <c r="D9" s="58">
        <v>100.3</v>
      </c>
      <c r="E9" s="47">
        <v>139.30000000000001</v>
      </c>
    </row>
    <row r="10" spans="1:8" ht="18" customHeight="1">
      <c r="A10" s="96" t="s">
        <v>119</v>
      </c>
      <c r="B10" s="16">
        <v>8227</v>
      </c>
      <c r="C10" s="58">
        <v>49.1</v>
      </c>
      <c r="D10" s="58">
        <v>119.9</v>
      </c>
      <c r="E10" s="47">
        <v>66.400000000000006</v>
      </c>
    </row>
    <row r="11" spans="1:8">
      <c r="A11" s="96" t="s">
        <v>143</v>
      </c>
      <c r="B11" s="16">
        <v>68</v>
      </c>
      <c r="C11" s="58">
        <v>0.4</v>
      </c>
      <c r="D11" s="58">
        <v>850</v>
      </c>
      <c r="E11" s="47">
        <v>51.4</v>
      </c>
    </row>
    <row r="12" spans="1:8">
      <c r="A12" s="96" t="s">
        <v>138</v>
      </c>
      <c r="B12" s="16">
        <v>157</v>
      </c>
      <c r="C12" s="58">
        <v>0.9</v>
      </c>
      <c r="D12" s="58">
        <v>129.80000000000001</v>
      </c>
      <c r="E12" s="47">
        <v>56.4</v>
      </c>
    </row>
  </sheetData>
  <mergeCells count="8">
    <mergeCell ref="A2:E2"/>
    <mergeCell ref="A3:A7"/>
    <mergeCell ref="G2:H3"/>
    <mergeCell ref="E3:E7"/>
    <mergeCell ref="B3:D5"/>
    <mergeCell ref="B6:B7"/>
    <mergeCell ref="C6:C7"/>
    <mergeCell ref="D6:D7"/>
  </mergeCells>
  <hyperlinks>
    <hyperlink ref="G2:H3" location="'Spis tablic'!A1" display="Powrót do spisu tablic" xr:uid="{A8E64B00-4464-466C-A434-4488ABEDC46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FBCD-0243-4FD5-AC73-4487BFEB1004}">
  <dimension ref="A2:J10"/>
  <sheetViews>
    <sheetView zoomScaleNormal="100" workbookViewId="0">
      <selection activeCell="I2" sqref="I2:J2"/>
    </sheetView>
  </sheetViews>
  <sheetFormatPr defaultRowHeight="14.25"/>
  <cols>
    <col min="1" max="1" width="32.875" customWidth="1"/>
    <col min="2" max="7" width="15.625" customWidth="1"/>
    <col min="10" max="10" width="13.5" customWidth="1"/>
  </cols>
  <sheetData>
    <row r="2" spans="1:10" ht="24.95" customHeight="1">
      <c r="A2" s="206" t="s">
        <v>195</v>
      </c>
      <c r="B2" s="207"/>
      <c r="C2" s="207"/>
      <c r="D2" s="207"/>
      <c r="E2" s="207"/>
      <c r="F2" s="207"/>
      <c r="G2" s="207"/>
      <c r="I2" s="151" t="s">
        <v>133</v>
      </c>
      <c r="J2" s="151"/>
    </row>
    <row r="3" spans="1:10" ht="60" customHeight="1">
      <c r="A3" s="155" t="s">
        <v>0</v>
      </c>
      <c r="B3" s="208" t="s">
        <v>66</v>
      </c>
      <c r="C3" s="208"/>
      <c r="D3" s="208"/>
      <c r="E3" s="208" t="s">
        <v>120</v>
      </c>
      <c r="F3" s="208"/>
      <c r="G3" s="209"/>
      <c r="I3" s="59"/>
      <c r="J3" s="59"/>
    </row>
    <row r="4" spans="1:10" ht="36" customHeight="1" thickBot="1">
      <c r="A4" s="156"/>
      <c r="B4" s="39" t="s">
        <v>118</v>
      </c>
      <c r="C4" s="56" t="s">
        <v>112</v>
      </c>
      <c r="D4" s="56" t="s">
        <v>156</v>
      </c>
      <c r="E4" s="39" t="s">
        <v>118</v>
      </c>
      <c r="F4" s="56" t="s">
        <v>112</v>
      </c>
      <c r="G4" s="57" t="s">
        <v>156</v>
      </c>
    </row>
    <row r="5" spans="1:10" ht="18" customHeight="1">
      <c r="A5" s="72" t="s">
        <v>69</v>
      </c>
      <c r="B5" s="97">
        <v>27114</v>
      </c>
      <c r="C5" s="66">
        <v>100</v>
      </c>
      <c r="D5" s="97">
        <v>101.5</v>
      </c>
      <c r="E5" s="97">
        <v>14432</v>
      </c>
      <c r="F5" s="66">
        <v>100</v>
      </c>
      <c r="G5" s="42">
        <v>66.8</v>
      </c>
    </row>
    <row r="6" spans="1:10" ht="18" customHeight="1">
      <c r="A6" s="73" t="s">
        <v>117</v>
      </c>
      <c r="B6" s="4">
        <v>7257</v>
      </c>
      <c r="C6" s="27">
        <v>26.8</v>
      </c>
      <c r="D6" s="4">
        <v>67.7</v>
      </c>
      <c r="E6" s="4">
        <v>7332</v>
      </c>
      <c r="F6" s="27">
        <v>50.8</v>
      </c>
      <c r="G6" s="13">
        <v>77.900000000000006</v>
      </c>
    </row>
    <row r="7" spans="1:10" ht="18" customHeight="1">
      <c r="A7" s="68" t="s">
        <v>119</v>
      </c>
      <c r="B7" s="4">
        <v>19048</v>
      </c>
      <c r="C7" s="27">
        <v>70.3</v>
      </c>
      <c r="D7" s="4">
        <v>119.8</v>
      </c>
      <c r="E7" s="4">
        <v>6889</v>
      </c>
      <c r="F7" s="27">
        <v>47.7</v>
      </c>
      <c r="G7" s="13">
        <v>58.6</v>
      </c>
    </row>
    <row r="8" spans="1:10" ht="18" customHeight="1">
      <c r="A8" s="73" t="s">
        <v>121</v>
      </c>
      <c r="B8" s="10">
        <v>93</v>
      </c>
      <c r="C8" s="29">
        <v>0.3</v>
      </c>
      <c r="D8" s="29">
        <v>124</v>
      </c>
      <c r="E8" s="10">
        <v>55</v>
      </c>
      <c r="F8" s="10">
        <v>0.4</v>
      </c>
      <c r="G8" s="13">
        <v>19.100000000000001</v>
      </c>
    </row>
    <row r="9" spans="1:10" ht="18" customHeight="1">
      <c r="A9" s="73" t="s">
        <v>138</v>
      </c>
      <c r="B9" s="10">
        <v>716</v>
      </c>
      <c r="C9" s="29">
        <v>2.6</v>
      </c>
      <c r="D9" s="8" t="s">
        <v>4</v>
      </c>
      <c r="E9" s="10">
        <v>128</v>
      </c>
      <c r="F9" s="10">
        <v>0.9</v>
      </c>
      <c r="G9" s="13">
        <v>75.7</v>
      </c>
    </row>
    <row r="10" spans="1:10" ht="18" customHeight="1">
      <c r="A10" s="73" t="s">
        <v>196</v>
      </c>
      <c r="B10" s="10" t="s">
        <v>141</v>
      </c>
      <c r="C10" s="8" t="s">
        <v>4</v>
      </c>
      <c r="D10" s="8" t="s">
        <v>4</v>
      </c>
      <c r="E10" s="10">
        <v>28</v>
      </c>
      <c r="F10" s="10">
        <v>0.2</v>
      </c>
      <c r="G10" s="13">
        <v>466.7</v>
      </c>
    </row>
  </sheetData>
  <mergeCells count="5">
    <mergeCell ref="A2:G2"/>
    <mergeCell ref="A3:A4"/>
    <mergeCell ref="B3:D3"/>
    <mergeCell ref="E3:G3"/>
    <mergeCell ref="I2:J2"/>
  </mergeCells>
  <hyperlinks>
    <hyperlink ref="I2:J2" location="'Spis tablic'!A1" display="Powrót do spisu tablic" xr:uid="{B2A74D2B-0EE2-4BE6-90EC-F61D9404246D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CEB2-E848-48CC-B5BF-2E6CD5F28F19}">
  <dimension ref="A2:G17"/>
  <sheetViews>
    <sheetView workbookViewId="0">
      <selection activeCell="F2" sqref="F2:G3"/>
    </sheetView>
  </sheetViews>
  <sheetFormatPr defaultRowHeight="14.25"/>
  <cols>
    <col min="1" max="1" width="54.125" customWidth="1"/>
    <col min="2" max="4" width="16.625" customWidth="1"/>
    <col min="7" max="7" width="13.75" customWidth="1"/>
  </cols>
  <sheetData>
    <row r="2" spans="1:7">
      <c r="A2" s="38" t="s">
        <v>147</v>
      </c>
      <c r="F2" s="151" t="s">
        <v>133</v>
      </c>
      <c r="G2" s="151"/>
    </row>
    <row r="3" spans="1:7" ht="18" customHeight="1">
      <c r="A3" s="172" t="s">
        <v>0</v>
      </c>
      <c r="B3" s="63" t="s">
        <v>153</v>
      </c>
      <c r="C3" s="159" t="s">
        <v>154</v>
      </c>
      <c r="D3" s="160"/>
      <c r="F3" s="151"/>
      <c r="G3" s="151"/>
    </row>
    <row r="4" spans="1:7" ht="18" customHeight="1" thickBot="1">
      <c r="A4" s="173"/>
      <c r="B4" s="187" t="s">
        <v>136</v>
      </c>
      <c r="C4" s="188"/>
      <c r="D4" s="40" t="s">
        <v>112</v>
      </c>
    </row>
    <row r="5" spans="1:7" ht="18" customHeight="1">
      <c r="A5" s="72" t="s">
        <v>131</v>
      </c>
      <c r="B5" s="44">
        <v>103.1</v>
      </c>
      <c r="C5" s="44">
        <v>106</v>
      </c>
      <c r="D5" s="45">
        <v>100</v>
      </c>
    </row>
    <row r="6" spans="1:7" ht="18" customHeight="1">
      <c r="A6" s="98" t="s">
        <v>70</v>
      </c>
      <c r="B6" s="29"/>
      <c r="C6" s="29"/>
      <c r="D6" s="30"/>
    </row>
    <row r="7" spans="1:7" ht="18" customHeight="1">
      <c r="A7" s="68" t="s">
        <v>122</v>
      </c>
      <c r="B7" s="29">
        <v>112.9</v>
      </c>
      <c r="C7" s="29">
        <v>108.9</v>
      </c>
      <c r="D7" s="30">
        <v>15.5</v>
      </c>
    </row>
    <row r="8" spans="1:7" ht="18" customHeight="1">
      <c r="A8" s="68" t="s">
        <v>123</v>
      </c>
      <c r="B8" s="29">
        <v>43.2</v>
      </c>
      <c r="C8" s="29">
        <v>44.2</v>
      </c>
      <c r="D8" s="30">
        <v>5.5</v>
      </c>
    </row>
    <row r="9" spans="1:7" ht="18" customHeight="1">
      <c r="A9" s="68" t="s">
        <v>124</v>
      </c>
      <c r="B9" s="29">
        <v>127</v>
      </c>
      <c r="C9" s="29">
        <v>125.1</v>
      </c>
      <c r="D9" s="30">
        <v>26</v>
      </c>
    </row>
    <row r="10" spans="1:7" ht="18" customHeight="1">
      <c r="A10" s="68" t="s">
        <v>125</v>
      </c>
      <c r="B10" s="29">
        <v>184.5</v>
      </c>
      <c r="C10" s="29">
        <v>167.9</v>
      </c>
      <c r="D10" s="30">
        <v>8.3000000000000007</v>
      </c>
    </row>
    <row r="11" spans="1:7" ht="18" customHeight="1">
      <c r="A11" s="68" t="s">
        <v>126</v>
      </c>
      <c r="B11" s="29">
        <v>116.8</v>
      </c>
      <c r="C11" s="29">
        <v>126.8</v>
      </c>
      <c r="D11" s="30">
        <v>10</v>
      </c>
    </row>
    <row r="12" spans="1:7" ht="18" customHeight="1">
      <c r="A12" s="68" t="s">
        <v>127</v>
      </c>
      <c r="B12" s="29">
        <v>97.7</v>
      </c>
      <c r="C12" s="29">
        <v>121</v>
      </c>
      <c r="D12" s="30">
        <v>1.6</v>
      </c>
    </row>
    <row r="13" spans="1:7" ht="18" customHeight="1">
      <c r="A13" s="68" t="s">
        <v>128</v>
      </c>
      <c r="B13" s="29">
        <v>102.3</v>
      </c>
      <c r="C13" s="29">
        <v>106.5</v>
      </c>
      <c r="D13" s="30">
        <v>7.2</v>
      </c>
    </row>
    <row r="14" spans="1:7" ht="18" customHeight="1">
      <c r="A14" s="68" t="s">
        <v>129</v>
      </c>
      <c r="B14" s="29">
        <v>100</v>
      </c>
      <c r="C14" s="29">
        <v>110.9</v>
      </c>
      <c r="D14" s="30">
        <v>11.3</v>
      </c>
    </row>
    <row r="15" spans="1:7" ht="18" customHeight="1">
      <c r="A15" s="68" t="s">
        <v>130</v>
      </c>
      <c r="B15" s="29">
        <v>190.2</v>
      </c>
      <c r="C15" s="29">
        <v>151.4</v>
      </c>
      <c r="D15" s="30">
        <v>13</v>
      </c>
    </row>
    <row r="17" spans="1:4" ht="50.1" customHeight="1">
      <c r="A17" s="210" t="s">
        <v>197</v>
      </c>
      <c r="B17" s="178"/>
      <c r="C17" s="178"/>
      <c r="D17" s="178"/>
    </row>
  </sheetData>
  <mergeCells count="5">
    <mergeCell ref="A3:A4"/>
    <mergeCell ref="A17:D17"/>
    <mergeCell ref="F2:G3"/>
    <mergeCell ref="C3:D3"/>
    <mergeCell ref="B4:C4"/>
  </mergeCells>
  <hyperlinks>
    <hyperlink ref="F2:G3" location="'Spis tablic'!A1" display="Powrót do spisu tablic" xr:uid="{649B9AC6-F2D3-4B9F-AECD-D0138D399830}"/>
  </hyperlinks>
  <pageMargins left="0.7" right="0.7" top="0.75" bottom="0.75" header="0.3" footer="0.3"/>
  <pageSetup paperSize="9" orientation="portrait" r:id="rId1"/>
  <ignoredErrors>
    <ignoredError sqref="D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BAC2-70B3-489F-B463-F11684E83BB4}">
  <sheetPr>
    <pageSetUpPr fitToPage="1"/>
  </sheetPr>
  <dimension ref="A1:Q110"/>
  <sheetViews>
    <sheetView zoomScale="90" zoomScaleNormal="90" zoomScaleSheetLayoutView="100" workbookViewId="0">
      <selection activeCell="P2" sqref="P2:Q3"/>
    </sheetView>
  </sheetViews>
  <sheetFormatPr defaultRowHeight="15"/>
  <cols>
    <col min="1" max="1" width="50.625" customWidth="1"/>
    <col min="2" max="2" width="2.875" customWidth="1"/>
    <col min="3" max="4" width="9.625" customWidth="1"/>
    <col min="5" max="5" width="9.625" style="79" customWidth="1"/>
    <col min="6" max="14" width="9.625" customWidth="1"/>
    <col min="17" max="17" width="12.75" customWidth="1"/>
  </cols>
  <sheetData>
    <row r="1" spans="1:17" s="1" customFormat="1" ht="12">
      <c r="E1" s="78"/>
    </row>
    <row r="2" spans="1:17" s="1" customFormat="1" ht="18" customHeight="1">
      <c r="A2" s="51" t="s">
        <v>152</v>
      </c>
      <c r="E2" s="78"/>
      <c r="P2" s="151" t="s">
        <v>133</v>
      </c>
      <c r="Q2" s="151"/>
    </row>
    <row r="3" spans="1:17" ht="18" customHeight="1">
      <c r="A3" s="173" t="s">
        <v>0</v>
      </c>
      <c r="B3" s="213"/>
      <c r="C3" s="216" t="s">
        <v>38</v>
      </c>
      <c r="D3" s="216" t="s">
        <v>39</v>
      </c>
      <c r="E3" s="219" t="s">
        <v>40</v>
      </c>
      <c r="F3" s="219" t="s">
        <v>41</v>
      </c>
      <c r="G3" s="219" t="s">
        <v>42</v>
      </c>
      <c r="H3" s="219" t="s">
        <v>43</v>
      </c>
      <c r="I3" s="219" t="s">
        <v>44</v>
      </c>
      <c r="J3" s="219" t="s">
        <v>45</v>
      </c>
      <c r="K3" s="219" t="s">
        <v>46</v>
      </c>
      <c r="L3" s="217">
        <v>10</v>
      </c>
      <c r="M3" s="220">
        <v>11</v>
      </c>
      <c r="N3" s="222">
        <v>12</v>
      </c>
      <c r="P3" s="151"/>
      <c r="Q3" s="151"/>
    </row>
    <row r="4" spans="1:17" ht="18" customHeight="1">
      <c r="A4" s="214" t="s">
        <v>1</v>
      </c>
      <c r="B4" s="215"/>
      <c r="C4" s="217"/>
      <c r="D4" s="217"/>
      <c r="E4" s="220"/>
      <c r="F4" s="220"/>
      <c r="G4" s="220"/>
      <c r="H4" s="220"/>
      <c r="I4" s="220"/>
      <c r="J4" s="220"/>
      <c r="K4" s="220"/>
      <c r="L4" s="217"/>
      <c r="M4" s="220"/>
      <c r="N4" s="222"/>
    </row>
    <row r="5" spans="1:17" ht="18" customHeight="1" thickBot="1">
      <c r="A5" s="214" t="s">
        <v>2</v>
      </c>
      <c r="B5" s="215"/>
      <c r="C5" s="218"/>
      <c r="D5" s="218"/>
      <c r="E5" s="221"/>
      <c r="F5" s="221"/>
      <c r="G5" s="221"/>
      <c r="H5" s="221"/>
      <c r="I5" s="221"/>
      <c r="J5" s="221"/>
      <c r="K5" s="221"/>
      <c r="L5" s="218"/>
      <c r="M5" s="221"/>
      <c r="N5" s="223"/>
    </row>
    <row r="6" spans="1:17" ht="18" customHeight="1">
      <c r="A6" s="31" t="s">
        <v>23</v>
      </c>
      <c r="B6" s="54" t="s">
        <v>3</v>
      </c>
      <c r="C6" s="104" t="s">
        <v>4</v>
      </c>
      <c r="D6" s="104" t="s">
        <v>4</v>
      </c>
      <c r="E6" s="104" t="s">
        <v>4</v>
      </c>
      <c r="F6" s="104" t="s">
        <v>4</v>
      </c>
      <c r="G6" s="104" t="s">
        <v>4</v>
      </c>
      <c r="H6" s="104">
        <v>4392.8</v>
      </c>
      <c r="I6" s="104" t="s">
        <v>4</v>
      </c>
      <c r="J6" s="104" t="s">
        <v>4</v>
      </c>
      <c r="K6" s="104" t="s">
        <v>4</v>
      </c>
      <c r="L6" s="104" t="s">
        <v>4</v>
      </c>
      <c r="M6" s="104" t="s">
        <v>4</v>
      </c>
      <c r="N6" s="105">
        <v>4375.8999999999996</v>
      </c>
    </row>
    <row r="7" spans="1:17" ht="18" customHeight="1">
      <c r="A7" s="6"/>
      <c r="B7" s="5" t="s">
        <v>5</v>
      </c>
      <c r="C7" s="106" t="s">
        <v>4</v>
      </c>
      <c r="D7" s="106" t="s">
        <v>4</v>
      </c>
      <c r="E7" s="106" t="s">
        <v>4</v>
      </c>
      <c r="F7" s="106" t="s">
        <v>4</v>
      </c>
      <c r="G7" s="106" t="s">
        <v>4</v>
      </c>
      <c r="H7" s="106">
        <v>4360</v>
      </c>
      <c r="I7" s="106" t="s">
        <v>4</v>
      </c>
      <c r="J7" s="106" t="s">
        <v>4</v>
      </c>
      <c r="K7" s="106" t="s">
        <v>4</v>
      </c>
      <c r="L7" s="106" t="s">
        <v>4</v>
      </c>
      <c r="M7" s="133" t="s">
        <v>4</v>
      </c>
      <c r="N7" s="75"/>
    </row>
    <row r="8" spans="1:17" ht="18" customHeight="1">
      <c r="A8" s="34" t="s">
        <v>24</v>
      </c>
      <c r="B8" s="75" t="s">
        <v>3</v>
      </c>
      <c r="C8" s="27">
        <v>769.6</v>
      </c>
      <c r="D8" s="27">
        <v>772</v>
      </c>
      <c r="E8" s="27">
        <v>770.9</v>
      </c>
      <c r="F8" s="27">
        <v>765.9</v>
      </c>
      <c r="G8" s="27">
        <v>769.2</v>
      </c>
      <c r="H8" s="27">
        <v>770.9</v>
      </c>
      <c r="I8" s="27">
        <v>771.2</v>
      </c>
      <c r="J8" s="27">
        <v>769.9</v>
      </c>
      <c r="K8" s="27">
        <v>767.2</v>
      </c>
      <c r="L8" s="27">
        <v>767.3</v>
      </c>
      <c r="M8" s="27">
        <v>767.4</v>
      </c>
      <c r="N8" s="28">
        <v>761.8</v>
      </c>
    </row>
    <row r="9" spans="1:17" ht="18" customHeight="1">
      <c r="A9" s="7"/>
      <c r="B9" s="48" t="s">
        <v>5</v>
      </c>
      <c r="C9" s="27">
        <v>775.6</v>
      </c>
      <c r="D9" s="27">
        <v>779.9</v>
      </c>
      <c r="E9" s="27">
        <v>780.8</v>
      </c>
      <c r="F9" s="27">
        <v>781.4</v>
      </c>
      <c r="G9" s="27">
        <v>780.8</v>
      </c>
      <c r="H9" s="27">
        <v>780.6</v>
      </c>
      <c r="I9" s="27">
        <v>781.9</v>
      </c>
      <c r="J9" s="27">
        <v>780.4</v>
      </c>
      <c r="K9" s="27">
        <v>778.7</v>
      </c>
      <c r="L9" s="27">
        <v>780</v>
      </c>
      <c r="M9" s="134">
        <v>782</v>
      </c>
      <c r="N9" s="28"/>
    </row>
    <row r="10" spans="1:17" ht="18" customHeight="1">
      <c r="A10" s="9" t="s">
        <v>6</v>
      </c>
      <c r="B10" s="13" t="s">
        <v>3</v>
      </c>
      <c r="C10" s="27">
        <v>100.1</v>
      </c>
      <c r="D10" s="27">
        <v>100.3</v>
      </c>
      <c r="E10" s="27">
        <v>99.9</v>
      </c>
      <c r="F10" s="27">
        <v>99.4</v>
      </c>
      <c r="G10" s="27">
        <v>100.4</v>
      </c>
      <c r="H10" s="27">
        <v>100.2</v>
      </c>
      <c r="I10" s="27">
        <v>100</v>
      </c>
      <c r="J10" s="27">
        <v>99.8</v>
      </c>
      <c r="K10" s="27">
        <v>99.7</v>
      </c>
      <c r="L10" s="27">
        <v>100</v>
      </c>
      <c r="M10" s="27">
        <v>100</v>
      </c>
      <c r="N10" s="28">
        <v>99.3</v>
      </c>
    </row>
    <row r="11" spans="1:17" ht="18" customHeight="1">
      <c r="A11" s="7"/>
      <c r="B11" s="48" t="s">
        <v>5</v>
      </c>
      <c r="C11" s="27">
        <v>101.8</v>
      </c>
      <c r="D11" s="27">
        <v>100.6</v>
      </c>
      <c r="E11" s="27">
        <v>100.1</v>
      </c>
      <c r="F11" s="27">
        <v>100.1</v>
      </c>
      <c r="G11" s="27">
        <v>99.9</v>
      </c>
      <c r="H11" s="27">
        <v>100</v>
      </c>
      <c r="I11" s="27">
        <v>100.2</v>
      </c>
      <c r="J11" s="27">
        <v>99.8</v>
      </c>
      <c r="K11" s="27">
        <v>99.8</v>
      </c>
      <c r="L11" s="27">
        <v>100.2</v>
      </c>
      <c r="M11" s="134">
        <v>100.3</v>
      </c>
      <c r="N11" s="28"/>
    </row>
    <row r="12" spans="1:17" ht="18" customHeight="1">
      <c r="A12" s="9" t="s">
        <v>7</v>
      </c>
      <c r="B12" s="18" t="s">
        <v>3</v>
      </c>
      <c r="C12" s="27">
        <v>97</v>
      </c>
      <c r="D12" s="27">
        <v>97.1</v>
      </c>
      <c r="E12" s="27">
        <v>97.7</v>
      </c>
      <c r="F12" s="27">
        <v>100.4</v>
      </c>
      <c r="G12" s="27">
        <v>103.8</v>
      </c>
      <c r="H12" s="27">
        <v>103.4</v>
      </c>
      <c r="I12" s="27">
        <v>101.5</v>
      </c>
      <c r="J12" s="27">
        <v>100.3</v>
      </c>
      <c r="K12" s="27">
        <v>99.6</v>
      </c>
      <c r="L12" s="27">
        <v>99.6</v>
      </c>
      <c r="M12" s="27">
        <v>100</v>
      </c>
      <c r="N12" s="28">
        <v>99.1</v>
      </c>
    </row>
    <row r="13" spans="1:17" ht="18" customHeight="1">
      <c r="A13" s="7"/>
      <c r="B13" s="48" t="s">
        <v>5</v>
      </c>
      <c r="C13" s="27">
        <v>100.8</v>
      </c>
      <c r="D13" s="27">
        <v>101</v>
      </c>
      <c r="E13" s="27">
        <v>101.3</v>
      </c>
      <c r="F13" s="27">
        <v>102</v>
      </c>
      <c r="G13" s="27">
        <v>101.5</v>
      </c>
      <c r="H13" s="27">
        <v>101.3</v>
      </c>
      <c r="I13" s="27">
        <v>101.4</v>
      </c>
      <c r="J13" s="27">
        <v>101.4</v>
      </c>
      <c r="K13" s="27">
        <v>101.5</v>
      </c>
      <c r="L13" s="27">
        <v>101.7</v>
      </c>
      <c r="M13" s="134">
        <v>101.9</v>
      </c>
      <c r="N13" s="28"/>
    </row>
    <row r="14" spans="1:17" ht="18" customHeight="1">
      <c r="A14" s="11" t="s">
        <v>8</v>
      </c>
      <c r="B14" s="13" t="s">
        <v>3</v>
      </c>
      <c r="C14" s="27">
        <v>79</v>
      </c>
      <c r="D14" s="27">
        <v>79</v>
      </c>
      <c r="E14" s="27">
        <v>78</v>
      </c>
      <c r="F14" s="27">
        <v>76.5</v>
      </c>
      <c r="G14" s="27">
        <v>76.900000000000006</v>
      </c>
      <c r="H14" s="27">
        <v>76.599999999999994</v>
      </c>
      <c r="I14" s="27">
        <v>76.3</v>
      </c>
      <c r="J14" s="27">
        <v>76</v>
      </c>
      <c r="K14" s="27">
        <v>75.099999999999994</v>
      </c>
      <c r="L14" s="27">
        <v>74.599999999999994</v>
      </c>
      <c r="M14" s="27">
        <v>74.3</v>
      </c>
      <c r="N14" s="28">
        <v>73.099999999999994</v>
      </c>
    </row>
    <row r="15" spans="1:17" ht="18" customHeight="1">
      <c r="A15" s="12"/>
      <c r="B15" s="48" t="s">
        <v>5</v>
      </c>
      <c r="C15" s="27">
        <v>77</v>
      </c>
      <c r="D15" s="27">
        <v>76.7</v>
      </c>
      <c r="E15" s="27">
        <v>75.400000000000006</v>
      </c>
      <c r="F15" s="27">
        <v>74.3</v>
      </c>
      <c r="G15" s="27">
        <v>74</v>
      </c>
      <c r="H15" s="27">
        <v>74</v>
      </c>
      <c r="I15" s="27">
        <v>74.2</v>
      </c>
      <c r="J15" s="27">
        <v>74.099999999999994</v>
      </c>
      <c r="K15" s="27">
        <v>73.8</v>
      </c>
      <c r="L15" s="27">
        <v>73.900000000000006</v>
      </c>
      <c r="M15" s="134">
        <v>74.099999999999994</v>
      </c>
      <c r="N15" s="28"/>
    </row>
    <row r="16" spans="1:17" ht="18" customHeight="1">
      <c r="A16" s="9" t="s">
        <v>6</v>
      </c>
      <c r="B16" s="13" t="s">
        <v>3</v>
      </c>
      <c r="C16" s="27">
        <v>102.7</v>
      </c>
      <c r="D16" s="27">
        <v>100</v>
      </c>
      <c r="E16" s="27">
        <v>98.7</v>
      </c>
      <c r="F16" s="27">
        <v>98.1</v>
      </c>
      <c r="G16" s="27">
        <v>100.5</v>
      </c>
      <c r="H16" s="27">
        <v>99.5</v>
      </c>
      <c r="I16" s="27">
        <v>99.6</v>
      </c>
      <c r="J16" s="27">
        <v>99.6</v>
      </c>
      <c r="K16" s="27">
        <v>98.8</v>
      </c>
      <c r="L16" s="27">
        <v>99.4</v>
      </c>
      <c r="M16" s="27">
        <v>99.6</v>
      </c>
      <c r="N16" s="28">
        <v>98.4</v>
      </c>
    </row>
    <row r="17" spans="1:14" ht="18" customHeight="1">
      <c r="A17" s="7"/>
      <c r="B17" s="48" t="s">
        <v>5</v>
      </c>
      <c r="C17" s="27">
        <v>105.3</v>
      </c>
      <c r="D17" s="27">
        <v>99.6</v>
      </c>
      <c r="E17" s="27">
        <v>98.4</v>
      </c>
      <c r="F17" s="27">
        <v>98.5</v>
      </c>
      <c r="G17" s="27">
        <v>99.6</v>
      </c>
      <c r="H17" s="27">
        <v>100</v>
      </c>
      <c r="I17" s="27">
        <v>100.2</v>
      </c>
      <c r="J17" s="27">
        <v>99.9</v>
      </c>
      <c r="K17" s="27">
        <v>99.6</v>
      </c>
      <c r="L17" s="27">
        <v>100.1</v>
      </c>
      <c r="M17" s="134">
        <v>100.2</v>
      </c>
      <c r="N17" s="28"/>
    </row>
    <row r="18" spans="1:14" ht="18" customHeight="1">
      <c r="A18" s="9" t="s">
        <v>9</v>
      </c>
      <c r="B18" s="18" t="s">
        <v>3</v>
      </c>
      <c r="C18" s="27">
        <v>94.9</v>
      </c>
      <c r="D18" s="27">
        <v>95.3</v>
      </c>
      <c r="E18" s="27">
        <v>96</v>
      </c>
      <c r="F18" s="27">
        <v>96.8</v>
      </c>
      <c r="G18" s="27">
        <v>108.2</v>
      </c>
      <c r="H18" s="27">
        <v>97.4</v>
      </c>
      <c r="I18" s="27">
        <v>96.6</v>
      </c>
      <c r="J18" s="27">
        <v>96.1</v>
      </c>
      <c r="K18" s="27">
        <v>95.6</v>
      </c>
      <c r="L18" s="27">
        <v>95.8</v>
      </c>
      <c r="M18" s="27">
        <v>96.5</v>
      </c>
      <c r="N18" s="28">
        <v>95</v>
      </c>
    </row>
    <row r="19" spans="1:14" ht="18" customHeight="1">
      <c r="A19" s="7"/>
      <c r="B19" s="48" t="s">
        <v>5</v>
      </c>
      <c r="C19" s="27">
        <v>97.4</v>
      </c>
      <c r="D19" s="27">
        <v>97</v>
      </c>
      <c r="E19" s="27">
        <v>96.7</v>
      </c>
      <c r="F19" s="27">
        <v>97</v>
      </c>
      <c r="G19" s="27">
        <v>96.2</v>
      </c>
      <c r="H19" s="27">
        <v>96.6</v>
      </c>
      <c r="I19" s="27">
        <v>97.2</v>
      </c>
      <c r="J19" s="27">
        <v>97.6</v>
      </c>
      <c r="K19" s="27">
        <v>98.4</v>
      </c>
      <c r="L19" s="27">
        <v>99</v>
      </c>
      <c r="M19" s="134">
        <v>99.7</v>
      </c>
      <c r="N19" s="28"/>
    </row>
    <row r="20" spans="1:14" ht="18" customHeight="1">
      <c r="A20" s="3" t="s">
        <v>10</v>
      </c>
      <c r="B20" s="18" t="s">
        <v>3</v>
      </c>
      <c r="C20" s="27">
        <v>94.8</v>
      </c>
      <c r="D20" s="27">
        <v>96.1</v>
      </c>
      <c r="E20" s="27">
        <v>95.1</v>
      </c>
      <c r="F20" s="27">
        <v>93.9</v>
      </c>
      <c r="G20" s="27">
        <v>91.8</v>
      </c>
      <c r="H20" s="27">
        <v>89.1</v>
      </c>
      <c r="I20" s="27">
        <v>87.5</v>
      </c>
      <c r="J20" s="27">
        <v>85.8</v>
      </c>
      <c r="K20" s="27">
        <v>83</v>
      </c>
      <c r="L20" s="27">
        <v>80.5</v>
      </c>
      <c r="M20" s="29">
        <v>78.400000000000006</v>
      </c>
      <c r="N20" s="30">
        <v>76.3</v>
      </c>
    </row>
    <row r="21" spans="1:14" ht="18" customHeight="1">
      <c r="A21" s="14"/>
      <c r="B21" s="48" t="s">
        <v>5</v>
      </c>
      <c r="C21" s="27">
        <v>78.599999999999994</v>
      </c>
      <c r="D21" s="27">
        <v>78.3</v>
      </c>
      <c r="E21" s="27">
        <v>77.8</v>
      </c>
      <c r="F21" s="27">
        <v>76.8</v>
      </c>
      <c r="G21" s="27">
        <v>73.7</v>
      </c>
      <c r="H21" s="27">
        <v>70.2</v>
      </c>
      <c r="I21" s="27">
        <v>68.7</v>
      </c>
      <c r="J21" s="27">
        <v>67.8</v>
      </c>
      <c r="K21" s="27">
        <v>66.8</v>
      </c>
      <c r="L21" s="27">
        <v>65.3</v>
      </c>
      <c r="M21" s="146">
        <v>64.7</v>
      </c>
      <c r="N21" s="30"/>
    </row>
    <row r="22" spans="1:14" ht="18" customHeight="1">
      <c r="A22" s="3" t="s">
        <v>25</v>
      </c>
      <c r="B22" s="18" t="s">
        <v>3</v>
      </c>
      <c r="C22" s="27">
        <v>5.3</v>
      </c>
      <c r="D22" s="27">
        <v>5.4</v>
      </c>
      <c r="E22" s="27">
        <v>5.3</v>
      </c>
      <c r="F22" s="27">
        <v>5.3</v>
      </c>
      <c r="G22" s="27">
        <v>5.2</v>
      </c>
      <c r="H22" s="27">
        <v>5</v>
      </c>
      <c r="I22" s="27">
        <v>4.9000000000000004</v>
      </c>
      <c r="J22" s="27">
        <v>4.8</v>
      </c>
      <c r="K22" s="27">
        <v>4.7</v>
      </c>
      <c r="L22" s="27">
        <v>4.5999999999999996</v>
      </c>
      <c r="M22" s="29">
        <v>4.4000000000000004</v>
      </c>
      <c r="N22" s="30">
        <v>4.3</v>
      </c>
    </row>
    <row r="23" spans="1:14" ht="18" customHeight="1">
      <c r="A23" s="14"/>
      <c r="B23" s="48" t="s">
        <v>5</v>
      </c>
      <c r="C23" s="27">
        <v>4.4000000000000004</v>
      </c>
      <c r="D23" s="27">
        <v>4.4000000000000004</v>
      </c>
      <c r="E23" s="27">
        <v>4.4000000000000004</v>
      </c>
      <c r="F23" s="27">
        <v>4.3</v>
      </c>
      <c r="G23" s="27">
        <v>4.0999999999999996</v>
      </c>
      <c r="H23" s="27">
        <v>4</v>
      </c>
      <c r="I23" s="27">
        <v>3.9</v>
      </c>
      <c r="J23" s="27">
        <v>3.8</v>
      </c>
      <c r="K23" s="27">
        <v>3.8</v>
      </c>
      <c r="L23" s="27">
        <v>3.7</v>
      </c>
      <c r="M23" s="146">
        <v>3.6</v>
      </c>
      <c r="N23" s="30"/>
    </row>
    <row r="24" spans="1:14" ht="18" customHeight="1">
      <c r="A24" s="19" t="s">
        <v>11</v>
      </c>
      <c r="B24" s="18" t="s">
        <v>3</v>
      </c>
      <c r="C24" s="4">
        <v>13219</v>
      </c>
      <c r="D24" s="4">
        <v>12209</v>
      </c>
      <c r="E24" s="4">
        <v>12982</v>
      </c>
      <c r="F24" s="4">
        <v>12374</v>
      </c>
      <c r="G24" s="4">
        <v>13486</v>
      </c>
      <c r="H24" s="4">
        <v>13868</v>
      </c>
      <c r="I24" s="4">
        <v>15910</v>
      </c>
      <c r="J24" s="4">
        <v>11768</v>
      </c>
      <c r="K24" s="4">
        <v>15613</v>
      </c>
      <c r="L24" s="4">
        <v>13379</v>
      </c>
      <c r="M24" s="10">
        <v>16326</v>
      </c>
      <c r="N24" s="13">
        <v>11326</v>
      </c>
    </row>
    <row r="25" spans="1:14" ht="18" customHeight="1">
      <c r="A25" s="14"/>
      <c r="B25" s="48" t="s">
        <v>5</v>
      </c>
      <c r="C25" s="4">
        <v>14133</v>
      </c>
      <c r="D25" s="4">
        <v>12125</v>
      </c>
      <c r="E25" s="4">
        <v>15822</v>
      </c>
      <c r="F25" s="4">
        <v>11365</v>
      </c>
      <c r="G25" s="4">
        <v>12641</v>
      </c>
      <c r="H25" s="4">
        <v>12531</v>
      </c>
      <c r="I25" s="4">
        <v>10364</v>
      </c>
      <c r="J25" s="4">
        <v>9733</v>
      </c>
      <c r="K25" s="4">
        <v>10778</v>
      </c>
      <c r="L25" s="4">
        <v>9633</v>
      </c>
      <c r="M25" s="8">
        <v>8786</v>
      </c>
      <c r="N25" s="13"/>
    </row>
    <row r="26" spans="1:14" ht="18" customHeight="1">
      <c r="A26" s="19" t="s">
        <v>12</v>
      </c>
      <c r="B26" s="18" t="s">
        <v>3</v>
      </c>
      <c r="C26" s="4">
        <v>11</v>
      </c>
      <c r="D26" s="4">
        <v>10</v>
      </c>
      <c r="E26" s="4">
        <v>10</v>
      </c>
      <c r="F26" s="4">
        <v>9</v>
      </c>
      <c r="G26" s="4">
        <v>8</v>
      </c>
      <c r="H26" s="4">
        <v>7</v>
      </c>
      <c r="I26" s="4">
        <v>7</v>
      </c>
      <c r="J26" s="4">
        <v>7</v>
      </c>
      <c r="K26" s="4">
        <v>6</v>
      </c>
      <c r="L26" s="4">
        <v>7</v>
      </c>
      <c r="M26" s="4">
        <v>6</v>
      </c>
      <c r="N26" s="117">
        <v>8</v>
      </c>
    </row>
    <row r="27" spans="1:14" ht="18" customHeight="1">
      <c r="A27" s="7"/>
      <c r="B27" s="48" t="s">
        <v>5</v>
      </c>
      <c r="C27" s="4">
        <v>7</v>
      </c>
      <c r="D27" s="4">
        <v>7</v>
      </c>
      <c r="E27" s="4">
        <v>6</v>
      </c>
      <c r="F27" s="4">
        <v>7</v>
      </c>
      <c r="G27" s="4">
        <v>6</v>
      </c>
      <c r="H27" s="4">
        <v>5</v>
      </c>
      <c r="I27" s="4">
        <v>6</v>
      </c>
      <c r="J27" s="4">
        <v>6</v>
      </c>
      <c r="K27" s="4">
        <v>6</v>
      </c>
      <c r="L27" s="4">
        <v>7</v>
      </c>
      <c r="M27" s="135">
        <v>7</v>
      </c>
      <c r="N27" s="117"/>
    </row>
    <row r="28" spans="1:14" ht="28.5" customHeight="1">
      <c r="A28" s="15" t="s">
        <v>26</v>
      </c>
      <c r="B28" s="18" t="s">
        <v>3</v>
      </c>
      <c r="C28" s="114">
        <v>5412.67</v>
      </c>
      <c r="D28" s="114">
        <v>5805.37</v>
      </c>
      <c r="E28" s="114">
        <v>5751.42</v>
      </c>
      <c r="F28" s="114">
        <v>5804.66</v>
      </c>
      <c r="G28" s="114">
        <v>5579.13</v>
      </c>
      <c r="H28" s="114">
        <v>5765.06</v>
      </c>
      <c r="I28" s="114">
        <v>5823.61</v>
      </c>
      <c r="J28" s="114">
        <v>5763.87</v>
      </c>
      <c r="K28" s="114">
        <v>5894.14</v>
      </c>
      <c r="L28" s="114">
        <v>5800.32</v>
      </c>
      <c r="M28" s="114">
        <v>6031.54</v>
      </c>
      <c r="N28" s="118">
        <v>7423.48</v>
      </c>
    </row>
    <row r="29" spans="1:14" ht="18" customHeight="1">
      <c r="A29" s="7"/>
      <c r="B29" s="48" t="s">
        <v>5</v>
      </c>
      <c r="C29" s="114">
        <v>5933.37</v>
      </c>
      <c r="D29" s="114">
        <v>6561.53</v>
      </c>
      <c r="E29" s="114">
        <v>6676.94</v>
      </c>
      <c r="F29" s="114">
        <v>6488.21</v>
      </c>
      <c r="G29" s="114">
        <v>6393.8</v>
      </c>
      <c r="H29" s="114">
        <v>6583.61</v>
      </c>
      <c r="I29" s="114">
        <v>7471.08</v>
      </c>
      <c r="J29" s="114">
        <v>6546.35</v>
      </c>
      <c r="K29" s="114">
        <v>6873.92</v>
      </c>
      <c r="L29" s="114">
        <v>6656.48</v>
      </c>
      <c r="M29" s="136">
        <v>7202.71</v>
      </c>
      <c r="N29" s="118"/>
    </row>
    <row r="30" spans="1:14" ht="18" customHeight="1">
      <c r="A30" s="9" t="s">
        <v>6</v>
      </c>
      <c r="B30" s="13" t="s">
        <v>3</v>
      </c>
      <c r="C30" s="27">
        <v>79.599999999999994</v>
      </c>
      <c r="D30" s="27">
        <v>107.3</v>
      </c>
      <c r="E30" s="27">
        <v>99.1</v>
      </c>
      <c r="F30" s="27">
        <v>100.9</v>
      </c>
      <c r="G30" s="27">
        <v>96.1</v>
      </c>
      <c r="H30" s="27">
        <v>103.3</v>
      </c>
      <c r="I30" s="27">
        <v>101</v>
      </c>
      <c r="J30" s="27">
        <v>99</v>
      </c>
      <c r="K30" s="27">
        <v>102.3</v>
      </c>
      <c r="L30" s="27">
        <v>98.4</v>
      </c>
      <c r="M30" s="27">
        <v>104</v>
      </c>
      <c r="N30" s="28">
        <v>123.1</v>
      </c>
    </row>
    <row r="31" spans="1:14" ht="18" customHeight="1">
      <c r="A31" s="7"/>
      <c r="B31" s="48" t="s">
        <v>5</v>
      </c>
      <c r="C31" s="27">
        <v>79.900000000000006</v>
      </c>
      <c r="D31" s="27">
        <v>110.6</v>
      </c>
      <c r="E31" s="27">
        <v>101.8</v>
      </c>
      <c r="F31" s="27">
        <v>97.2</v>
      </c>
      <c r="G31" s="27">
        <v>98.5</v>
      </c>
      <c r="H31" s="27">
        <v>103</v>
      </c>
      <c r="I31" s="27">
        <v>113.5</v>
      </c>
      <c r="J31" s="27">
        <v>87.6</v>
      </c>
      <c r="K31" s="27">
        <v>105</v>
      </c>
      <c r="L31" s="27">
        <v>96.8</v>
      </c>
      <c r="M31" s="134">
        <v>108.2</v>
      </c>
      <c r="N31" s="28"/>
    </row>
    <row r="32" spans="1:14" ht="18" customHeight="1">
      <c r="A32" s="20" t="s">
        <v>7</v>
      </c>
      <c r="B32" s="18" t="s">
        <v>3</v>
      </c>
      <c r="C32" s="27">
        <v>103.9</v>
      </c>
      <c r="D32" s="27">
        <v>103.4</v>
      </c>
      <c r="E32" s="27">
        <v>108.4</v>
      </c>
      <c r="F32" s="27">
        <v>111.1</v>
      </c>
      <c r="G32" s="27">
        <v>113.3</v>
      </c>
      <c r="H32" s="27">
        <v>109.9</v>
      </c>
      <c r="I32" s="27">
        <v>108.7</v>
      </c>
      <c r="J32" s="27">
        <v>109.1</v>
      </c>
      <c r="K32" s="27">
        <v>108.7</v>
      </c>
      <c r="L32" s="27">
        <v>107.1</v>
      </c>
      <c r="M32" s="27">
        <v>107.5</v>
      </c>
      <c r="N32" s="28">
        <v>109.1</v>
      </c>
    </row>
    <row r="33" spans="1:14" ht="18" customHeight="1">
      <c r="A33" s="7"/>
      <c r="B33" s="48" t="s">
        <v>5</v>
      </c>
      <c r="C33" s="27">
        <v>109.6</v>
      </c>
      <c r="D33" s="27">
        <v>113</v>
      </c>
      <c r="E33" s="27">
        <v>116.1</v>
      </c>
      <c r="F33" s="27">
        <v>111.8</v>
      </c>
      <c r="G33" s="27">
        <v>114.6</v>
      </c>
      <c r="H33" s="27">
        <v>114.2</v>
      </c>
      <c r="I33" s="27">
        <v>128.30000000000001</v>
      </c>
      <c r="J33" s="27">
        <v>113.6</v>
      </c>
      <c r="K33" s="27">
        <v>116.6</v>
      </c>
      <c r="L33" s="27">
        <v>114.8</v>
      </c>
      <c r="M33" s="134">
        <v>119.4</v>
      </c>
      <c r="N33" s="28"/>
    </row>
    <row r="34" spans="1:14" ht="18" customHeight="1">
      <c r="A34" s="11" t="s">
        <v>8</v>
      </c>
      <c r="B34" s="53" t="s">
        <v>3</v>
      </c>
      <c r="C34" s="114">
        <v>6985.47</v>
      </c>
      <c r="D34" s="114">
        <v>10699.98</v>
      </c>
      <c r="E34" s="114">
        <v>7621.07</v>
      </c>
      <c r="F34" s="114">
        <v>9084.7800000000007</v>
      </c>
      <c r="G34" s="114">
        <v>7225.03</v>
      </c>
      <c r="H34" s="114">
        <v>7548.35</v>
      </c>
      <c r="I34" s="114">
        <v>7942.47</v>
      </c>
      <c r="J34" s="114">
        <v>7832.82</v>
      </c>
      <c r="K34" s="114">
        <v>8880.93</v>
      </c>
      <c r="L34" s="114">
        <v>7804.3</v>
      </c>
      <c r="M34" s="114">
        <v>8508.1200000000008</v>
      </c>
      <c r="N34" s="118">
        <v>18701.27</v>
      </c>
    </row>
    <row r="35" spans="1:14" ht="18" customHeight="1">
      <c r="A35" s="12"/>
      <c r="B35" s="76" t="s">
        <v>5</v>
      </c>
      <c r="C35" s="114">
        <v>7751.94</v>
      </c>
      <c r="D35" s="114">
        <v>12134.85</v>
      </c>
      <c r="E35" s="114">
        <v>10899.44</v>
      </c>
      <c r="F35" s="114">
        <v>8768.49</v>
      </c>
      <c r="G35" s="114">
        <v>8412.33</v>
      </c>
      <c r="H35" s="114">
        <v>8683.2199999999993</v>
      </c>
      <c r="I35" s="114">
        <v>17840.330000000002</v>
      </c>
      <c r="J35" s="114">
        <v>8787.4599999999991</v>
      </c>
      <c r="K35" s="114">
        <v>11604.41</v>
      </c>
      <c r="L35" s="114">
        <v>8957.39</v>
      </c>
      <c r="M35" s="136">
        <v>13245.91</v>
      </c>
      <c r="N35" s="118"/>
    </row>
    <row r="36" spans="1:14" ht="18" customHeight="1">
      <c r="A36" s="9" t="s">
        <v>6</v>
      </c>
      <c r="B36" s="53" t="s">
        <v>3</v>
      </c>
      <c r="C36" s="27">
        <v>39.299999999999997</v>
      </c>
      <c r="D36" s="27">
        <v>153.19999999999999</v>
      </c>
      <c r="E36" s="27">
        <v>71.2</v>
      </c>
      <c r="F36" s="27">
        <v>119.2</v>
      </c>
      <c r="G36" s="27">
        <v>79.5</v>
      </c>
      <c r="H36" s="27">
        <v>104.5</v>
      </c>
      <c r="I36" s="27">
        <v>105.2</v>
      </c>
      <c r="J36" s="27">
        <v>98.6</v>
      </c>
      <c r="K36" s="27">
        <v>113.4</v>
      </c>
      <c r="L36" s="27">
        <v>87.9</v>
      </c>
      <c r="M36" s="27">
        <v>109</v>
      </c>
      <c r="N36" s="28">
        <v>219.8</v>
      </c>
    </row>
    <row r="37" spans="1:14" ht="18" customHeight="1">
      <c r="A37" s="7"/>
      <c r="B37" s="76" t="s">
        <v>5</v>
      </c>
      <c r="C37" s="27">
        <v>41.5</v>
      </c>
      <c r="D37" s="27">
        <v>156.5</v>
      </c>
      <c r="E37" s="27">
        <v>89.8</v>
      </c>
      <c r="F37" s="27">
        <v>80.400000000000006</v>
      </c>
      <c r="G37" s="27">
        <v>95.9</v>
      </c>
      <c r="H37" s="27">
        <v>103.2</v>
      </c>
      <c r="I37" s="27">
        <v>205.5</v>
      </c>
      <c r="J37" s="27">
        <v>49.3</v>
      </c>
      <c r="K37" s="27">
        <v>132.1</v>
      </c>
      <c r="L37" s="27">
        <v>77.2</v>
      </c>
      <c r="M37" s="134">
        <v>147.9</v>
      </c>
      <c r="N37" s="28"/>
    </row>
    <row r="38" spans="1:14" ht="18" customHeight="1">
      <c r="A38" s="20" t="s">
        <v>7</v>
      </c>
      <c r="B38" s="77" t="s">
        <v>3</v>
      </c>
      <c r="C38" s="27">
        <v>100.3</v>
      </c>
      <c r="D38" s="27">
        <v>100.6</v>
      </c>
      <c r="E38" s="27">
        <v>105.4</v>
      </c>
      <c r="F38" s="27">
        <v>103.7</v>
      </c>
      <c r="G38" s="27">
        <v>106.6</v>
      </c>
      <c r="H38" s="27">
        <v>98.9</v>
      </c>
      <c r="I38" s="27">
        <v>104.1</v>
      </c>
      <c r="J38" s="27">
        <v>108.4</v>
      </c>
      <c r="K38" s="27">
        <v>118.5</v>
      </c>
      <c r="L38" s="27">
        <v>103.7</v>
      </c>
      <c r="M38" s="27">
        <v>103.8</v>
      </c>
      <c r="N38" s="28">
        <v>105.3</v>
      </c>
    </row>
    <row r="39" spans="1:14" ht="18" customHeight="1">
      <c r="A39" s="7"/>
      <c r="B39" s="76" t="s">
        <v>5</v>
      </c>
      <c r="C39" s="27">
        <v>111</v>
      </c>
      <c r="D39" s="27">
        <v>113.4</v>
      </c>
      <c r="E39" s="27">
        <v>143</v>
      </c>
      <c r="F39" s="27">
        <v>96.5</v>
      </c>
      <c r="G39" s="27">
        <v>116.4</v>
      </c>
      <c r="H39" s="27">
        <v>115</v>
      </c>
      <c r="I39" s="27">
        <v>224.6</v>
      </c>
      <c r="J39" s="27">
        <v>112.2</v>
      </c>
      <c r="K39" s="27">
        <v>130.69999999999999</v>
      </c>
      <c r="L39" s="27">
        <v>114.8</v>
      </c>
      <c r="M39" s="134">
        <v>155.69999999999999</v>
      </c>
      <c r="N39" s="28"/>
    </row>
    <row r="40" spans="1:14" ht="18" customHeight="1">
      <c r="A40" s="15" t="s">
        <v>13</v>
      </c>
      <c r="B40" s="13"/>
      <c r="C40" s="107"/>
      <c r="D40" s="107"/>
      <c r="E40" s="101"/>
      <c r="F40" s="101"/>
      <c r="G40" s="101"/>
      <c r="H40" s="101"/>
      <c r="I40" s="101"/>
      <c r="J40" s="107"/>
      <c r="K40" s="101"/>
      <c r="L40" s="107"/>
      <c r="M40" s="101"/>
      <c r="N40" s="108"/>
    </row>
    <row r="41" spans="1:14" ht="18" customHeight="1">
      <c r="A41" s="11" t="s">
        <v>28</v>
      </c>
      <c r="B41" s="13"/>
      <c r="C41" s="107"/>
      <c r="D41" s="107"/>
      <c r="E41" s="101"/>
      <c r="F41" s="101"/>
      <c r="G41" s="101"/>
      <c r="H41" s="101"/>
      <c r="I41" s="101"/>
      <c r="J41" s="107"/>
      <c r="K41" s="101"/>
      <c r="L41" s="107"/>
      <c r="M41" s="101"/>
      <c r="N41" s="108"/>
    </row>
    <row r="42" spans="1:14" ht="18" customHeight="1">
      <c r="A42" s="20" t="s">
        <v>14</v>
      </c>
      <c r="B42" s="18" t="s">
        <v>3</v>
      </c>
      <c r="C42" s="106" t="s">
        <v>4</v>
      </c>
      <c r="D42" s="106" t="s">
        <v>4</v>
      </c>
      <c r="E42" s="106">
        <v>102.8</v>
      </c>
      <c r="F42" s="106" t="s">
        <v>4</v>
      </c>
      <c r="G42" s="106" t="s">
        <v>4</v>
      </c>
      <c r="H42" s="106">
        <v>104.2</v>
      </c>
      <c r="I42" s="106" t="s">
        <v>4</v>
      </c>
      <c r="J42" s="106" t="s">
        <v>4</v>
      </c>
      <c r="K42" s="106">
        <v>105.3</v>
      </c>
      <c r="L42" s="106" t="s">
        <v>4</v>
      </c>
      <c r="M42" s="106" t="s">
        <v>4</v>
      </c>
      <c r="N42" s="75">
        <v>107.6</v>
      </c>
    </row>
    <row r="43" spans="1:14" ht="18" customHeight="1">
      <c r="A43" s="7"/>
      <c r="B43" s="48" t="s">
        <v>5</v>
      </c>
      <c r="C43" s="106" t="s">
        <v>4</v>
      </c>
      <c r="D43" s="106" t="s">
        <v>4</v>
      </c>
      <c r="E43" s="106">
        <v>109.2</v>
      </c>
      <c r="F43" s="106" t="s">
        <v>4</v>
      </c>
      <c r="G43" s="106" t="s">
        <v>4</v>
      </c>
      <c r="H43" s="106">
        <v>113.3</v>
      </c>
      <c r="I43" s="106" t="s">
        <v>4</v>
      </c>
      <c r="J43" s="106" t="s">
        <v>4</v>
      </c>
      <c r="K43" s="106">
        <v>115.4</v>
      </c>
      <c r="L43" s="106" t="s">
        <v>4</v>
      </c>
      <c r="M43" s="133" t="s">
        <v>4</v>
      </c>
      <c r="N43" s="75"/>
    </row>
    <row r="44" spans="1:14" ht="18" customHeight="1">
      <c r="A44" s="11" t="s">
        <v>15</v>
      </c>
      <c r="B44" s="13"/>
      <c r="C44" s="109"/>
      <c r="D44" s="109"/>
      <c r="E44" s="106"/>
      <c r="F44" s="106"/>
      <c r="G44" s="106"/>
      <c r="H44" s="106"/>
      <c r="I44" s="106"/>
      <c r="J44" s="109"/>
      <c r="K44" s="106"/>
      <c r="L44" s="109"/>
      <c r="M44" s="106"/>
      <c r="N44" s="18"/>
    </row>
    <row r="45" spans="1:14" ht="18" customHeight="1">
      <c r="A45" s="9" t="s">
        <v>6</v>
      </c>
      <c r="B45" s="13" t="s">
        <v>3</v>
      </c>
      <c r="C45" s="27">
        <v>98</v>
      </c>
      <c r="D45" s="27">
        <v>106</v>
      </c>
      <c r="E45" s="27">
        <v>104.7</v>
      </c>
      <c r="F45" s="27">
        <v>102.7</v>
      </c>
      <c r="G45" s="27">
        <v>100.4</v>
      </c>
      <c r="H45" s="27">
        <v>103.5</v>
      </c>
      <c r="I45" s="27">
        <v>82.5</v>
      </c>
      <c r="J45" s="27">
        <v>111</v>
      </c>
      <c r="K45" s="27">
        <v>105.5</v>
      </c>
      <c r="L45" s="27">
        <v>114.4</v>
      </c>
      <c r="M45" s="27">
        <v>105.3</v>
      </c>
      <c r="N45" s="28">
        <v>110.5</v>
      </c>
    </row>
    <row r="46" spans="1:14" ht="18" customHeight="1">
      <c r="A46" s="12"/>
      <c r="B46" s="48" t="s">
        <v>5</v>
      </c>
      <c r="C46" s="27">
        <v>102</v>
      </c>
      <c r="D46" s="27">
        <v>105.5</v>
      </c>
      <c r="E46" s="27">
        <v>107.3</v>
      </c>
      <c r="F46" s="27">
        <v>110.3</v>
      </c>
      <c r="G46" s="27">
        <v>105.9</v>
      </c>
      <c r="H46" s="27">
        <v>100.2</v>
      </c>
      <c r="I46" s="27">
        <v>87.2</v>
      </c>
      <c r="J46" s="27">
        <v>101.4</v>
      </c>
      <c r="K46" s="27">
        <v>99.2</v>
      </c>
      <c r="L46" s="27">
        <v>101.2</v>
      </c>
      <c r="M46" s="134">
        <v>99.5</v>
      </c>
      <c r="N46" s="28"/>
    </row>
    <row r="47" spans="1:14" ht="18" customHeight="1">
      <c r="A47" s="21" t="s">
        <v>7</v>
      </c>
      <c r="B47" s="75" t="s">
        <v>3</v>
      </c>
      <c r="C47" s="27">
        <v>116</v>
      </c>
      <c r="D47" s="27">
        <v>112.2</v>
      </c>
      <c r="E47" s="27">
        <v>113.5</v>
      </c>
      <c r="F47" s="27">
        <v>107.9</v>
      </c>
      <c r="G47" s="27">
        <v>118.2</v>
      </c>
      <c r="H47" s="27">
        <v>114.6</v>
      </c>
      <c r="I47" s="27">
        <v>120.2</v>
      </c>
      <c r="J47" s="27">
        <v>126.1</v>
      </c>
      <c r="K47" s="27">
        <v>138.69999999999999</v>
      </c>
      <c r="L47" s="27">
        <v>138.80000000000001</v>
      </c>
      <c r="M47" s="27">
        <v>150.69999999999999</v>
      </c>
      <c r="N47" s="28">
        <v>149.30000000000001</v>
      </c>
    </row>
    <row r="48" spans="1:14" ht="18" customHeight="1">
      <c r="A48" s="12"/>
      <c r="B48" s="48" t="s">
        <v>5</v>
      </c>
      <c r="C48" s="27">
        <v>155.4</v>
      </c>
      <c r="D48" s="27">
        <v>154.80000000000001</v>
      </c>
      <c r="E48" s="27">
        <v>158.69999999999999</v>
      </c>
      <c r="F48" s="27">
        <v>170.5</v>
      </c>
      <c r="G48" s="27">
        <v>179.8</v>
      </c>
      <c r="H48" s="27">
        <v>174.2</v>
      </c>
      <c r="I48" s="27">
        <v>184</v>
      </c>
      <c r="J48" s="27">
        <v>168</v>
      </c>
      <c r="K48" s="27">
        <v>157.9</v>
      </c>
      <c r="L48" s="27">
        <v>139.69999999999999</v>
      </c>
      <c r="M48" s="134">
        <v>132</v>
      </c>
      <c r="N48" s="28"/>
    </row>
    <row r="49" spans="1:14" ht="18" customHeight="1">
      <c r="A49" s="22" t="s">
        <v>16</v>
      </c>
      <c r="B49" s="1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8"/>
    </row>
    <row r="50" spans="1:14" ht="18" customHeight="1">
      <c r="A50" s="9" t="s">
        <v>6</v>
      </c>
      <c r="B50" s="13" t="s">
        <v>3</v>
      </c>
      <c r="C50" s="27">
        <v>101.9</v>
      </c>
      <c r="D50" s="27">
        <v>100</v>
      </c>
      <c r="E50" s="27">
        <v>103.6</v>
      </c>
      <c r="F50" s="27">
        <v>98.4</v>
      </c>
      <c r="G50" s="27">
        <v>98</v>
      </c>
      <c r="H50" s="27">
        <v>104.5</v>
      </c>
      <c r="I50" s="27">
        <v>97.9</v>
      </c>
      <c r="J50" s="27">
        <v>104.8</v>
      </c>
      <c r="K50" s="27">
        <v>105</v>
      </c>
      <c r="L50" s="27">
        <v>114.2</v>
      </c>
      <c r="M50" s="27">
        <v>108.8</v>
      </c>
      <c r="N50" s="28">
        <v>93.3</v>
      </c>
    </row>
    <row r="51" spans="1:14" ht="18" customHeight="1">
      <c r="A51" s="12"/>
      <c r="B51" s="48" t="s">
        <v>5</v>
      </c>
      <c r="C51" s="27">
        <v>111.3</v>
      </c>
      <c r="D51" s="27">
        <v>96.6</v>
      </c>
      <c r="E51" s="27">
        <v>103</v>
      </c>
      <c r="F51" s="27">
        <v>108.5</v>
      </c>
      <c r="G51" s="27">
        <v>104.6</v>
      </c>
      <c r="H51" s="27">
        <v>92.3</v>
      </c>
      <c r="I51" s="27">
        <v>104.3</v>
      </c>
      <c r="J51" s="27">
        <v>105.9</v>
      </c>
      <c r="K51" s="27">
        <v>102</v>
      </c>
      <c r="L51" s="27">
        <v>102.8</v>
      </c>
      <c r="M51" s="134">
        <v>101.6</v>
      </c>
      <c r="N51" s="28"/>
    </row>
    <row r="52" spans="1:14" ht="18" customHeight="1">
      <c r="A52" s="20" t="s">
        <v>7</v>
      </c>
      <c r="B52" s="18" t="s">
        <v>3</v>
      </c>
      <c r="C52" s="27">
        <v>106.3</v>
      </c>
      <c r="D52" s="27">
        <v>106.6</v>
      </c>
      <c r="E52" s="27">
        <v>116.4</v>
      </c>
      <c r="F52" s="27">
        <v>116.4</v>
      </c>
      <c r="G52" s="27">
        <v>115.2</v>
      </c>
      <c r="H52" s="27">
        <v>114.3</v>
      </c>
      <c r="I52" s="27">
        <v>112.2</v>
      </c>
      <c r="J52" s="27">
        <v>126.8</v>
      </c>
      <c r="K52" s="27">
        <v>123.6</v>
      </c>
      <c r="L52" s="27">
        <v>137.1</v>
      </c>
      <c r="M52" s="27">
        <v>144.6</v>
      </c>
      <c r="N52" s="28">
        <v>132.9</v>
      </c>
    </row>
    <row r="53" spans="1:14" ht="18" customHeight="1">
      <c r="A53" s="17"/>
      <c r="B53" s="48" t="s">
        <v>5</v>
      </c>
      <c r="C53" s="27">
        <v>145.19999999999999</v>
      </c>
      <c r="D53" s="27">
        <v>140.19999999999999</v>
      </c>
      <c r="E53" s="27">
        <v>139.4</v>
      </c>
      <c r="F53" s="27">
        <v>153.69999999999999</v>
      </c>
      <c r="G53" s="27">
        <v>164.1</v>
      </c>
      <c r="H53" s="27">
        <v>145</v>
      </c>
      <c r="I53" s="27">
        <v>154.4</v>
      </c>
      <c r="J53" s="27">
        <v>156</v>
      </c>
      <c r="K53" s="27">
        <v>151.6</v>
      </c>
      <c r="L53" s="27">
        <v>136.5</v>
      </c>
      <c r="M53" s="134">
        <v>127.5</v>
      </c>
      <c r="N53" s="28"/>
    </row>
    <row r="54" spans="1:14" ht="18" customHeight="1">
      <c r="A54" s="11" t="s">
        <v>17</v>
      </c>
      <c r="B54" s="13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8"/>
    </row>
    <row r="55" spans="1:14" ht="18" customHeight="1">
      <c r="A55" s="9" t="s">
        <v>6</v>
      </c>
      <c r="B55" s="13" t="s">
        <v>3</v>
      </c>
      <c r="C55" s="27">
        <v>102</v>
      </c>
      <c r="D55" s="27">
        <v>107.5</v>
      </c>
      <c r="E55" s="27">
        <v>128</v>
      </c>
      <c r="F55" s="27">
        <v>92.8</v>
      </c>
      <c r="G55" s="27">
        <v>107.9</v>
      </c>
      <c r="H55" s="27">
        <v>96.3</v>
      </c>
      <c r="I55" s="27">
        <v>97.7</v>
      </c>
      <c r="J55" s="27">
        <v>98</v>
      </c>
      <c r="K55" s="27">
        <v>91</v>
      </c>
      <c r="L55" s="27">
        <v>96.8</v>
      </c>
      <c r="M55" s="27">
        <v>97.6</v>
      </c>
      <c r="N55" s="28">
        <v>106.1</v>
      </c>
    </row>
    <row r="56" spans="1:14" ht="18" customHeight="1">
      <c r="A56" s="12"/>
      <c r="B56" s="48" t="s">
        <v>5</v>
      </c>
      <c r="C56" s="27">
        <v>94.9</v>
      </c>
      <c r="D56" s="27">
        <v>99.1</v>
      </c>
      <c r="E56" s="27">
        <v>143.6</v>
      </c>
      <c r="F56" s="27">
        <v>111.9</v>
      </c>
      <c r="G56" s="27">
        <v>97.1</v>
      </c>
      <c r="H56" s="27">
        <v>101.4</v>
      </c>
      <c r="I56" s="27">
        <v>104.6</v>
      </c>
      <c r="J56" s="27">
        <v>109.2</v>
      </c>
      <c r="K56" s="27">
        <v>101.1</v>
      </c>
      <c r="L56" s="27">
        <v>94.4</v>
      </c>
      <c r="M56" s="134">
        <v>100.9</v>
      </c>
      <c r="N56" s="28"/>
    </row>
    <row r="57" spans="1:14" ht="18" customHeight="1">
      <c r="A57" s="20" t="s">
        <v>7</v>
      </c>
      <c r="B57" s="13" t="s">
        <v>3</v>
      </c>
      <c r="C57" s="27">
        <v>64.5</v>
      </c>
      <c r="D57" s="27">
        <v>66</v>
      </c>
      <c r="E57" s="27">
        <v>84.6</v>
      </c>
      <c r="F57" s="27">
        <v>86</v>
      </c>
      <c r="G57" s="27">
        <v>101.5</v>
      </c>
      <c r="H57" s="27">
        <v>94.7</v>
      </c>
      <c r="I57" s="27">
        <v>102.3</v>
      </c>
      <c r="J57" s="27">
        <v>100.1</v>
      </c>
      <c r="K57" s="27">
        <v>100.1</v>
      </c>
      <c r="L57" s="27">
        <v>99.3</v>
      </c>
      <c r="M57" s="27">
        <v>104.7</v>
      </c>
      <c r="N57" s="28">
        <v>118.2</v>
      </c>
    </row>
    <row r="58" spans="1:14" ht="18" customHeight="1">
      <c r="A58" s="12"/>
      <c r="B58" s="48" t="s">
        <v>5</v>
      </c>
      <c r="C58" s="27">
        <v>110</v>
      </c>
      <c r="D58" s="27">
        <v>101.4</v>
      </c>
      <c r="E58" s="27">
        <v>113.8</v>
      </c>
      <c r="F58" s="27">
        <v>137.1</v>
      </c>
      <c r="G58" s="27">
        <v>123.5</v>
      </c>
      <c r="H58" s="27">
        <v>129.9</v>
      </c>
      <c r="I58" s="27">
        <v>139.1</v>
      </c>
      <c r="J58" s="27">
        <v>155</v>
      </c>
      <c r="K58" s="27">
        <v>172.2</v>
      </c>
      <c r="L58" s="27">
        <v>167.9</v>
      </c>
      <c r="M58" s="134">
        <v>173.7</v>
      </c>
      <c r="N58" s="28"/>
    </row>
    <row r="59" spans="1:14" ht="27.75" customHeight="1">
      <c r="A59" s="15" t="s">
        <v>47</v>
      </c>
      <c r="B59" s="77" t="s">
        <v>3</v>
      </c>
      <c r="C59" s="106" t="s">
        <v>4</v>
      </c>
      <c r="D59" s="106" t="s">
        <v>4</v>
      </c>
      <c r="E59" s="106" t="s">
        <v>4</v>
      </c>
      <c r="F59" s="106" t="s">
        <v>4</v>
      </c>
      <c r="G59" s="106" t="s">
        <v>4</v>
      </c>
      <c r="H59" s="106" t="s">
        <v>4</v>
      </c>
      <c r="I59" s="101">
        <v>5.3</v>
      </c>
      <c r="J59" s="101">
        <v>5.5</v>
      </c>
      <c r="K59" s="101">
        <v>5</v>
      </c>
      <c r="L59" s="101">
        <v>4.4000000000000004</v>
      </c>
      <c r="M59" s="101">
        <v>4.2</v>
      </c>
      <c r="N59" s="102">
        <v>4.0999999999999996</v>
      </c>
    </row>
    <row r="60" spans="1:14" ht="18" customHeight="1">
      <c r="A60" s="12"/>
      <c r="B60" s="48" t="s">
        <v>5</v>
      </c>
      <c r="C60" s="121">
        <v>3.7</v>
      </c>
      <c r="D60" s="121">
        <v>3.4</v>
      </c>
      <c r="E60" s="121">
        <v>4.4000000000000004</v>
      </c>
      <c r="F60" s="121">
        <v>4.9000000000000004</v>
      </c>
      <c r="G60" s="121">
        <v>4.7</v>
      </c>
      <c r="H60" s="121">
        <v>4.8</v>
      </c>
      <c r="I60" s="121">
        <v>5.2</v>
      </c>
      <c r="J60" s="121">
        <v>5.6</v>
      </c>
      <c r="K60" s="121">
        <v>5.2</v>
      </c>
      <c r="L60" s="121">
        <v>4.8</v>
      </c>
      <c r="M60" s="122">
        <v>4.8</v>
      </c>
      <c r="N60" s="123"/>
    </row>
    <row r="61" spans="1:14" ht="30.75" customHeight="1">
      <c r="A61" s="15" t="s">
        <v>29</v>
      </c>
      <c r="B61" s="13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2"/>
    </row>
    <row r="62" spans="1:14" ht="18" customHeight="1">
      <c r="A62" s="9" t="s">
        <v>6</v>
      </c>
      <c r="B62" s="13" t="s">
        <v>3</v>
      </c>
      <c r="C62" s="27">
        <v>101.2</v>
      </c>
      <c r="D62" s="27">
        <v>104.5</v>
      </c>
      <c r="E62" s="27">
        <v>117.6</v>
      </c>
      <c r="F62" s="27">
        <v>88.3</v>
      </c>
      <c r="G62" s="27">
        <v>97.1</v>
      </c>
      <c r="H62" s="27">
        <v>103.5</v>
      </c>
      <c r="I62" s="27">
        <v>93.4</v>
      </c>
      <c r="J62" s="27">
        <v>95.7</v>
      </c>
      <c r="K62" s="27">
        <v>112.7</v>
      </c>
      <c r="L62" s="27">
        <v>104.8</v>
      </c>
      <c r="M62" s="27">
        <v>103.2</v>
      </c>
      <c r="N62" s="28">
        <v>96.1</v>
      </c>
    </row>
    <row r="63" spans="1:14" ht="18" customHeight="1">
      <c r="A63" s="7"/>
      <c r="B63" s="48" t="s">
        <v>5</v>
      </c>
      <c r="C63" s="27">
        <v>100.8</v>
      </c>
      <c r="D63" s="27">
        <v>101.5</v>
      </c>
      <c r="E63" s="27">
        <v>113.9</v>
      </c>
      <c r="F63" s="27">
        <v>94.1</v>
      </c>
      <c r="G63" s="27">
        <v>104</v>
      </c>
      <c r="H63" s="27">
        <v>97.3</v>
      </c>
      <c r="I63" s="27">
        <v>93.3</v>
      </c>
      <c r="J63" s="27">
        <v>100</v>
      </c>
      <c r="K63" s="27">
        <v>112.3</v>
      </c>
      <c r="L63" s="27">
        <v>97.3</v>
      </c>
      <c r="M63" s="134">
        <v>102.1</v>
      </c>
      <c r="N63" s="28"/>
    </row>
    <row r="64" spans="1:14" ht="18" customHeight="1">
      <c r="A64" s="20" t="s">
        <v>7</v>
      </c>
      <c r="B64" s="18" t="s">
        <v>3</v>
      </c>
      <c r="C64" s="27">
        <v>99</v>
      </c>
      <c r="D64" s="27">
        <v>96.6</v>
      </c>
      <c r="E64" s="27">
        <v>121.9</v>
      </c>
      <c r="F64" s="27">
        <v>168.4</v>
      </c>
      <c r="G64" s="27">
        <v>148.19999999999999</v>
      </c>
      <c r="H64" s="27">
        <v>122.4</v>
      </c>
      <c r="I64" s="27">
        <v>105.7</v>
      </c>
      <c r="J64" s="27">
        <v>108.4</v>
      </c>
      <c r="K64" s="27">
        <v>98.3</v>
      </c>
      <c r="L64" s="27">
        <v>101.5</v>
      </c>
      <c r="M64" s="27">
        <v>107</v>
      </c>
      <c r="N64" s="28">
        <v>115.6</v>
      </c>
    </row>
    <row r="65" spans="1:14" ht="18" customHeight="1">
      <c r="A65" s="12"/>
      <c r="B65" s="48" t="s">
        <v>5</v>
      </c>
      <c r="C65" s="27">
        <v>115.2</v>
      </c>
      <c r="D65" s="27">
        <v>112</v>
      </c>
      <c r="E65" s="27">
        <v>108.4</v>
      </c>
      <c r="F65" s="27">
        <v>115.5</v>
      </c>
      <c r="G65" s="27">
        <v>123.6</v>
      </c>
      <c r="H65" s="27">
        <v>116.2</v>
      </c>
      <c r="I65" s="27">
        <v>116</v>
      </c>
      <c r="J65" s="27">
        <v>121.3</v>
      </c>
      <c r="K65" s="27">
        <v>120.9</v>
      </c>
      <c r="L65" s="27" t="s">
        <v>198</v>
      </c>
      <c r="M65" s="134">
        <v>111</v>
      </c>
      <c r="N65" s="28"/>
    </row>
    <row r="66" spans="1:14" ht="18" customHeight="1">
      <c r="A66" s="11" t="s">
        <v>18</v>
      </c>
      <c r="B66" s="13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2"/>
    </row>
    <row r="67" spans="1:14" ht="18" customHeight="1">
      <c r="A67" s="9" t="s">
        <v>6</v>
      </c>
      <c r="B67" s="13" t="s">
        <v>3</v>
      </c>
      <c r="C67" s="4">
        <v>89.3</v>
      </c>
      <c r="D67" s="4">
        <v>100.4</v>
      </c>
      <c r="E67" s="4">
        <v>117.2</v>
      </c>
      <c r="F67" s="4">
        <v>90.8</v>
      </c>
      <c r="G67" s="4">
        <v>95.1</v>
      </c>
      <c r="H67" s="4">
        <v>101.1</v>
      </c>
      <c r="I67" s="4">
        <v>100.8</v>
      </c>
      <c r="J67" s="4">
        <v>97.3</v>
      </c>
      <c r="K67" s="4">
        <v>120.6</v>
      </c>
      <c r="L67" s="4">
        <v>105</v>
      </c>
      <c r="M67" s="4">
        <v>99.1</v>
      </c>
      <c r="N67" s="117">
        <v>121.6</v>
      </c>
    </row>
    <row r="68" spans="1:14" ht="18" customHeight="1">
      <c r="A68" s="7"/>
      <c r="B68" s="48" t="s">
        <v>5</v>
      </c>
      <c r="C68" s="4">
        <v>89.8</v>
      </c>
      <c r="D68" s="4">
        <v>101.2</v>
      </c>
      <c r="E68" s="4">
        <v>115.9</v>
      </c>
      <c r="F68" s="4">
        <v>91.7</v>
      </c>
      <c r="G68" s="4">
        <v>94.7</v>
      </c>
      <c r="H68" s="4">
        <v>108.7</v>
      </c>
      <c r="I68" s="4">
        <v>102.2</v>
      </c>
      <c r="J68" s="4">
        <v>94.9</v>
      </c>
      <c r="K68" s="4">
        <v>92.3</v>
      </c>
      <c r="L68" s="4" t="s">
        <v>199</v>
      </c>
      <c r="M68" s="135">
        <v>100.2</v>
      </c>
      <c r="N68" s="117"/>
    </row>
    <row r="69" spans="1:14" ht="18" customHeight="1">
      <c r="A69" s="20" t="s">
        <v>7</v>
      </c>
      <c r="B69" s="13" t="s">
        <v>3</v>
      </c>
      <c r="C69" s="4">
        <v>107.5</v>
      </c>
      <c r="D69" s="4">
        <v>96.5</v>
      </c>
      <c r="E69" s="4">
        <v>107.4</v>
      </c>
      <c r="F69" s="4">
        <v>105.3</v>
      </c>
      <c r="G69" s="4">
        <v>118.2</v>
      </c>
      <c r="H69" s="4">
        <v>107.9</v>
      </c>
      <c r="I69" s="4">
        <v>102.1</v>
      </c>
      <c r="J69" s="4">
        <v>107</v>
      </c>
      <c r="K69" s="4">
        <v>118.2</v>
      </c>
      <c r="L69" s="4">
        <v>104.9</v>
      </c>
      <c r="M69" s="4">
        <v>109.2</v>
      </c>
      <c r="N69" s="117">
        <v>137.30000000000001</v>
      </c>
    </row>
    <row r="70" spans="1:14" ht="18" customHeight="1">
      <c r="A70" s="7"/>
      <c r="B70" s="48" t="s">
        <v>5</v>
      </c>
      <c r="C70" s="4">
        <v>138.19999999999999</v>
      </c>
      <c r="D70" s="4">
        <v>139.19999999999999</v>
      </c>
      <c r="E70" s="4">
        <v>137.69999999999999</v>
      </c>
      <c r="F70" s="4">
        <v>139</v>
      </c>
      <c r="G70" s="4">
        <v>138.4</v>
      </c>
      <c r="H70" s="4">
        <v>148.9</v>
      </c>
      <c r="I70" s="4">
        <v>151</v>
      </c>
      <c r="J70" s="4">
        <v>147.30000000000001</v>
      </c>
      <c r="K70" s="4">
        <v>112.7</v>
      </c>
      <c r="L70" s="4" t="s">
        <v>200</v>
      </c>
      <c r="M70" s="135">
        <v>109.5</v>
      </c>
      <c r="N70" s="117"/>
    </row>
    <row r="71" spans="1:14" ht="18" customHeight="1">
      <c r="A71" s="15" t="s">
        <v>30</v>
      </c>
      <c r="B71" s="13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2"/>
    </row>
    <row r="72" spans="1:14" ht="18" customHeight="1">
      <c r="A72" s="9" t="s">
        <v>6</v>
      </c>
      <c r="B72" s="13" t="s">
        <v>3</v>
      </c>
      <c r="C72" s="27">
        <v>41.8</v>
      </c>
      <c r="D72" s="27">
        <v>110.9</v>
      </c>
      <c r="E72" s="27">
        <v>121.3</v>
      </c>
      <c r="F72" s="27">
        <v>102.5</v>
      </c>
      <c r="G72" s="27">
        <v>106.2</v>
      </c>
      <c r="H72" s="27">
        <v>124.1</v>
      </c>
      <c r="I72" s="27">
        <v>90.6</v>
      </c>
      <c r="J72" s="27">
        <v>101.9</v>
      </c>
      <c r="K72" s="27">
        <v>113.3</v>
      </c>
      <c r="L72" s="27">
        <v>94.5</v>
      </c>
      <c r="M72" s="27">
        <v>115.4</v>
      </c>
      <c r="N72" s="28">
        <v>146.4</v>
      </c>
    </row>
    <row r="73" spans="1:14" ht="18" customHeight="1">
      <c r="A73" s="7"/>
      <c r="B73" s="48" t="s">
        <v>5</v>
      </c>
      <c r="C73" s="27">
        <v>41.4</v>
      </c>
      <c r="D73" s="27">
        <v>99.7</v>
      </c>
      <c r="E73" s="27">
        <v>140</v>
      </c>
      <c r="F73" s="27">
        <v>101.4</v>
      </c>
      <c r="G73" s="27">
        <v>103.6</v>
      </c>
      <c r="H73" s="27">
        <v>114.5</v>
      </c>
      <c r="I73" s="27">
        <v>93.8</v>
      </c>
      <c r="J73" s="27">
        <v>107.7</v>
      </c>
      <c r="K73" s="27">
        <v>107.5</v>
      </c>
      <c r="L73" s="27">
        <v>91.8</v>
      </c>
      <c r="M73" s="134">
        <v>107.7</v>
      </c>
      <c r="N73" s="28"/>
    </row>
    <row r="74" spans="1:14" ht="18" customHeight="1">
      <c r="A74" s="20" t="s">
        <v>7</v>
      </c>
      <c r="B74" s="13" t="s">
        <v>3</v>
      </c>
      <c r="C74" s="27">
        <v>106.2</v>
      </c>
      <c r="D74" s="27">
        <v>109.2</v>
      </c>
      <c r="E74" s="27">
        <v>104</v>
      </c>
      <c r="F74" s="27">
        <v>110.2</v>
      </c>
      <c r="G74" s="27">
        <v>128.6</v>
      </c>
      <c r="H74" s="27">
        <v>125.1</v>
      </c>
      <c r="I74" s="27">
        <v>117.2</v>
      </c>
      <c r="J74" s="27">
        <v>124.2</v>
      </c>
      <c r="K74" s="27">
        <v>118.4</v>
      </c>
      <c r="L74" s="27">
        <v>114.9</v>
      </c>
      <c r="M74" s="27">
        <v>132.5</v>
      </c>
      <c r="N74" s="28">
        <v>126.8</v>
      </c>
    </row>
    <row r="75" spans="1:14" ht="18" customHeight="1">
      <c r="A75" s="7"/>
      <c r="B75" s="48" t="s">
        <v>5</v>
      </c>
      <c r="C75" s="27">
        <v>125.4</v>
      </c>
      <c r="D75" s="27">
        <v>112.7</v>
      </c>
      <c r="E75" s="27">
        <v>130.1</v>
      </c>
      <c r="F75" s="27">
        <v>128.69999999999999</v>
      </c>
      <c r="G75" s="27">
        <v>125.6</v>
      </c>
      <c r="H75" s="27">
        <v>115.9</v>
      </c>
      <c r="I75" s="27">
        <v>119.9</v>
      </c>
      <c r="J75" s="27">
        <v>126.7</v>
      </c>
      <c r="K75" s="27">
        <v>120.3</v>
      </c>
      <c r="L75" s="27">
        <v>116.8</v>
      </c>
      <c r="M75" s="134">
        <v>109</v>
      </c>
      <c r="N75" s="28"/>
    </row>
    <row r="76" spans="1:14" ht="18" customHeight="1">
      <c r="A76" s="23" t="s">
        <v>27</v>
      </c>
      <c r="B76" s="13" t="s">
        <v>3</v>
      </c>
      <c r="C76" s="4">
        <v>1237</v>
      </c>
      <c r="D76" s="4">
        <v>2248</v>
      </c>
      <c r="E76" s="4">
        <v>3788</v>
      </c>
      <c r="F76" s="4">
        <v>5436</v>
      </c>
      <c r="G76" s="4">
        <v>6500</v>
      </c>
      <c r="H76" s="4">
        <v>7953</v>
      </c>
      <c r="I76" s="4">
        <v>9351</v>
      </c>
      <c r="J76" s="4">
        <v>10543</v>
      </c>
      <c r="K76" s="4">
        <v>12058</v>
      </c>
      <c r="L76" s="4">
        <v>13815</v>
      </c>
      <c r="M76" s="4">
        <v>15283</v>
      </c>
      <c r="N76" s="117">
        <v>16972</v>
      </c>
    </row>
    <row r="77" spans="1:14" ht="18" customHeight="1">
      <c r="A77" s="7"/>
      <c r="B77" s="48" t="s">
        <v>5</v>
      </c>
      <c r="C77" s="4">
        <v>1050</v>
      </c>
      <c r="D77" s="4">
        <v>2488</v>
      </c>
      <c r="E77" s="4">
        <v>4438</v>
      </c>
      <c r="F77" s="4">
        <v>6121</v>
      </c>
      <c r="G77" s="4">
        <v>7678</v>
      </c>
      <c r="H77" s="4">
        <v>9250</v>
      </c>
      <c r="I77" s="4" t="s">
        <v>201</v>
      </c>
      <c r="J77" s="4" t="s">
        <v>202</v>
      </c>
      <c r="K77" s="4" t="s">
        <v>203</v>
      </c>
      <c r="L77" s="4" t="s">
        <v>204</v>
      </c>
      <c r="M77" s="135">
        <v>16754</v>
      </c>
      <c r="N77" s="117"/>
    </row>
    <row r="78" spans="1:14" ht="18" customHeight="1">
      <c r="A78" s="20" t="s">
        <v>14</v>
      </c>
      <c r="B78" s="13" t="s">
        <v>3</v>
      </c>
      <c r="C78" s="27">
        <v>89.3</v>
      </c>
      <c r="D78" s="27">
        <v>94.4</v>
      </c>
      <c r="E78" s="27">
        <v>84</v>
      </c>
      <c r="F78" s="27">
        <v>100.8</v>
      </c>
      <c r="G78" s="27">
        <v>96.2</v>
      </c>
      <c r="H78" s="27">
        <v>96.4</v>
      </c>
      <c r="I78" s="27">
        <v>90.3</v>
      </c>
      <c r="J78" s="27">
        <v>90.9</v>
      </c>
      <c r="K78" s="27">
        <v>91.6</v>
      </c>
      <c r="L78" s="27">
        <v>93.3</v>
      </c>
      <c r="M78" s="27">
        <v>94.9</v>
      </c>
      <c r="N78" s="28">
        <v>92.9</v>
      </c>
    </row>
    <row r="79" spans="1:14" ht="18" customHeight="1">
      <c r="A79" s="7"/>
      <c r="B79" s="48" t="s">
        <v>5</v>
      </c>
      <c r="C79" s="27">
        <v>84.9</v>
      </c>
      <c r="D79" s="27">
        <v>110.7</v>
      </c>
      <c r="E79" s="27">
        <v>117.2</v>
      </c>
      <c r="F79" s="27">
        <v>112.6</v>
      </c>
      <c r="G79" s="27">
        <v>118.1</v>
      </c>
      <c r="H79" s="27">
        <v>116.3</v>
      </c>
      <c r="I79" s="27" t="s">
        <v>205</v>
      </c>
      <c r="J79" s="27" t="s">
        <v>206</v>
      </c>
      <c r="K79" s="27" t="s">
        <v>207</v>
      </c>
      <c r="L79" s="27" t="s">
        <v>208</v>
      </c>
      <c r="M79" s="134">
        <v>109.6</v>
      </c>
      <c r="N79" s="28"/>
    </row>
    <row r="80" spans="1:14" ht="18" customHeight="1">
      <c r="A80" s="23" t="s">
        <v>31</v>
      </c>
      <c r="B80" s="13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75"/>
    </row>
    <row r="81" spans="1:14" ht="18" customHeight="1">
      <c r="A81" s="9" t="s">
        <v>6</v>
      </c>
      <c r="B81" s="13" t="s">
        <v>3</v>
      </c>
      <c r="C81" s="27">
        <v>75.8</v>
      </c>
      <c r="D81" s="27">
        <v>100.8</v>
      </c>
      <c r="E81" s="27">
        <v>120.3</v>
      </c>
      <c r="F81" s="27">
        <v>92.7</v>
      </c>
      <c r="G81" s="27">
        <v>106.3</v>
      </c>
      <c r="H81" s="27">
        <v>102.4</v>
      </c>
      <c r="I81" s="27">
        <v>101.7</v>
      </c>
      <c r="J81" s="27">
        <v>100.6</v>
      </c>
      <c r="K81" s="27">
        <v>101.1</v>
      </c>
      <c r="L81" s="27">
        <v>105.4</v>
      </c>
      <c r="M81" s="27">
        <v>108.7</v>
      </c>
      <c r="N81" s="28">
        <v>113.8</v>
      </c>
    </row>
    <row r="82" spans="1:14" ht="18" customHeight="1">
      <c r="A82" s="7"/>
      <c r="B82" s="48" t="s">
        <v>5</v>
      </c>
      <c r="C82" s="27">
        <v>66.3</v>
      </c>
      <c r="D82" s="27">
        <v>96.1</v>
      </c>
      <c r="E82" s="27">
        <v>122</v>
      </c>
      <c r="F82" s="27">
        <v>96.7</v>
      </c>
      <c r="G82" s="27">
        <v>96.6</v>
      </c>
      <c r="H82" s="27">
        <v>103</v>
      </c>
      <c r="I82" s="27">
        <v>101.7</v>
      </c>
      <c r="J82" s="27">
        <v>106.7</v>
      </c>
      <c r="K82" s="27">
        <v>105.5</v>
      </c>
      <c r="L82" s="27">
        <v>101.7</v>
      </c>
      <c r="M82" s="134">
        <v>104.1</v>
      </c>
      <c r="N82" s="28"/>
    </row>
    <row r="83" spans="1:14" ht="18" customHeight="1">
      <c r="A83" s="20" t="s">
        <v>7</v>
      </c>
      <c r="B83" s="13" t="s">
        <v>3</v>
      </c>
      <c r="C83" s="27">
        <v>97.5</v>
      </c>
      <c r="D83" s="27">
        <v>92.9</v>
      </c>
      <c r="E83" s="27">
        <v>121.4</v>
      </c>
      <c r="F83" s="27">
        <v>133.1</v>
      </c>
      <c r="G83" s="27">
        <v>124.1</v>
      </c>
      <c r="H83" s="27">
        <v>114.7</v>
      </c>
      <c r="I83" s="27">
        <v>110.3</v>
      </c>
      <c r="J83" s="27">
        <v>110.3</v>
      </c>
      <c r="K83" s="27">
        <v>109.2</v>
      </c>
      <c r="L83" s="27">
        <v>112.6</v>
      </c>
      <c r="M83" s="27">
        <v>126.5</v>
      </c>
      <c r="N83" s="28">
        <v>125</v>
      </c>
    </row>
    <row r="84" spans="1:14" ht="18" customHeight="1">
      <c r="A84" s="7"/>
      <c r="B84" s="48" t="s">
        <v>5</v>
      </c>
      <c r="C84" s="27">
        <v>109.2</v>
      </c>
      <c r="D84" s="27">
        <v>104.2</v>
      </c>
      <c r="E84" s="27">
        <v>105.6</v>
      </c>
      <c r="F84" s="27">
        <v>110.2</v>
      </c>
      <c r="G84" s="27">
        <v>100.1</v>
      </c>
      <c r="H84" s="27">
        <v>100.8</v>
      </c>
      <c r="I84" s="27">
        <v>100.7</v>
      </c>
      <c r="J84" s="27">
        <v>106.9</v>
      </c>
      <c r="K84" s="27">
        <v>111.6</v>
      </c>
      <c r="L84" s="27">
        <v>107.7</v>
      </c>
      <c r="M84" s="134">
        <v>103.1</v>
      </c>
      <c r="N84" s="28"/>
    </row>
    <row r="85" spans="1:14" ht="28.5" customHeight="1">
      <c r="A85" s="15" t="s">
        <v>32</v>
      </c>
      <c r="B85" s="13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2"/>
    </row>
    <row r="86" spans="1:14" ht="18" customHeight="1">
      <c r="A86" s="9" t="s">
        <v>34</v>
      </c>
      <c r="B86" s="13" t="s">
        <v>3</v>
      </c>
      <c r="C86" s="106" t="s">
        <v>4</v>
      </c>
      <c r="D86" s="106" t="s">
        <v>4</v>
      </c>
      <c r="E86" s="106">
        <v>5.5</v>
      </c>
      <c r="F86" s="106" t="s">
        <v>4</v>
      </c>
      <c r="G86" s="106" t="s">
        <v>4</v>
      </c>
      <c r="H86" s="106">
        <v>6.6</v>
      </c>
      <c r="I86" s="106" t="s">
        <v>4</v>
      </c>
      <c r="J86" s="106" t="s">
        <v>4</v>
      </c>
      <c r="K86" s="106">
        <v>5.8</v>
      </c>
      <c r="L86" s="106" t="s">
        <v>4</v>
      </c>
      <c r="M86" s="106" t="s">
        <v>4</v>
      </c>
      <c r="N86" s="75">
        <v>5.8</v>
      </c>
    </row>
    <row r="87" spans="1:14" ht="18" customHeight="1">
      <c r="A87" s="7"/>
      <c r="B87" s="48" t="s">
        <v>5</v>
      </c>
      <c r="C87" s="106" t="s">
        <v>4</v>
      </c>
      <c r="D87" s="106" t="s">
        <v>4</v>
      </c>
      <c r="E87" s="106">
        <v>7.3</v>
      </c>
      <c r="F87" s="106" t="s">
        <v>4</v>
      </c>
      <c r="G87" s="106" t="s">
        <v>4</v>
      </c>
      <c r="H87" s="106">
        <v>7.9</v>
      </c>
      <c r="I87" s="106" t="s">
        <v>4</v>
      </c>
      <c r="J87" s="106" t="s">
        <v>4</v>
      </c>
      <c r="K87" s="106">
        <v>6.6</v>
      </c>
      <c r="L87" s="106" t="s">
        <v>4</v>
      </c>
      <c r="M87" s="133" t="s">
        <v>4</v>
      </c>
      <c r="N87" s="75"/>
    </row>
    <row r="88" spans="1:14" ht="18" customHeight="1">
      <c r="A88" s="9" t="s">
        <v>35</v>
      </c>
      <c r="B88" s="13" t="s">
        <v>3</v>
      </c>
      <c r="C88" s="106" t="s">
        <v>4</v>
      </c>
      <c r="D88" s="106" t="s">
        <v>4</v>
      </c>
      <c r="E88" s="106">
        <v>4.5</v>
      </c>
      <c r="F88" s="106" t="s">
        <v>4</v>
      </c>
      <c r="G88" s="106" t="s">
        <v>4</v>
      </c>
      <c r="H88" s="106">
        <v>5.6</v>
      </c>
      <c r="I88" s="106" t="s">
        <v>4</v>
      </c>
      <c r="J88" s="106" t="s">
        <v>4</v>
      </c>
      <c r="K88" s="106">
        <v>4.8</v>
      </c>
      <c r="L88" s="106" t="s">
        <v>4</v>
      </c>
      <c r="M88" s="106" t="s">
        <v>4</v>
      </c>
      <c r="N88" s="75">
        <v>4.9000000000000004</v>
      </c>
    </row>
    <row r="89" spans="1:14" ht="18" customHeight="1">
      <c r="A89" s="7"/>
      <c r="B89" s="48" t="s">
        <v>5</v>
      </c>
      <c r="C89" s="106" t="s">
        <v>4</v>
      </c>
      <c r="D89" s="106" t="s">
        <v>4</v>
      </c>
      <c r="E89" s="106">
        <v>5.7</v>
      </c>
      <c r="F89" s="106" t="s">
        <v>4</v>
      </c>
      <c r="G89" s="106" t="s">
        <v>4</v>
      </c>
      <c r="H89" s="106">
        <v>6.6</v>
      </c>
      <c r="I89" s="106" t="s">
        <v>4</v>
      </c>
      <c r="J89" s="106" t="s">
        <v>4</v>
      </c>
      <c r="K89" s="106">
        <v>5.5</v>
      </c>
      <c r="L89" s="106" t="s">
        <v>4</v>
      </c>
      <c r="M89" s="133" t="s">
        <v>4</v>
      </c>
      <c r="N89" s="75"/>
    </row>
    <row r="90" spans="1:14" ht="18" customHeight="1">
      <c r="A90" s="11" t="s">
        <v>18</v>
      </c>
      <c r="B90" s="13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2"/>
    </row>
    <row r="91" spans="1:14" ht="18" customHeight="1">
      <c r="A91" s="9" t="s">
        <v>145</v>
      </c>
      <c r="B91" s="13" t="s">
        <v>3</v>
      </c>
      <c r="C91" s="106" t="s">
        <v>4</v>
      </c>
      <c r="D91" s="106" t="s">
        <v>4</v>
      </c>
      <c r="E91" s="101">
        <v>-15.5</v>
      </c>
      <c r="F91" s="106" t="s">
        <v>4</v>
      </c>
      <c r="G91" s="106" t="s">
        <v>4</v>
      </c>
      <c r="H91" s="101">
        <v>-16.7</v>
      </c>
      <c r="I91" s="106" t="s">
        <v>4</v>
      </c>
      <c r="J91" s="106" t="s">
        <v>4</v>
      </c>
      <c r="K91" s="101">
        <v>-14.7</v>
      </c>
      <c r="L91" s="106" t="s">
        <v>4</v>
      </c>
      <c r="M91" s="106" t="s">
        <v>4</v>
      </c>
      <c r="N91" s="102">
        <v>-4.5999999999999996</v>
      </c>
    </row>
    <row r="92" spans="1:14" ht="18" customHeight="1">
      <c r="A92" s="7"/>
      <c r="B92" s="48" t="s">
        <v>5</v>
      </c>
      <c r="C92" s="106" t="s">
        <v>4</v>
      </c>
      <c r="D92" s="106" t="s">
        <v>4</v>
      </c>
      <c r="E92" s="101">
        <v>21.1</v>
      </c>
      <c r="F92" s="106" t="s">
        <v>4</v>
      </c>
      <c r="G92" s="106" t="s">
        <v>4</v>
      </c>
      <c r="H92" s="101">
        <v>24.8</v>
      </c>
      <c r="I92" s="106" t="s">
        <v>4</v>
      </c>
      <c r="J92" s="106" t="s">
        <v>4</v>
      </c>
      <c r="K92" s="101">
        <v>24.8</v>
      </c>
      <c r="L92" s="106" t="s">
        <v>4</v>
      </c>
      <c r="M92" s="133" t="s">
        <v>4</v>
      </c>
      <c r="N92" s="102"/>
    </row>
    <row r="93" spans="1:14" ht="18" customHeight="1">
      <c r="A93" s="9" t="s">
        <v>36</v>
      </c>
      <c r="B93" s="13" t="s">
        <v>3</v>
      </c>
      <c r="C93" s="106" t="s">
        <v>4</v>
      </c>
      <c r="D93" s="106" t="s">
        <v>4</v>
      </c>
      <c r="E93" s="101">
        <v>-14</v>
      </c>
      <c r="F93" s="106" t="s">
        <v>4</v>
      </c>
      <c r="G93" s="106" t="s">
        <v>4</v>
      </c>
      <c r="H93" s="101">
        <v>-15.2</v>
      </c>
      <c r="I93" s="106" t="s">
        <v>4</v>
      </c>
      <c r="J93" s="106" t="s">
        <v>4</v>
      </c>
      <c r="K93" s="101">
        <v>-13.7</v>
      </c>
      <c r="L93" s="106" t="s">
        <v>4</v>
      </c>
      <c r="M93" s="106" t="s">
        <v>4</v>
      </c>
      <c r="N93" s="102">
        <v>-5</v>
      </c>
    </row>
    <row r="94" spans="1:14" ht="18" customHeight="1">
      <c r="A94" s="7"/>
      <c r="B94" s="48" t="s">
        <v>5</v>
      </c>
      <c r="C94" s="106" t="s">
        <v>4</v>
      </c>
      <c r="D94" s="106" t="s">
        <v>4</v>
      </c>
      <c r="E94" s="101">
        <v>17.2</v>
      </c>
      <c r="F94" s="106" t="s">
        <v>4</v>
      </c>
      <c r="G94" s="106" t="s">
        <v>4</v>
      </c>
      <c r="H94" s="101">
        <v>20.5</v>
      </c>
      <c r="I94" s="106" t="s">
        <v>4</v>
      </c>
      <c r="J94" s="106" t="s">
        <v>4</v>
      </c>
      <c r="K94" s="101">
        <v>20.399999999999999</v>
      </c>
      <c r="L94" s="106" t="s">
        <v>4</v>
      </c>
      <c r="M94" s="133" t="s">
        <v>4</v>
      </c>
      <c r="N94" s="102"/>
    </row>
    <row r="95" spans="1:14" ht="18" customHeight="1">
      <c r="A95" s="24" t="s">
        <v>33</v>
      </c>
      <c r="B95" s="211" t="s">
        <v>3</v>
      </c>
      <c r="C95" s="106" t="s">
        <v>4</v>
      </c>
      <c r="D95" s="106" t="s">
        <v>4</v>
      </c>
      <c r="E95" s="115"/>
      <c r="F95" s="106" t="s">
        <v>4</v>
      </c>
      <c r="G95" s="106" t="s">
        <v>4</v>
      </c>
      <c r="H95" s="115"/>
      <c r="I95" s="106" t="s">
        <v>4</v>
      </c>
      <c r="J95" s="106" t="s">
        <v>4</v>
      </c>
      <c r="K95" s="115"/>
      <c r="L95" s="106" t="s">
        <v>4</v>
      </c>
      <c r="M95" s="106" t="s">
        <v>4</v>
      </c>
      <c r="N95" s="119"/>
    </row>
    <row r="96" spans="1:14" ht="18" customHeight="1">
      <c r="A96" s="25" t="s">
        <v>19</v>
      </c>
      <c r="B96" s="211"/>
      <c r="C96" s="106" t="s">
        <v>4</v>
      </c>
      <c r="D96" s="106" t="s">
        <v>4</v>
      </c>
      <c r="E96" s="107">
        <v>2878.9</v>
      </c>
      <c r="F96" s="106" t="s">
        <v>4</v>
      </c>
      <c r="G96" s="106" t="s">
        <v>4</v>
      </c>
      <c r="H96" s="101">
        <v>6234</v>
      </c>
      <c r="I96" s="106" t="s">
        <v>4</v>
      </c>
      <c r="J96" s="106" t="s">
        <v>4</v>
      </c>
      <c r="K96" s="101">
        <v>9997.4</v>
      </c>
      <c r="L96" s="106" t="s">
        <v>4</v>
      </c>
      <c r="M96" s="106" t="s">
        <v>4</v>
      </c>
      <c r="N96" s="102">
        <v>15727.1</v>
      </c>
    </row>
    <row r="97" spans="1:14" ht="18" customHeight="1">
      <c r="A97" s="12"/>
      <c r="B97" s="48" t="s">
        <v>5</v>
      </c>
      <c r="C97" s="106" t="s">
        <v>4</v>
      </c>
      <c r="D97" s="106" t="s">
        <v>4</v>
      </c>
      <c r="E97" s="107">
        <v>3149</v>
      </c>
      <c r="F97" s="106" t="s">
        <v>4</v>
      </c>
      <c r="G97" s="106" t="s">
        <v>4</v>
      </c>
      <c r="H97" s="101">
        <v>8579</v>
      </c>
      <c r="I97" s="106" t="s">
        <v>4</v>
      </c>
      <c r="J97" s="106" t="s">
        <v>4</v>
      </c>
      <c r="K97" s="101">
        <v>13715.9</v>
      </c>
      <c r="L97" s="106" t="s">
        <v>4</v>
      </c>
      <c r="M97" s="133" t="s">
        <v>4</v>
      </c>
      <c r="N97" s="102"/>
    </row>
    <row r="98" spans="1:14" ht="18" customHeight="1">
      <c r="A98" s="20" t="s">
        <v>14</v>
      </c>
      <c r="B98" s="13" t="s">
        <v>3</v>
      </c>
      <c r="C98" s="106" t="s">
        <v>4</v>
      </c>
      <c r="D98" s="106" t="s">
        <v>4</v>
      </c>
      <c r="E98" s="107">
        <v>87.9</v>
      </c>
      <c r="F98" s="106" t="s">
        <v>4</v>
      </c>
      <c r="G98" s="106" t="s">
        <v>4</v>
      </c>
      <c r="H98" s="101">
        <v>98.1</v>
      </c>
      <c r="I98" s="106" t="s">
        <v>4</v>
      </c>
      <c r="J98" s="106" t="s">
        <v>4</v>
      </c>
      <c r="K98" s="101">
        <v>101</v>
      </c>
      <c r="L98" s="106" t="s">
        <v>4</v>
      </c>
      <c r="M98" s="106" t="s">
        <v>4</v>
      </c>
      <c r="N98" s="102">
        <v>104.1</v>
      </c>
    </row>
    <row r="99" spans="1:14" ht="18" customHeight="1">
      <c r="A99" s="7"/>
      <c r="B99" s="48" t="s">
        <v>5</v>
      </c>
      <c r="C99" s="106" t="s">
        <v>4</v>
      </c>
      <c r="D99" s="106" t="s">
        <v>4</v>
      </c>
      <c r="E99" s="107">
        <v>109.4</v>
      </c>
      <c r="F99" s="106" t="s">
        <v>4</v>
      </c>
      <c r="G99" s="106" t="s">
        <v>4</v>
      </c>
      <c r="H99" s="101">
        <v>137.6</v>
      </c>
      <c r="I99" s="106" t="s">
        <v>4</v>
      </c>
      <c r="J99" s="106" t="s">
        <v>4</v>
      </c>
      <c r="K99" s="101">
        <v>137.19999999999999</v>
      </c>
      <c r="L99" s="106" t="s">
        <v>4</v>
      </c>
      <c r="M99" s="133" t="s">
        <v>4</v>
      </c>
      <c r="N99" s="102"/>
    </row>
    <row r="100" spans="1:14" ht="18" customHeight="1">
      <c r="A100" s="24" t="s">
        <v>37</v>
      </c>
      <c r="B100" s="211" t="s">
        <v>3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20"/>
    </row>
    <row r="101" spans="1:14" ht="18" customHeight="1">
      <c r="A101" s="25" t="s">
        <v>20</v>
      </c>
      <c r="B101" s="211"/>
      <c r="C101" s="4">
        <v>494357</v>
      </c>
      <c r="D101" s="4">
        <v>495423</v>
      </c>
      <c r="E101" s="4">
        <v>496738</v>
      </c>
      <c r="F101" s="4">
        <v>498150</v>
      </c>
      <c r="G101" s="4">
        <v>499584</v>
      </c>
      <c r="H101" s="4">
        <v>501024</v>
      </c>
      <c r="I101" s="4">
        <v>502575</v>
      </c>
      <c r="J101" s="4">
        <v>504017</v>
      </c>
      <c r="K101" s="4">
        <v>505660</v>
      </c>
      <c r="L101" s="4">
        <v>507322</v>
      </c>
      <c r="M101" s="4">
        <v>508464</v>
      </c>
      <c r="N101" s="117">
        <v>509838</v>
      </c>
    </row>
    <row r="102" spans="1:14" ht="18" customHeight="1">
      <c r="A102" s="7"/>
      <c r="B102" s="48" t="s">
        <v>5</v>
      </c>
      <c r="C102" s="4">
        <v>509063</v>
      </c>
      <c r="D102" s="4">
        <v>510026</v>
      </c>
      <c r="E102" s="4">
        <v>510910</v>
      </c>
      <c r="F102" s="4">
        <v>511914</v>
      </c>
      <c r="G102" s="4">
        <v>513204</v>
      </c>
      <c r="H102" s="4">
        <v>514600</v>
      </c>
      <c r="I102" s="4">
        <v>515926</v>
      </c>
      <c r="J102" s="4">
        <v>517235</v>
      </c>
      <c r="K102" s="4">
        <v>518768</v>
      </c>
      <c r="L102" s="4">
        <v>520163</v>
      </c>
      <c r="M102" s="135">
        <v>521164</v>
      </c>
      <c r="N102" s="117"/>
    </row>
    <row r="103" spans="1:14" ht="18" customHeight="1">
      <c r="A103" s="11" t="s">
        <v>21</v>
      </c>
      <c r="B103" s="13" t="s">
        <v>3</v>
      </c>
      <c r="C103" s="4">
        <v>54200</v>
      </c>
      <c r="D103" s="4">
        <v>54429</v>
      </c>
      <c r="E103" s="4">
        <v>54709</v>
      </c>
      <c r="F103" s="4">
        <v>54892</v>
      </c>
      <c r="G103" s="4">
        <v>55108</v>
      </c>
      <c r="H103" s="4">
        <v>55355</v>
      </c>
      <c r="I103" s="4">
        <v>55676</v>
      </c>
      <c r="J103" s="4">
        <v>56030</v>
      </c>
      <c r="K103" s="4">
        <v>56401</v>
      </c>
      <c r="L103" s="4">
        <v>56829</v>
      </c>
      <c r="M103" s="4">
        <v>57112</v>
      </c>
      <c r="N103" s="117">
        <v>57696</v>
      </c>
    </row>
    <row r="104" spans="1:14" ht="18" customHeight="1">
      <c r="A104" s="7"/>
      <c r="B104" s="48" t="s">
        <v>5</v>
      </c>
      <c r="C104" s="4">
        <v>58108</v>
      </c>
      <c r="D104" s="4">
        <v>58672</v>
      </c>
      <c r="E104" s="4">
        <v>58961</v>
      </c>
      <c r="F104" s="4">
        <v>59213</v>
      </c>
      <c r="G104" s="4">
        <v>59429</v>
      </c>
      <c r="H104" s="4">
        <v>59626</v>
      </c>
      <c r="I104" s="4">
        <v>59892</v>
      </c>
      <c r="J104" s="4">
        <v>60079</v>
      </c>
      <c r="K104" s="4">
        <v>60301</v>
      </c>
      <c r="L104" s="4">
        <v>60480</v>
      </c>
      <c r="M104" s="135">
        <v>60710</v>
      </c>
      <c r="N104" s="117"/>
    </row>
    <row r="105" spans="1:14" ht="18" customHeight="1">
      <c r="A105" s="26" t="s">
        <v>22</v>
      </c>
      <c r="B105" s="13" t="s">
        <v>3</v>
      </c>
      <c r="C105" s="4">
        <v>5410</v>
      </c>
      <c r="D105" s="4">
        <v>5412</v>
      </c>
      <c r="E105" s="4">
        <v>5415</v>
      </c>
      <c r="F105" s="4">
        <v>5416</v>
      </c>
      <c r="G105" s="4">
        <v>5415</v>
      </c>
      <c r="H105" s="4">
        <v>5437</v>
      </c>
      <c r="I105" s="4">
        <v>5468</v>
      </c>
      <c r="J105" s="4">
        <v>5488</v>
      </c>
      <c r="K105" s="4">
        <v>5518</v>
      </c>
      <c r="L105" s="4">
        <v>5548</v>
      </c>
      <c r="M105" s="4">
        <v>5552</v>
      </c>
      <c r="N105" s="117">
        <v>5592</v>
      </c>
    </row>
    <row r="106" spans="1:14" ht="18" customHeight="1">
      <c r="A106" s="7"/>
      <c r="B106" s="48" t="s">
        <v>5</v>
      </c>
      <c r="C106" s="4">
        <v>5610</v>
      </c>
      <c r="D106" s="4">
        <v>5635</v>
      </c>
      <c r="E106" s="4">
        <v>5648</v>
      </c>
      <c r="F106" s="4">
        <v>5660</v>
      </c>
      <c r="G106" s="4">
        <v>5652</v>
      </c>
      <c r="H106" s="4">
        <v>5658</v>
      </c>
      <c r="I106" s="4">
        <v>5677</v>
      </c>
      <c r="J106" s="4">
        <v>5682</v>
      </c>
      <c r="K106" s="4">
        <v>5689</v>
      </c>
      <c r="L106" s="4">
        <v>5709</v>
      </c>
      <c r="M106" s="135">
        <v>5708</v>
      </c>
      <c r="N106" s="117"/>
    </row>
    <row r="108" spans="1:14" ht="33.75" customHeight="1">
      <c r="A108" s="212" t="s">
        <v>209</v>
      </c>
      <c r="B108" s="212"/>
      <c r="C108" s="212"/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</row>
    <row r="109" spans="1:14">
      <c r="A109" s="33"/>
    </row>
    <row r="110" spans="1:14">
      <c r="A110" s="35" t="s">
        <v>48</v>
      </c>
    </row>
  </sheetData>
  <sortState xmlns:xlrd2="http://schemas.microsoft.com/office/spreadsheetml/2017/richdata2" ref="C6:D41">
    <sortCondition ref="C6:C41"/>
  </sortState>
  <mergeCells count="19">
    <mergeCell ref="L3:L5"/>
    <mergeCell ref="M3:M5"/>
    <mergeCell ref="N3:N5"/>
    <mergeCell ref="B95:B96"/>
    <mergeCell ref="A108:N108"/>
    <mergeCell ref="B100:B101"/>
    <mergeCell ref="P2:Q3"/>
    <mergeCell ref="A3:B3"/>
    <mergeCell ref="A4:B4"/>
    <mergeCell ref="A5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hyperlinks>
    <hyperlink ref="P2:Q3" location="'Spis tablic'!A1" display="Powrót do spisu tablic" xr:uid="{F8613B90-6EBD-43AA-9040-847DB21D3941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ignoredErrors>
    <ignoredError sqref="C3:L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7AF-7A87-4C9B-BD2E-435B997FB753}">
  <dimension ref="A2:H21"/>
  <sheetViews>
    <sheetView zoomScale="90" zoomScaleNormal="90" workbookViewId="0">
      <selection activeCell="G2" sqref="G2:H3"/>
    </sheetView>
  </sheetViews>
  <sheetFormatPr defaultColWidth="9" defaultRowHeight="12.75"/>
  <cols>
    <col min="1" max="1" width="70.375" style="36" customWidth="1"/>
    <col min="2" max="5" width="15.625" style="36" customWidth="1"/>
    <col min="6" max="6" width="6.125" style="36" customWidth="1"/>
    <col min="7" max="7" width="9" style="36"/>
    <col min="8" max="8" width="12.625" style="36" customWidth="1"/>
    <col min="9" max="16384" width="9" style="36"/>
  </cols>
  <sheetData>
    <row r="2" spans="1:8" ht="18" customHeight="1">
      <c r="A2" s="38" t="s">
        <v>77</v>
      </c>
      <c r="G2" s="151" t="s">
        <v>133</v>
      </c>
      <c r="H2" s="151"/>
    </row>
    <row r="3" spans="1:8" ht="18" customHeight="1">
      <c r="A3" s="149" t="s">
        <v>0</v>
      </c>
      <c r="B3" s="152" t="s">
        <v>153</v>
      </c>
      <c r="C3" s="152"/>
      <c r="D3" s="153" t="s">
        <v>154</v>
      </c>
      <c r="E3" s="154"/>
      <c r="G3" s="151"/>
      <c r="H3" s="151"/>
    </row>
    <row r="4" spans="1:8" ht="18" customHeight="1" thickBot="1">
      <c r="A4" s="150"/>
      <c r="B4" s="64" t="s">
        <v>68</v>
      </c>
      <c r="C4" s="64" t="s">
        <v>155</v>
      </c>
      <c r="D4" s="64" t="s">
        <v>68</v>
      </c>
      <c r="E4" s="65" t="s">
        <v>156</v>
      </c>
    </row>
    <row r="5" spans="1:8" ht="18" customHeight="1">
      <c r="A5" s="89" t="s">
        <v>69</v>
      </c>
      <c r="B5" s="44">
        <v>782</v>
      </c>
      <c r="C5" s="44">
        <v>101.9</v>
      </c>
      <c r="D5" s="66">
        <v>781.2</v>
      </c>
      <c r="E5" s="67">
        <v>101.4</v>
      </c>
    </row>
    <row r="6" spans="1:8" ht="18" customHeight="1">
      <c r="A6" s="90" t="s">
        <v>70</v>
      </c>
      <c r="B6" s="27"/>
      <c r="C6" s="27"/>
      <c r="D6" s="27"/>
      <c r="E6" s="28"/>
    </row>
    <row r="7" spans="1:8" ht="18" customHeight="1">
      <c r="A7" s="91" t="s">
        <v>71</v>
      </c>
      <c r="B7" s="29">
        <v>439.4</v>
      </c>
      <c r="C7" s="29">
        <v>102.1</v>
      </c>
      <c r="D7" s="27">
        <v>440.3</v>
      </c>
      <c r="E7" s="28">
        <v>101.2</v>
      </c>
    </row>
    <row r="8" spans="1:8" ht="18" customHeight="1">
      <c r="A8" s="92" t="s">
        <v>72</v>
      </c>
      <c r="B8" s="29">
        <v>74.099999999999994</v>
      </c>
      <c r="C8" s="29">
        <v>99.7</v>
      </c>
      <c r="D8" s="27">
        <v>74.599999999999994</v>
      </c>
      <c r="E8" s="28">
        <v>97.4</v>
      </c>
    </row>
    <row r="9" spans="1:8" ht="18" customHeight="1">
      <c r="A9" s="92" t="s">
        <v>73</v>
      </c>
      <c r="B9" s="29">
        <v>335.9</v>
      </c>
      <c r="C9" s="29">
        <v>102.6</v>
      </c>
      <c r="D9" s="27">
        <v>336.2</v>
      </c>
      <c r="E9" s="28">
        <v>102</v>
      </c>
    </row>
    <row r="10" spans="1:8" ht="18" customHeight="1">
      <c r="A10" s="92" t="s">
        <v>78</v>
      </c>
      <c r="B10" s="29">
        <v>9.5</v>
      </c>
      <c r="C10" s="29">
        <v>102.4</v>
      </c>
      <c r="D10" s="27">
        <v>9.5</v>
      </c>
      <c r="E10" s="28">
        <v>100.5</v>
      </c>
    </row>
    <row r="11" spans="1:8" ht="18" customHeight="1">
      <c r="A11" s="92" t="s">
        <v>79</v>
      </c>
      <c r="B11" s="29">
        <v>19.899999999999999</v>
      </c>
      <c r="C11" s="29">
        <v>104</v>
      </c>
      <c r="D11" s="27">
        <v>19.899999999999999</v>
      </c>
      <c r="E11" s="28">
        <v>104</v>
      </c>
    </row>
    <row r="12" spans="1:8" ht="18" customHeight="1">
      <c r="A12" s="93" t="s">
        <v>74</v>
      </c>
      <c r="B12" s="29">
        <v>52.2</v>
      </c>
      <c r="C12" s="29">
        <v>101.7</v>
      </c>
      <c r="D12" s="27">
        <v>52.9</v>
      </c>
      <c r="E12" s="28">
        <v>102.4</v>
      </c>
    </row>
    <row r="13" spans="1:8" ht="18" customHeight="1">
      <c r="A13" s="93" t="s">
        <v>80</v>
      </c>
      <c r="B13" s="29">
        <v>112.9</v>
      </c>
      <c r="C13" s="29">
        <v>100.8</v>
      </c>
      <c r="D13" s="27">
        <v>110.7</v>
      </c>
      <c r="E13" s="28">
        <v>100.4</v>
      </c>
    </row>
    <row r="14" spans="1:8" ht="18" customHeight="1">
      <c r="A14" s="93" t="s">
        <v>75</v>
      </c>
      <c r="B14" s="29">
        <v>54.8</v>
      </c>
      <c r="C14" s="29">
        <v>98</v>
      </c>
      <c r="D14" s="27">
        <v>55.2</v>
      </c>
      <c r="E14" s="28">
        <v>100.6</v>
      </c>
    </row>
    <row r="15" spans="1:8" ht="18" customHeight="1">
      <c r="A15" s="93" t="s">
        <v>81</v>
      </c>
      <c r="B15" s="29">
        <v>11.1</v>
      </c>
      <c r="C15" s="29">
        <v>106.3</v>
      </c>
      <c r="D15" s="27">
        <v>11.2</v>
      </c>
      <c r="E15" s="28">
        <v>110.2</v>
      </c>
    </row>
    <row r="16" spans="1:8" ht="18" customHeight="1">
      <c r="A16" s="93" t="s">
        <v>76</v>
      </c>
      <c r="B16" s="29">
        <v>22.3</v>
      </c>
      <c r="C16" s="29">
        <v>106.3</v>
      </c>
      <c r="D16" s="27">
        <v>21.8</v>
      </c>
      <c r="E16" s="28">
        <v>106.4</v>
      </c>
    </row>
    <row r="17" spans="1:5" ht="18" customHeight="1">
      <c r="A17" s="93" t="s">
        <v>82</v>
      </c>
      <c r="B17" s="29">
        <v>12.8</v>
      </c>
      <c r="C17" s="29">
        <v>97.1</v>
      </c>
      <c r="D17" s="27">
        <v>13</v>
      </c>
      <c r="E17" s="28">
        <v>97.3</v>
      </c>
    </row>
    <row r="18" spans="1:5" ht="18" customHeight="1">
      <c r="A18" s="93" t="s">
        <v>83</v>
      </c>
      <c r="B18" s="29">
        <v>25.5</v>
      </c>
      <c r="C18" s="29">
        <v>104.7</v>
      </c>
      <c r="D18" s="27">
        <v>25</v>
      </c>
      <c r="E18" s="28">
        <v>104.1</v>
      </c>
    </row>
    <row r="19" spans="1:5" ht="18" customHeight="1">
      <c r="A19" s="93" t="s">
        <v>84</v>
      </c>
      <c r="B19" s="29">
        <v>37</v>
      </c>
      <c r="C19" s="29">
        <v>105</v>
      </c>
      <c r="D19" s="27">
        <v>37.1</v>
      </c>
      <c r="E19" s="28">
        <v>101.1</v>
      </c>
    </row>
    <row r="21" spans="1:5">
      <c r="A21" s="50" t="s">
        <v>96</v>
      </c>
    </row>
  </sheetData>
  <mergeCells count="4">
    <mergeCell ref="A3:A4"/>
    <mergeCell ref="G2:H3"/>
    <mergeCell ref="B3:C3"/>
    <mergeCell ref="D3:E3"/>
  </mergeCells>
  <hyperlinks>
    <hyperlink ref="G2:H3" location="'Spis tablic'!A1" display="Powrót do spisu tablic" xr:uid="{5B927FD6-4EE4-4667-9D83-8A18EE40FA59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7C83-2DB1-42E3-AB03-A0840A572538}">
  <dimension ref="A2:G8"/>
  <sheetViews>
    <sheetView zoomScaleNormal="100" workbookViewId="0">
      <selection activeCell="F2" sqref="F2:G3"/>
    </sheetView>
  </sheetViews>
  <sheetFormatPr defaultColWidth="9" defaultRowHeight="12.75"/>
  <cols>
    <col min="1" max="1" width="48.625" style="36" customWidth="1"/>
    <col min="2" max="4" width="15.625" style="36" customWidth="1"/>
    <col min="5" max="6" width="9" style="36"/>
    <col min="7" max="7" width="12.625" style="36" customWidth="1"/>
    <col min="8" max="16384" width="9" style="36"/>
  </cols>
  <sheetData>
    <row r="2" spans="1:7" ht="18" customHeight="1">
      <c r="A2" s="38" t="s">
        <v>89</v>
      </c>
      <c r="F2" s="151" t="s">
        <v>133</v>
      </c>
      <c r="G2" s="151"/>
    </row>
    <row r="3" spans="1:7" ht="18" customHeight="1">
      <c r="A3" s="155" t="s">
        <v>0</v>
      </c>
      <c r="B3" s="157" t="s">
        <v>157</v>
      </c>
      <c r="C3" s="159" t="s">
        <v>137</v>
      </c>
      <c r="D3" s="160"/>
      <c r="F3" s="151"/>
      <c r="G3" s="151"/>
    </row>
    <row r="4" spans="1:7" ht="18" customHeight="1" thickBot="1">
      <c r="A4" s="156"/>
      <c r="B4" s="158"/>
      <c r="C4" s="46" t="s">
        <v>158</v>
      </c>
      <c r="D4" s="74" t="s">
        <v>159</v>
      </c>
    </row>
    <row r="5" spans="1:7" ht="18" customHeight="1">
      <c r="A5" s="94" t="s">
        <v>85</v>
      </c>
      <c r="B5" s="82">
        <v>78.400000000000006</v>
      </c>
      <c r="C5" s="82">
        <v>65.3</v>
      </c>
      <c r="D5" s="113">
        <v>64.7</v>
      </c>
    </row>
    <row r="6" spans="1:7" ht="18" customHeight="1">
      <c r="A6" s="73" t="s">
        <v>86</v>
      </c>
      <c r="B6" s="29">
        <v>9.4</v>
      </c>
      <c r="C6" s="29">
        <v>11</v>
      </c>
      <c r="D6" s="30">
        <v>10.7</v>
      </c>
    </row>
    <row r="7" spans="1:7" ht="18" customHeight="1">
      <c r="A7" s="73" t="s">
        <v>87</v>
      </c>
      <c r="B7" s="29">
        <v>11.4</v>
      </c>
      <c r="C7" s="29">
        <v>12.5</v>
      </c>
      <c r="D7" s="30">
        <v>11.3</v>
      </c>
    </row>
    <row r="8" spans="1:7" ht="18" customHeight="1">
      <c r="A8" s="73" t="s">
        <v>88</v>
      </c>
      <c r="B8" s="29">
        <v>4.4000000000000004</v>
      </c>
      <c r="C8" s="29">
        <v>3.7</v>
      </c>
      <c r="D8" s="30">
        <v>3.6</v>
      </c>
    </row>
  </sheetData>
  <mergeCells count="4">
    <mergeCell ref="A3:A4"/>
    <mergeCell ref="F2:G3"/>
    <mergeCell ref="B3:B4"/>
    <mergeCell ref="C3:D3"/>
  </mergeCells>
  <hyperlinks>
    <hyperlink ref="F2:G3" location="'Spis tablic'!A1" display="Powrót do spisu tablic" xr:uid="{235A2D3B-171F-4F02-A9CE-7E9F526B0D8B}"/>
  </hyperlinks>
  <pageMargins left="0.7" right="0.7" top="0.75" bottom="0.75" header="0.3" footer="0.3"/>
  <pageSetup paperSize="9" orientation="portrait" r:id="rId1"/>
  <ignoredErrors>
    <ignoredError sqref="B4 C3:D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B0C38-4421-4759-BC9D-2786846903AF}">
  <dimension ref="A2:H21"/>
  <sheetViews>
    <sheetView zoomScaleNormal="100" workbookViewId="0">
      <selection activeCell="G2" sqref="G2:H3"/>
    </sheetView>
  </sheetViews>
  <sheetFormatPr defaultRowHeight="14.25"/>
  <cols>
    <col min="1" max="1" width="64" customWidth="1"/>
    <col min="2" max="5" width="15.625" customWidth="1"/>
    <col min="8" max="8" width="12.25" customWidth="1"/>
  </cols>
  <sheetData>
    <row r="2" spans="1:8" ht="18" customHeight="1">
      <c r="A2" s="161" t="s">
        <v>91</v>
      </c>
      <c r="B2" s="162"/>
      <c r="C2" s="162"/>
      <c r="D2" s="162"/>
      <c r="E2" s="162"/>
      <c r="G2" s="151" t="s">
        <v>133</v>
      </c>
      <c r="H2" s="151"/>
    </row>
    <row r="3" spans="1:8" s="36" customFormat="1" ht="18" customHeight="1">
      <c r="A3" s="155" t="s">
        <v>0</v>
      </c>
      <c r="B3" s="159" t="s">
        <v>153</v>
      </c>
      <c r="C3" s="165"/>
      <c r="D3" s="159" t="s">
        <v>154</v>
      </c>
      <c r="E3" s="160"/>
      <c r="G3" s="151"/>
      <c r="H3" s="151"/>
    </row>
    <row r="4" spans="1:8" s="36" customFormat="1" ht="18" customHeight="1" thickBot="1">
      <c r="A4" s="156"/>
      <c r="B4" s="39" t="s">
        <v>90</v>
      </c>
      <c r="C4" s="40" t="s">
        <v>155</v>
      </c>
      <c r="D4" s="39" t="s">
        <v>90</v>
      </c>
      <c r="E4" s="40" t="s">
        <v>156</v>
      </c>
    </row>
    <row r="5" spans="1:8" s="36" customFormat="1" ht="18" customHeight="1">
      <c r="A5" s="41" t="s">
        <v>69</v>
      </c>
      <c r="B5" s="128">
        <v>7202.71</v>
      </c>
      <c r="C5" s="111">
        <v>119.4</v>
      </c>
      <c r="D5" s="131">
        <v>6709.81</v>
      </c>
      <c r="E5" s="112">
        <v>116</v>
      </c>
    </row>
    <row r="6" spans="1:8" s="36" customFormat="1" ht="18" customHeight="1">
      <c r="A6" s="43" t="s">
        <v>70</v>
      </c>
      <c r="B6" s="129"/>
      <c r="C6" s="29"/>
      <c r="D6" s="129"/>
      <c r="E6" s="30"/>
    </row>
    <row r="7" spans="1:8" s="36" customFormat="1" ht="18" customHeight="1">
      <c r="A7" s="3" t="s">
        <v>71</v>
      </c>
      <c r="B7" s="129">
        <v>7862.23</v>
      </c>
      <c r="C7" s="29">
        <v>122.6</v>
      </c>
      <c r="D7" s="129">
        <v>7188.72</v>
      </c>
      <c r="E7" s="30">
        <v>116.4</v>
      </c>
    </row>
    <row r="8" spans="1:8" s="36" customFormat="1" ht="18" customHeight="1">
      <c r="A8" s="11" t="s">
        <v>72</v>
      </c>
      <c r="B8" s="129">
        <v>13245.91</v>
      </c>
      <c r="C8" s="29">
        <v>155.69999999999999</v>
      </c>
      <c r="D8" s="129">
        <v>10646.83</v>
      </c>
      <c r="E8" s="30">
        <v>130.4</v>
      </c>
    </row>
    <row r="9" spans="1:8" s="36" customFormat="1" ht="18" customHeight="1">
      <c r="A9" s="11" t="s">
        <v>73</v>
      </c>
      <c r="B9" s="129">
        <v>6758.19</v>
      </c>
      <c r="C9" s="29">
        <v>113.4</v>
      </c>
      <c r="D9" s="129">
        <v>6446.13</v>
      </c>
      <c r="E9" s="30">
        <v>112.8</v>
      </c>
    </row>
    <row r="10" spans="1:8" s="36" customFormat="1" ht="18" customHeight="1">
      <c r="A10" s="11" t="s">
        <v>78</v>
      </c>
      <c r="B10" s="130">
        <v>8224.5499999999993</v>
      </c>
      <c r="C10" s="107">
        <v>112.1</v>
      </c>
      <c r="D10" s="130">
        <v>8863.2999999999993</v>
      </c>
      <c r="E10" s="108">
        <v>114.2</v>
      </c>
    </row>
    <row r="11" spans="1:8" s="36" customFormat="1" ht="18" customHeight="1">
      <c r="A11" s="11" t="s">
        <v>79</v>
      </c>
      <c r="B11" s="129">
        <v>6292.3</v>
      </c>
      <c r="C11" s="29">
        <v>112.8</v>
      </c>
      <c r="D11" s="129">
        <v>5968.04</v>
      </c>
      <c r="E11" s="30">
        <v>112</v>
      </c>
    </row>
    <row r="12" spans="1:8" s="36" customFormat="1" ht="18" customHeight="1">
      <c r="A12" s="15" t="s">
        <v>74</v>
      </c>
      <c r="B12" s="129">
        <v>6664.82</v>
      </c>
      <c r="C12" s="29">
        <v>108.5</v>
      </c>
      <c r="D12" s="129">
        <v>6174.4</v>
      </c>
      <c r="E12" s="30">
        <v>111</v>
      </c>
    </row>
    <row r="13" spans="1:8" s="36" customFormat="1" ht="18" customHeight="1">
      <c r="A13" s="15" t="s">
        <v>80</v>
      </c>
      <c r="B13" s="129">
        <v>6003.93</v>
      </c>
      <c r="C13" s="29">
        <v>111.4</v>
      </c>
      <c r="D13" s="129">
        <v>5840.39</v>
      </c>
      <c r="E13" s="30">
        <v>111.5</v>
      </c>
    </row>
    <row r="14" spans="1:8" s="36" customFormat="1" ht="18" customHeight="1">
      <c r="A14" s="15" t="s">
        <v>75</v>
      </c>
      <c r="B14" s="129">
        <v>6546.55</v>
      </c>
      <c r="C14" s="29">
        <v>127.7</v>
      </c>
      <c r="D14" s="129">
        <v>6172.34</v>
      </c>
      <c r="E14" s="30">
        <v>128.19999999999999</v>
      </c>
    </row>
    <row r="15" spans="1:8" s="36" customFormat="1" ht="18" customHeight="1">
      <c r="A15" s="15" t="s">
        <v>81</v>
      </c>
      <c r="B15" s="129">
        <v>4406.21</v>
      </c>
      <c r="C15" s="29">
        <v>116.1</v>
      </c>
      <c r="D15" s="129">
        <v>4188.33</v>
      </c>
      <c r="E15" s="30">
        <v>112.7</v>
      </c>
    </row>
    <row r="16" spans="1:8" s="36" customFormat="1" ht="18" customHeight="1">
      <c r="A16" s="15" t="s">
        <v>76</v>
      </c>
      <c r="B16" s="129">
        <v>9976.44</v>
      </c>
      <c r="C16" s="29">
        <v>114.1</v>
      </c>
      <c r="D16" s="129">
        <v>9758</v>
      </c>
      <c r="E16" s="30">
        <v>114</v>
      </c>
    </row>
    <row r="17" spans="1:5" s="36" customFormat="1" ht="18" customHeight="1">
      <c r="A17" s="15" t="s">
        <v>82</v>
      </c>
      <c r="B17" s="129">
        <v>6042.6</v>
      </c>
      <c r="C17" s="29">
        <v>107</v>
      </c>
      <c r="D17" s="129">
        <v>5859.01</v>
      </c>
      <c r="E17" s="30">
        <v>111.1</v>
      </c>
    </row>
    <row r="18" spans="1:5" s="36" customFormat="1" ht="18" customHeight="1">
      <c r="A18" s="15" t="s">
        <v>83</v>
      </c>
      <c r="B18" s="129">
        <v>7807.5</v>
      </c>
      <c r="C18" s="29">
        <v>117</v>
      </c>
      <c r="D18" s="129">
        <v>7595.06</v>
      </c>
      <c r="E18" s="30">
        <v>118.7</v>
      </c>
    </row>
    <row r="19" spans="1:5" s="36" customFormat="1" ht="18" customHeight="1">
      <c r="A19" s="15" t="s">
        <v>84</v>
      </c>
      <c r="B19" s="129">
        <v>4462.96</v>
      </c>
      <c r="C19" s="29">
        <v>114.9</v>
      </c>
      <c r="D19" s="129">
        <v>4292.83</v>
      </c>
      <c r="E19" s="30">
        <v>112.9</v>
      </c>
    </row>
    <row r="21" spans="1:5">
      <c r="A21" s="163" t="s">
        <v>96</v>
      </c>
      <c r="B21" s="164"/>
      <c r="C21" s="164"/>
      <c r="D21" s="164"/>
      <c r="E21" s="164"/>
    </row>
  </sheetData>
  <mergeCells count="6">
    <mergeCell ref="A2:E2"/>
    <mergeCell ref="A21:E21"/>
    <mergeCell ref="A3:A4"/>
    <mergeCell ref="G2:H3"/>
    <mergeCell ref="B3:C3"/>
    <mergeCell ref="D3:E3"/>
  </mergeCells>
  <hyperlinks>
    <hyperlink ref="G2:H3" location="'Spis tablic'!A1" display="Powrót do spisu tablic" xr:uid="{288DC5F5-EF18-4C04-BAFC-360221E1D7C0}"/>
  </hyperlinks>
  <pageMargins left="0.7" right="0.7" top="0.75" bottom="0.75" header="0.3" footer="0.3"/>
  <pageSetup paperSize="9" orientation="portrait" r:id="rId1"/>
  <ignoredErrors>
    <ignoredError sqref="B4 C3 E3 D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CF77-EC31-42F3-AF26-B1B597A3E318}">
  <dimension ref="A1:H14"/>
  <sheetViews>
    <sheetView zoomScale="90" zoomScaleNormal="90" workbookViewId="0">
      <selection activeCell="G3" sqref="G3:G4"/>
    </sheetView>
  </sheetViews>
  <sheetFormatPr defaultRowHeight="14.25"/>
  <cols>
    <col min="1" max="1" width="41" customWidth="1"/>
    <col min="2" max="5" width="15.625" customWidth="1"/>
    <col min="7" max="7" width="18.75" customWidth="1"/>
  </cols>
  <sheetData>
    <row r="1" spans="1:8" ht="14.85" customHeight="1"/>
    <row r="2" spans="1:8" ht="18" customHeight="1">
      <c r="A2" s="168" t="s">
        <v>160</v>
      </c>
      <c r="B2" s="168"/>
      <c r="C2" s="168"/>
      <c r="D2" s="168"/>
      <c r="E2" s="168"/>
      <c r="F2" s="168"/>
      <c r="G2" s="168"/>
    </row>
    <row r="3" spans="1:8" ht="18" customHeight="1">
      <c r="A3" s="155" t="s">
        <v>0</v>
      </c>
      <c r="B3" s="169">
        <v>2021</v>
      </c>
      <c r="C3" s="170"/>
      <c r="D3" s="169">
        <v>2022</v>
      </c>
      <c r="E3" s="171"/>
      <c r="G3" s="151" t="s">
        <v>133</v>
      </c>
    </row>
    <row r="4" spans="1:8" ht="18" customHeight="1">
      <c r="A4" s="156"/>
      <c r="B4" s="39" t="s">
        <v>161</v>
      </c>
      <c r="C4" s="40" t="s">
        <v>162</v>
      </c>
      <c r="D4" s="39" t="s">
        <v>161</v>
      </c>
      <c r="E4" s="40" t="s">
        <v>162</v>
      </c>
      <c r="G4" s="151"/>
      <c r="H4" s="36"/>
    </row>
    <row r="5" spans="1:8" ht="18" customHeight="1" thickBot="1">
      <c r="A5" s="141"/>
      <c r="B5" s="166" t="s">
        <v>136</v>
      </c>
      <c r="C5" s="167"/>
      <c r="D5" s="167"/>
      <c r="E5" s="167"/>
      <c r="G5" s="137"/>
      <c r="H5" s="36"/>
    </row>
    <row r="6" spans="1:8" ht="18" customHeight="1">
      <c r="A6" s="41" t="s">
        <v>69</v>
      </c>
      <c r="B6" s="138">
        <v>104.2</v>
      </c>
      <c r="C6" s="111">
        <v>105.3</v>
      </c>
      <c r="D6" s="111">
        <v>113.3</v>
      </c>
      <c r="E6" s="112">
        <v>115.4</v>
      </c>
    </row>
    <row r="7" spans="1:8" ht="18" customHeight="1">
      <c r="A7" s="3" t="s">
        <v>163</v>
      </c>
      <c r="B7" s="139">
        <v>100.9</v>
      </c>
      <c r="C7" s="29">
        <v>103.5</v>
      </c>
      <c r="D7" s="29">
        <v>113.7</v>
      </c>
      <c r="E7" s="30">
        <v>117.3</v>
      </c>
    </row>
    <row r="8" spans="1:8" ht="18" customHeight="1">
      <c r="A8" s="3" t="s">
        <v>164</v>
      </c>
      <c r="B8" s="139">
        <v>102.9</v>
      </c>
      <c r="C8" s="29">
        <v>102.9</v>
      </c>
      <c r="D8" s="29">
        <v>107.4</v>
      </c>
      <c r="E8" s="30">
        <v>108.5</v>
      </c>
    </row>
    <row r="9" spans="1:8" ht="18" customHeight="1">
      <c r="A9" s="3" t="s">
        <v>165</v>
      </c>
      <c r="B9" s="139">
        <v>100.7</v>
      </c>
      <c r="C9" s="29">
        <v>100.4</v>
      </c>
      <c r="D9" s="29">
        <v>103.5</v>
      </c>
      <c r="E9" s="30">
        <v>105.4</v>
      </c>
    </row>
    <row r="10" spans="1:8" ht="18" customHeight="1">
      <c r="A10" s="3" t="s">
        <v>166</v>
      </c>
      <c r="B10" s="139">
        <v>104.7</v>
      </c>
      <c r="C10" s="29">
        <v>105.5</v>
      </c>
      <c r="D10" s="29">
        <v>116.9</v>
      </c>
      <c r="E10" s="30">
        <v>121.4</v>
      </c>
    </row>
    <row r="11" spans="1:8" ht="18" customHeight="1">
      <c r="A11" s="3" t="s">
        <v>167</v>
      </c>
      <c r="B11" s="140">
        <v>102.3</v>
      </c>
      <c r="C11" s="107">
        <v>102.5</v>
      </c>
      <c r="D11" s="107">
        <v>106.7</v>
      </c>
      <c r="E11" s="108">
        <v>107</v>
      </c>
    </row>
    <row r="12" spans="1:8" ht="18" customHeight="1">
      <c r="A12" s="3" t="s">
        <v>168</v>
      </c>
      <c r="B12" s="139">
        <v>118.1</v>
      </c>
      <c r="C12" s="29">
        <v>118.4</v>
      </c>
      <c r="D12" s="29">
        <v>125.2</v>
      </c>
      <c r="E12" s="30">
        <v>119.2</v>
      </c>
    </row>
    <row r="13" spans="1:8" ht="18" customHeight="1">
      <c r="A13" s="15" t="s">
        <v>169</v>
      </c>
      <c r="B13" s="139">
        <v>104.8</v>
      </c>
      <c r="C13" s="29">
        <v>105.8</v>
      </c>
      <c r="D13" s="29">
        <v>110.4</v>
      </c>
      <c r="E13" s="30">
        <v>112.1</v>
      </c>
    </row>
    <row r="14" spans="1:8" ht="18" customHeight="1">
      <c r="A14" s="15" t="s">
        <v>170</v>
      </c>
      <c r="B14" s="139">
        <v>106.9</v>
      </c>
      <c r="C14" s="29">
        <v>105.6</v>
      </c>
      <c r="D14" s="29">
        <v>105.6</v>
      </c>
      <c r="E14" s="30">
        <v>106.8</v>
      </c>
    </row>
  </sheetData>
  <mergeCells count="6">
    <mergeCell ref="B5:E5"/>
    <mergeCell ref="A2:G2"/>
    <mergeCell ref="A3:A4"/>
    <mergeCell ref="B3:C3"/>
    <mergeCell ref="D3:E3"/>
    <mergeCell ref="G3:G4"/>
  </mergeCells>
  <hyperlinks>
    <hyperlink ref="G3:G4" location="'Spis tablic'!A1" display="Powrót do spisu tablic" xr:uid="{9F6E51A4-C3D2-4F18-92B6-10E432FBB5B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1FDB-5365-4B2D-B5A5-950E04480BCD}">
  <dimension ref="A2:I10"/>
  <sheetViews>
    <sheetView workbookViewId="0">
      <selection activeCell="H2" sqref="H2:I3"/>
    </sheetView>
  </sheetViews>
  <sheetFormatPr defaultRowHeight="14.25"/>
  <cols>
    <col min="1" max="1" width="25.75" customWidth="1"/>
    <col min="2" max="6" width="18.625" customWidth="1"/>
    <col min="9" max="9" width="13.125" customWidth="1"/>
  </cols>
  <sheetData>
    <row r="2" spans="1:9" ht="18" customHeight="1">
      <c r="A2" s="38" t="s">
        <v>151</v>
      </c>
      <c r="H2" s="151" t="s">
        <v>133</v>
      </c>
      <c r="I2" s="151"/>
    </row>
    <row r="3" spans="1:9" ht="18" customHeight="1">
      <c r="A3" s="172" t="s">
        <v>0</v>
      </c>
      <c r="B3" s="174" t="s">
        <v>172</v>
      </c>
      <c r="C3" s="172"/>
      <c r="D3" s="175" t="s">
        <v>153</v>
      </c>
      <c r="E3" s="176"/>
      <c r="F3" s="176"/>
      <c r="H3" s="151"/>
      <c r="I3" s="151"/>
    </row>
    <row r="4" spans="1:9" ht="18" customHeight="1" thickBot="1">
      <c r="A4" s="173"/>
      <c r="B4" s="49" t="s">
        <v>92</v>
      </c>
      <c r="C4" s="49" t="s">
        <v>173</v>
      </c>
      <c r="D4" s="49" t="s">
        <v>92</v>
      </c>
      <c r="E4" s="49" t="s">
        <v>155</v>
      </c>
      <c r="F4" s="49" t="s">
        <v>171</v>
      </c>
    </row>
    <row r="5" spans="1:9" ht="18" customHeight="1">
      <c r="A5" s="41" t="s">
        <v>95</v>
      </c>
      <c r="B5" s="99">
        <v>51.8</v>
      </c>
      <c r="C5" s="99">
        <v>108.5</v>
      </c>
      <c r="D5" s="99">
        <v>6.2</v>
      </c>
      <c r="E5" s="99">
        <v>109.6</v>
      </c>
      <c r="F5" s="100">
        <v>92.5</v>
      </c>
    </row>
    <row r="6" spans="1:9" ht="18" customHeight="1">
      <c r="A6" s="43" t="s">
        <v>70</v>
      </c>
      <c r="B6" s="58"/>
      <c r="C6" s="58"/>
      <c r="D6" s="58"/>
      <c r="E6" s="58"/>
      <c r="F6" s="47"/>
    </row>
    <row r="7" spans="1:9" ht="18" customHeight="1">
      <c r="A7" s="3" t="s">
        <v>93</v>
      </c>
      <c r="B7" s="58">
        <v>30.9</v>
      </c>
      <c r="C7" s="58">
        <v>98.6</v>
      </c>
      <c r="D7" s="58">
        <v>4</v>
      </c>
      <c r="E7" s="58">
        <v>118.7</v>
      </c>
      <c r="F7" s="47">
        <v>88.7</v>
      </c>
    </row>
    <row r="8" spans="1:9" ht="18" customHeight="1">
      <c r="A8" s="3" t="s">
        <v>94</v>
      </c>
      <c r="B8" s="58">
        <v>1.9</v>
      </c>
      <c r="C8" s="58">
        <v>82</v>
      </c>
      <c r="D8" s="58">
        <v>0.6</v>
      </c>
      <c r="E8" s="58">
        <v>105.2</v>
      </c>
      <c r="F8" s="47">
        <v>244.6</v>
      </c>
    </row>
    <row r="10" spans="1:9">
      <c r="A10" s="177" t="s">
        <v>177</v>
      </c>
      <c r="B10" s="178"/>
      <c r="C10" s="178"/>
      <c r="D10" s="178"/>
      <c r="E10" s="178"/>
      <c r="F10" s="178"/>
    </row>
  </sheetData>
  <mergeCells count="5">
    <mergeCell ref="A3:A4"/>
    <mergeCell ref="B3:C3"/>
    <mergeCell ref="D3:F3"/>
    <mergeCell ref="A10:F10"/>
    <mergeCell ref="H2:I3"/>
  </mergeCells>
  <hyperlinks>
    <hyperlink ref="H2:I3" location="'Spis tablic'!A1" display="Powrót do spisu tablic" xr:uid="{C021DDD8-22B9-4752-8833-75434C3464A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EE1B-DE89-4C5D-9C0F-56358B64C4AD}">
  <dimension ref="A2:I12"/>
  <sheetViews>
    <sheetView workbookViewId="0">
      <selection activeCell="H2" sqref="H2:I3"/>
    </sheetView>
  </sheetViews>
  <sheetFormatPr defaultRowHeight="14.25"/>
  <cols>
    <col min="1" max="1" width="20.625" customWidth="1"/>
    <col min="2" max="6" width="15.625" customWidth="1"/>
    <col min="9" max="9" width="13.5" customWidth="1"/>
  </cols>
  <sheetData>
    <row r="2" spans="1:9" ht="18" customHeight="1">
      <c r="A2" s="38" t="s">
        <v>150</v>
      </c>
      <c r="H2" s="151" t="s">
        <v>133</v>
      </c>
      <c r="I2" s="151"/>
    </row>
    <row r="3" spans="1:9" ht="18" customHeight="1">
      <c r="A3" s="172" t="s">
        <v>0</v>
      </c>
      <c r="B3" s="180" t="s">
        <v>154</v>
      </c>
      <c r="C3" s="165"/>
      <c r="D3" s="180" t="s">
        <v>153</v>
      </c>
      <c r="E3" s="160"/>
      <c r="F3" s="160"/>
      <c r="H3" s="151"/>
      <c r="I3" s="151"/>
    </row>
    <row r="4" spans="1:9" ht="18" customHeight="1" thickBot="1">
      <c r="A4" s="173"/>
      <c r="B4" s="49" t="s">
        <v>92</v>
      </c>
      <c r="C4" s="49" t="s">
        <v>156</v>
      </c>
      <c r="D4" s="49" t="s">
        <v>92</v>
      </c>
      <c r="E4" s="62" t="s">
        <v>155</v>
      </c>
      <c r="F4" s="62" t="s">
        <v>171</v>
      </c>
    </row>
    <row r="5" spans="1:9" ht="18" customHeight="1">
      <c r="A5" s="80" t="s">
        <v>100</v>
      </c>
      <c r="B5" s="81">
        <v>150.1</v>
      </c>
      <c r="C5" s="82">
        <v>117.7</v>
      </c>
      <c r="D5" s="82">
        <v>8</v>
      </c>
      <c r="E5" s="81">
        <v>78.599999999999994</v>
      </c>
      <c r="F5" s="83">
        <v>90.6</v>
      </c>
    </row>
    <row r="6" spans="1:9" ht="18" customHeight="1">
      <c r="A6" s="70" t="s">
        <v>70</v>
      </c>
      <c r="B6" s="58"/>
      <c r="C6" s="29"/>
      <c r="D6" s="29"/>
      <c r="E6" s="58"/>
      <c r="F6" s="47"/>
    </row>
    <row r="7" spans="1:9" ht="18" customHeight="1">
      <c r="A7" s="69" t="s">
        <v>97</v>
      </c>
      <c r="B7" s="58">
        <v>20.399999999999999</v>
      </c>
      <c r="C7" s="29">
        <v>106.2</v>
      </c>
      <c r="D7" s="29">
        <v>0.4</v>
      </c>
      <c r="E7" s="58">
        <v>114.6</v>
      </c>
      <c r="F7" s="47">
        <v>114.5</v>
      </c>
    </row>
    <row r="8" spans="1:9" ht="18" customHeight="1">
      <c r="A8" s="69" t="s">
        <v>98</v>
      </c>
      <c r="B8" s="58">
        <v>23.3</v>
      </c>
      <c r="C8" s="29">
        <v>79.5</v>
      </c>
      <c r="D8" s="29">
        <v>1.3</v>
      </c>
      <c r="E8" s="58">
        <v>57.6</v>
      </c>
      <c r="F8" s="47">
        <v>88.5</v>
      </c>
    </row>
    <row r="9" spans="1:9" ht="18" customHeight="1">
      <c r="A9" s="69" t="s">
        <v>99</v>
      </c>
      <c r="B9" s="58">
        <v>105</v>
      </c>
      <c r="C9" s="29">
        <v>135.6</v>
      </c>
      <c r="D9" s="29">
        <v>6.3</v>
      </c>
      <c r="E9" s="58">
        <v>83.2</v>
      </c>
      <c r="F9" s="47">
        <v>89.8</v>
      </c>
    </row>
    <row r="10" spans="1:9" ht="18" customHeight="1">
      <c r="A10" s="68" t="s">
        <v>101</v>
      </c>
      <c r="B10" s="58">
        <v>243.8</v>
      </c>
      <c r="C10" s="29">
        <v>104.3</v>
      </c>
      <c r="D10" s="29">
        <v>20.8</v>
      </c>
      <c r="E10" s="58">
        <v>105.2</v>
      </c>
      <c r="F10" s="47">
        <v>96.8</v>
      </c>
    </row>
    <row r="12" spans="1:9" ht="30" customHeight="1">
      <c r="A12" s="179" t="s">
        <v>174</v>
      </c>
      <c r="B12" s="164"/>
      <c r="C12" s="164"/>
      <c r="D12" s="164"/>
      <c r="E12" s="164"/>
      <c r="F12" s="164"/>
    </row>
  </sheetData>
  <mergeCells count="5">
    <mergeCell ref="A3:A4"/>
    <mergeCell ref="A12:F12"/>
    <mergeCell ref="H2:I3"/>
    <mergeCell ref="B3:C3"/>
    <mergeCell ref="D3:F3"/>
  </mergeCells>
  <hyperlinks>
    <hyperlink ref="H2:I3" location="'Spis tablic'!A1" display="Powrót do spisu tablic" xr:uid="{972FBCEB-D54B-4129-886A-CB761A3A6CE2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AD4C-B1DB-4273-9E69-A3C862D502AC}">
  <dimension ref="A2:N17"/>
  <sheetViews>
    <sheetView zoomScaleNormal="100" workbookViewId="0">
      <selection activeCell="M2" sqref="M2:N3"/>
    </sheetView>
  </sheetViews>
  <sheetFormatPr defaultRowHeight="14.25"/>
  <cols>
    <col min="1" max="1" width="30.625" customWidth="1"/>
    <col min="2" max="5" width="12.625" customWidth="1"/>
    <col min="6" max="6" width="13" customWidth="1"/>
    <col min="7" max="10" width="12.625" customWidth="1"/>
    <col min="11" max="11" width="13.375" customWidth="1"/>
    <col min="14" max="14" width="12.5" customWidth="1"/>
  </cols>
  <sheetData>
    <row r="2" spans="1:14">
      <c r="A2" s="51" t="s">
        <v>149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M2" s="151" t="s">
        <v>133</v>
      </c>
      <c r="N2" s="151"/>
    </row>
    <row r="3" spans="1:14" ht="18" customHeight="1">
      <c r="A3" s="172" t="s">
        <v>0</v>
      </c>
      <c r="B3" s="182" t="s">
        <v>102</v>
      </c>
      <c r="C3" s="182"/>
      <c r="D3" s="182"/>
      <c r="E3" s="182"/>
      <c r="F3" s="182"/>
      <c r="G3" s="184" t="s">
        <v>110</v>
      </c>
      <c r="H3" s="185"/>
      <c r="I3" s="185"/>
      <c r="J3" s="185"/>
      <c r="K3" s="185"/>
      <c r="M3" s="151"/>
      <c r="N3" s="151"/>
    </row>
    <row r="4" spans="1:14" ht="18" customHeight="1">
      <c r="A4" s="172"/>
      <c r="B4" s="183" t="s">
        <v>153</v>
      </c>
      <c r="C4" s="160"/>
      <c r="D4" s="165"/>
      <c r="E4" s="183" t="s">
        <v>154</v>
      </c>
      <c r="F4" s="165"/>
      <c r="G4" s="183" t="s">
        <v>153</v>
      </c>
      <c r="H4" s="160"/>
      <c r="I4" s="165"/>
      <c r="J4" s="183" t="s">
        <v>175</v>
      </c>
      <c r="K4" s="160"/>
    </row>
    <row r="5" spans="1:14" ht="27.75" customHeight="1" thickBot="1">
      <c r="A5" s="172"/>
      <c r="B5" s="84" t="s">
        <v>103</v>
      </c>
      <c r="C5" s="85" t="s">
        <v>155</v>
      </c>
      <c r="D5" s="85" t="s">
        <v>171</v>
      </c>
      <c r="E5" s="84" t="s">
        <v>103</v>
      </c>
      <c r="F5" s="86" t="s">
        <v>156</v>
      </c>
      <c r="G5" s="84" t="s">
        <v>103</v>
      </c>
      <c r="H5" s="85" t="s">
        <v>155</v>
      </c>
      <c r="I5" s="85" t="s">
        <v>171</v>
      </c>
      <c r="J5" s="84" t="s">
        <v>103</v>
      </c>
      <c r="K5" s="62" t="s">
        <v>156</v>
      </c>
    </row>
    <row r="6" spans="1:14" ht="18" customHeight="1">
      <c r="A6" s="31" t="s">
        <v>111</v>
      </c>
      <c r="B6" s="32"/>
      <c r="C6" s="32"/>
      <c r="D6" s="32"/>
      <c r="E6" s="32"/>
      <c r="F6" s="32"/>
      <c r="G6" s="32"/>
      <c r="H6" s="32"/>
      <c r="I6" s="32"/>
      <c r="J6" s="32"/>
      <c r="K6" s="54"/>
    </row>
    <row r="7" spans="1:14" ht="18" customHeight="1">
      <c r="A7" s="43" t="s">
        <v>104</v>
      </c>
      <c r="B7" s="132">
        <v>150.18</v>
      </c>
      <c r="C7" s="87">
        <v>130.4</v>
      </c>
      <c r="D7" s="87">
        <v>101.3</v>
      </c>
      <c r="E7" s="132">
        <v>149.59</v>
      </c>
      <c r="F7" s="87">
        <v>160.80000000000001</v>
      </c>
      <c r="G7" s="88">
        <v>175</v>
      </c>
      <c r="H7" s="58">
        <v>146.5</v>
      </c>
      <c r="I7" s="58">
        <v>101</v>
      </c>
      <c r="J7" s="88">
        <v>169.57</v>
      </c>
      <c r="K7" s="76" t="s">
        <v>4</v>
      </c>
    </row>
    <row r="8" spans="1:14" ht="18" customHeight="1">
      <c r="A8" s="43" t="s">
        <v>105</v>
      </c>
      <c r="B8" s="88">
        <v>107.05</v>
      </c>
      <c r="C8" s="58">
        <v>112.2</v>
      </c>
      <c r="D8" s="87">
        <v>95</v>
      </c>
      <c r="E8" s="132">
        <v>120.42</v>
      </c>
      <c r="F8" s="87">
        <v>171</v>
      </c>
      <c r="G8" s="88">
        <v>148.75</v>
      </c>
      <c r="H8" s="58">
        <v>151.30000000000001</v>
      </c>
      <c r="I8" s="58">
        <v>101.2</v>
      </c>
      <c r="J8" s="88">
        <v>134.82</v>
      </c>
      <c r="K8" s="76" t="s">
        <v>4</v>
      </c>
    </row>
    <row r="9" spans="1:14" ht="18" customHeight="1">
      <c r="A9" s="3" t="s">
        <v>139</v>
      </c>
      <c r="B9" s="88">
        <v>130.69</v>
      </c>
      <c r="C9" s="87">
        <v>169.5</v>
      </c>
      <c r="D9" s="58">
        <v>140</v>
      </c>
      <c r="E9" s="132">
        <v>97.23</v>
      </c>
      <c r="F9" s="87">
        <v>152.30000000000001</v>
      </c>
      <c r="G9" s="88">
        <v>169.75</v>
      </c>
      <c r="H9" s="58">
        <v>125.4</v>
      </c>
      <c r="I9" s="58">
        <v>98.9</v>
      </c>
      <c r="J9" s="88">
        <v>158</v>
      </c>
      <c r="K9" s="76" t="s">
        <v>4</v>
      </c>
    </row>
    <row r="10" spans="1:14" ht="18" customHeight="1">
      <c r="A10" s="52" t="s">
        <v>106</v>
      </c>
      <c r="B10" s="88"/>
      <c r="C10" s="58"/>
      <c r="D10" s="58"/>
      <c r="E10" s="88"/>
      <c r="F10" s="58"/>
      <c r="G10" s="125"/>
      <c r="H10" s="126"/>
      <c r="I10" s="126"/>
      <c r="J10" s="127"/>
      <c r="K10" s="47"/>
    </row>
    <row r="11" spans="1:14" ht="18" customHeight="1">
      <c r="A11" s="55" t="s">
        <v>70</v>
      </c>
      <c r="B11" s="88"/>
      <c r="C11" s="58"/>
      <c r="D11" s="58"/>
      <c r="E11" s="88"/>
      <c r="F11" s="58"/>
      <c r="G11" s="124"/>
      <c r="H11" s="58"/>
      <c r="I11" s="58"/>
      <c r="J11" s="88"/>
      <c r="K11" s="47"/>
    </row>
    <row r="12" spans="1:14" ht="18" customHeight="1">
      <c r="A12" s="43" t="s">
        <v>107</v>
      </c>
      <c r="B12" s="88">
        <v>11.81</v>
      </c>
      <c r="C12" s="87">
        <v>127.5</v>
      </c>
      <c r="D12" s="58">
        <v>101.6</v>
      </c>
      <c r="E12" s="132">
        <v>10.45</v>
      </c>
      <c r="F12" s="87">
        <v>164.3</v>
      </c>
      <c r="G12" s="76" t="s">
        <v>4</v>
      </c>
      <c r="H12" s="53" t="s">
        <v>4</v>
      </c>
      <c r="I12" s="76" t="s">
        <v>4</v>
      </c>
      <c r="J12" s="76" t="s">
        <v>4</v>
      </c>
      <c r="K12" s="76" t="s">
        <v>4</v>
      </c>
    </row>
    <row r="13" spans="1:14" ht="18" customHeight="1">
      <c r="A13" s="43" t="s">
        <v>108</v>
      </c>
      <c r="B13" s="132">
        <v>7.18</v>
      </c>
      <c r="C13" s="58">
        <v>173.7</v>
      </c>
      <c r="D13" s="58">
        <v>100.9</v>
      </c>
      <c r="E13" s="88">
        <v>6.3</v>
      </c>
      <c r="F13" s="58">
        <v>134</v>
      </c>
      <c r="G13" s="76" t="s">
        <v>4</v>
      </c>
      <c r="H13" s="53" t="s">
        <v>4</v>
      </c>
      <c r="I13" s="76" t="s">
        <v>4</v>
      </c>
      <c r="J13" s="76" t="s">
        <v>4</v>
      </c>
      <c r="K13" s="76" t="s">
        <v>4</v>
      </c>
    </row>
    <row r="14" spans="1:14" ht="18" customHeight="1">
      <c r="A14" s="43" t="s">
        <v>99</v>
      </c>
      <c r="B14" s="132">
        <v>5.8</v>
      </c>
      <c r="C14" s="87">
        <v>140.30000000000001</v>
      </c>
      <c r="D14" s="87">
        <v>101.7</v>
      </c>
      <c r="E14" s="88">
        <v>5.48</v>
      </c>
      <c r="F14" s="87">
        <v>137.9</v>
      </c>
      <c r="G14" s="76" t="s">
        <v>4</v>
      </c>
      <c r="H14" s="53" t="s">
        <v>4</v>
      </c>
      <c r="I14" s="76" t="s">
        <v>4</v>
      </c>
      <c r="J14" s="76" t="s">
        <v>4</v>
      </c>
      <c r="K14" s="76" t="s">
        <v>4</v>
      </c>
    </row>
    <row r="15" spans="1:14" ht="18" customHeight="1">
      <c r="A15" s="3" t="s">
        <v>109</v>
      </c>
      <c r="B15" s="132">
        <v>274.14</v>
      </c>
      <c r="C15" s="87">
        <v>163.30000000000001</v>
      </c>
      <c r="D15" s="58">
        <v>103.6</v>
      </c>
      <c r="E15" s="132">
        <v>226.53</v>
      </c>
      <c r="F15" s="87">
        <v>150.1</v>
      </c>
      <c r="G15" s="76" t="s">
        <v>4</v>
      </c>
      <c r="H15" s="53" t="s">
        <v>4</v>
      </c>
      <c r="I15" s="76" t="s">
        <v>4</v>
      </c>
      <c r="J15" s="76" t="s">
        <v>4</v>
      </c>
      <c r="K15" s="76" t="s">
        <v>4</v>
      </c>
    </row>
    <row r="17" spans="1:11" ht="21.75" customHeight="1">
      <c r="A17" s="181" t="s">
        <v>176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</row>
  </sheetData>
  <mergeCells count="9">
    <mergeCell ref="M2:N3"/>
    <mergeCell ref="A17:K17"/>
    <mergeCell ref="A3:A5"/>
    <mergeCell ref="B3:F3"/>
    <mergeCell ref="B4:D4"/>
    <mergeCell ref="E4:F4"/>
    <mergeCell ref="G3:K3"/>
    <mergeCell ref="G4:I4"/>
    <mergeCell ref="J4:K4"/>
  </mergeCells>
  <hyperlinks>
    <hyperlink ref="M2:N3" location="'Spis tablic'!A1" display="Powrót do spisu tablic" xr:uid="{46949EAD-6FB0-480F-B6AD-6DA4192BAF1E}"/>
  </hyperlinks>
  <pageMargins left="0.7" right="0.7" top="0.75" bottom="0.75" header="0.3" footer="0.3"/>
  <pageSetup paperSize="9" orientation="portrait" r:id="rId1"/>
  <ignoredErrors>
    <ignoredError sqref="C4:D4 F4 H4:I4 K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5E29-479E-41B3-B190-B526C6E30E30}">
  <dimension ref="A2:G21"/>
  <sheetViews>
    <sheetView tabSelected="1" topLeftCell="B1" workbookViewId="0">
      <selection activeCell="I10" sqref="I10"/>
    </sheetView>
  </sheetViews>
  <sheetFormatPr defaultRowHeight="14.25"/>
  <cols>
    <col min="1" max="1" width="64.125" customWidth="1"/>
    <col min="2" max="4" width="20.625" customWidth="1"/>
    <col min="6" max="6" width="10.5" customWidth="1"/>
  </cols>
  <sheetData>
    <row r="2" spans="1:7" ht="14.25" customHeight="1">
      <c r="A2" s="168" t="s">
        <v>178</v>
      </c>
      <c r="B2" s="168"/>
      <c r="C2" s="168"/>
      <c r="D2" s="168"/>
      <c r="E2" s="168"/>
      <c r="F2" s="168"/>
      <c r="G2" s="168"/>
    </row>
    <row r="3" spans="1:7" ht="23.25" customHeight="1">
      <c r="A3" s="155" t="s">
        <v>0</v>
      </c>
      <c r="B3" s="145" t="s">
        <v>153</v>
      </c>
      <c r="C3" s="186" t="s">
        <v>154</v>
      </c>
      <c r="D3" s="186"/>
      <c r="F3" s="151" t="s">
        <v>133</v>
      </c>
      <c r="G3" s="151"/>
    </row>
    <row r="4" spans="1:7" ht="23.25" customHeight="1" thickBot="1">
      <c r="A4" s="156"/>
      <c r="B4" s="166" t="s">
        <v>136</v>
      </c>
      <c r="C4" s="167"/>
      <c r="D4" s="142" t="s">
        <v>112</v>
      </c>
      <c r="F4" s="151"/>
      <c r="G4" s="151"/>
    </row>
    <row r="5" spans="1:7" ht="18" customHeight="1">
      <c r="A5" s="41" t="s">
        <v>69</v>
      </c>
      <c r="B5" s="45">
        <f>'[1]Tabl 8.'!B5</f>
        <v>111</v>
      </c>
      <c r="C5" s="111">
        <f>'[1]Tabl 8.'!C5</f>
        <v>115.6</v>
      </c>
      <c r="D5" s="144">
        <f>'[1]Tabl 8.'!D5</f>
        <v>100</v>
      </c>
    </row>
    <row r="6" spans="1:7" ht="18" customHeight="1">
      <c r="A6" s="15" t="s">
        <v>179</v>
      </c>
      <c r="B6" s="29">
        <f>'[1]Tabl 8.'!B6</f>
        <v>109.5</v>
      </c>
      <c r="C6" s="29">
        <f>'[1]Tabl 8.'!C6</f>
        <v>130.19999999999999</v>
      </c>
      <c r="D6" s="30">
        <f>'[1]Tabl 8.'!D6</f>
        <v>10.3</v>
      </c>
    </row>
    <row r="7" spans="1:7" ht="18" customHeight="1">
      <c r="A7" s="43" t="s">
        <v>180</v>
      </c>
      <c r="B7" s="29">
        <f>'[1]Tabl 8.'!B7</f>
        <v>110.1</v>
      </c>
      <c r="C7" s="29">
        <f>'[1]Tabl 8.'!C7</f>
        <v>132.69999999999999</v>
      </c>
      <c r="D7" s="30">
        <f>'[1]Tabl 8.'!D7</f>
        <v>9.9</v>
      </c>
    </row>
    <row r="8" spans="1:7" ht="18" customHeight="1">
      <c r="A8" s="15" t="s">
        <v>181</v>
      </c>
      <c r="B8" s="29">
        <f>'[1]Tabl 8.'!B8</f>
        <v>111.3</v>
      </c>
      <c r="C8" s="29">
        <f>'[1]Tabl 8.'!C8</f>
        <v>114.5</v>
      </c>
      <c r="D8" s="30">
        <f>'[1]Tabl 8.'!D8</f>
        <v>82.3</v>
      </c>
    </row>
    <row r="9" spans="1:7" ht="18" customHeight="1">
      <c r="A9" s="143" t="s">
        <v>182</v>
      </c>
      <c r="B9" s="29"/>
      <c r="C9" s="29"/>
      <c r="D9" s="30"/>
    </row>
    <row r="10" spans="1:7" ht="18" customHeight="1">
      <c r="A10" s="11" t="s">
        <v>183</v>
      </c>
      <c r="B10" s="107">
        <f>'[1]Tabl 8.'!B10</f>
        <v>110.4</v>
      </c>
      <c r="C10" s="107">
        <f>'[1]Tabl 8.'!C10</f>
        <v>110.7</v>
      </c>
      <c r="D10" s="108">
        <f>'[1]Tabl 8.'!D10</f>
        <v>7.1</v>
      </c>
    </row>
    <row r="11" spans="1:7" ht="18" customHeight="1">
      <c r="A11" s="11" t="s">
        <v>184</v>
      </c>
      <c r="B11" s="29">
        <f>'[1]Tabl 8.'!B11</f>
        <v>112.8</v>
      </c>
      <c r="C11" s="29">
        <f>'[1]Tabl 8.'!C11</f>
        <v>113.9</v>
      </c>
      <c r="D11" s="30">
        <f>'[1]Tabl 8.'!D11</f>
        <v>6.9</v>
      </c>
    </row>
    <row r="12" spans="1:7" ht="18" customHeight="1">
      <c r="A12" s="11" t="s">
        <v>187</v>
      </c>
      <c r="B12" s="29">
        <f>'[1]Tabl 8.'!B12</f>
        <v>120.4</v>
      </c>
      <c r="C12" s="29">
        <f>'[1]Tabl 8.'!C12</f>
        <v>114.2</v>
      </c>
      <c r="D12" s="30">
        <f>'[1]Tabl 8.'!D12</f>
        <v>5.4</v>
      </c>
    </row>
    <row r="13" spans="1:7" ht="18" customHeight="1">
      <c r="A13" s="11" t="s">
        <v>185</v>
      </c>
      <c r="B13" s="29">
        <f>'[1]Tabl 8.'!B13</f>
        <v>88.2</v>
      </c>
      <c r="C13" s="29">
        <f>'[1]Tabl 8.'!C13</f>
        <v>107.1</v>
      </c>
      <c r="D13" s="30">
        <f>'[1]Tabl 8.'!D13</f>
        <v>15.7</v>
      </c>
    </row>
    <row r="14" spans="1:7" ht="18" customHeight="1">
      <c r="A14" s="11" t="s">
        <v>192</v>
      </c>
      <c r="B14" s="29">
        <f>'[1]Tabl 8.'!B14</f>
        <v>118</v>
      </c>
      <c r="C14" s="29">
        <f>'[1]Tabl 8.'!C14</f>
        <v>132.5</v>
      </c>
      <c r="D14" s="30">
        <f>'[1]Tabl 8.'!D14</f>
        <v>11.3</v>
      </c>
    </row>
    <row r="15" spans="1:7" ht="18" customHeight="1">
      <c r="A15" s="11" t="s">
        <v>186</v>
      </c>
      <c r="B15" s="29">
        <f>'[1]Tabl 8.'!B15</f>
        <v>134.69999999999999</v>
      </c>
      <c r="C15" s="29">
        <f>'[1]Tabl 8.'!C15</f>
        <v>118</v>
      </c>
      <c r="D15" s="30">
        <f>'[1]Tabl 8.'!D15</f>
        <v>4</v>
      </c>
    </row>
    <row r="16" spans="1:7" ht="18" customHeight="1">
      <c r="A16" s="11" t="s">
        <v>191</v>
      </c>
      <c r="B16" s="29">
        <f>'[1]Tabl 8.'!B16</f>
        <v>140.5</v>
      </c>
      <c r="C16" s="29">
        <f>'[1]Tabl 8.'!C16</f>
        <v>124.1</v>
      </c>
      <c r="D16" s="30">
        <f>'[1]Tabl 8.'!D16</f>
        <v>2.1</v>
      </c>
    </row>
    <row r="17" spans="1:4" ht="18" customHeight="1">
      <c r="A17" s="11" t="s">
        <v>190</v>
      </c>
      <c r="B17" s="29">
        <f>'[1]Tabl 8.'!B17</f>
        <v>121.5</v>
      </c>
      <c r="C17" s="29">
        <f>'[1]Tabl 8.'!C17</f>
        <v>114.5</v>
      </c>
      <c r="D17" s="30">
        <f>'[1]Tabl 8.'!D17</f>
        <v>16.600000000000001</v>
      </c>
    </row>
    <row r="18" spans="1:4" ht="18" customHeight="1">
      <c r="A18" s="15" t="s">
        <v>189</v>
      </c>
      <c r="B18" s="29">
        <f>'[1]Tabl 8.'!B18</f>
        <v>110.5</v>
      </c>
      <c r="C18" s="29">
        <f>'[1]Tabl 8.'!C18</f>
        <v>114.7</v>
      </c>
      <c r="D18" s="30">
        <f>'[1]Tabl 8.'!D18</f>
        <v>4.5</v>
      </c>
    </row>
    <row r="19" spans="1:4" ht="18" customHeight="1">
      <c r="A19" s="15" t="s">
        <v>188</v>
      </c>
      <c r="B19" s="29">
        <f>'[1]Tabl 8.'!B19</f>
        <v>107.2</v>
      </c>
      <c r="C19" s="29">
        <f>'[1]Tabl 8.'!C19</f>
        <v>117.3</v>
      </c>
      <c r="D19" s="30">
        <f>'[1]Tabl 8.'!D19</f>
        <v>2.8</v>
      </c>
    </row>
    <row r="21" spans="1:4">
      <c r="A21" s="163"/>
      <c r="B21" s="164"/>
      <c r="C21" s="164"/>
      <c r="D21" s="164"/>
    </row>
  </sheetData>
  <mergeCells count="6">
    <mergeCell ref="A3:A4"/>
    <mergeCell ref="A21:D21"/>
    <mergeCell ref="A2:G2"/>
    <mergeCell ref="B4:C4"/>
    <mergeCell ref="C3:D3"/>
    <mergeCell ref="F3:G4"/>
  </mergeCells>
  <hyperlinks>
    <hyperlink ref="F3:G4" location="'Spis tablic'!A1" display="Powrót do spisu tablic" xr:uid="{19620778-4637-484B-ADA4-76FDFD46239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</vt:i4>
      </vt:variant>
    </vt:vector>
  </HeadingPairs>
  <TitlesOfParts>
    <vt:vector size="15" baseType="lpstr">
      <vt:lpstr>Spis tablic</vt:lpstr>
      <vt:lpstr>Tabl. 1.</vt:lpstr>
      <vt:lpstr>Tabl. 2.</vt:lpstr>
      <vt:lpstr>Tabl. 3.</vt:lpstr>
      <vt:lpstr>Tabl. 4.</vt:lpstr>
      <vt:lpstr>Tabl. 5.</vt:lpstr>
      <vt:lpstr>Tabl 6.</vt:lpstr>
      <vt:lpstr>Tabl. 7.</vt:lpstr>
      <vt:lpstr>Tabl 8.</vt:lpstr>
      <vt:lpstr>Tabl. 9.</vt:lpstr>
      <vt:lpstr>Tabl. 10.</vt:lpstr>
      <vt:lpstr>Tabl. 11.</vt:lpstr>
      <vt:lpstr>Tabl. 12.</vt:lpstr>
      <vt:lpstr>Tabl. 13.</vt:lpstr>
      <vt:lpstr>'Spis tablic'!_Hlk75514629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zietekd</dc:creator>
  <cp:lastModifiedBy>Więcek Iwona</cp:lastModifiedBy>
  <cp:lastPrinted>2019-09-26T11:57:29Z</cp:lastPrinted>
  <dcterms:created xsi:type="dcterms:W3CDTF">2011-03-23T08:55:27Z</dcterms:created>
  <dcterms:modified xsi:type="dcterms:W3CDTF">2022-12-28T13:08:46Z</dcterms:modified>
</cp:coreProperties>
</file>